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84FF8BC3-D450-47D8-8FC2-0E1347F175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 d'emploi" sheetId="1" r:id="rId1"/>
    <sheet name="Historique" sheetId="2" r:id="rId2"/>
    <sheet name="1. Facture dacompte" sheetId="3" state="hidden" r:id="rId3"/>
    <sheet name="1. Facture d'Acompte" sheetId="4" r:id="rId4"/>
    <sheet name="2. Facture intermédiaire" sheetId="5" r:id="rId5"/>
    <sheet name="3. Facture de solde" sheetId="6" r:id="rId6"/>
    <sheet name="4. Facture proforma" sheetId="7" r:id="rId7"/>
    <sheet name="5. Refacturations" sheetId="8" r:id="rId8"/>
    <sheet name="6. Subvention commerciale " sheetId="9" r:id="rId9"/>
    <sheet name="7.1 Facture d'Avoir générale" sheetId="11" r:id="rId10"/>
    <sheet name="7.2 Avoir étude PVR non signé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hR0VC5/hQPN7be9KPjy9H3+FieUNkIYHETNJ67G0uKs="/>
    </ext>
  </extLst>
</workbook>
</file>

<file path=xl/calcChain.xml><?xml version="1.0" encoding="utf-8"?>
<calcChain xmlns="http://schemas.openxmlformats.org/spreadsheetml/2006/main">
  <c r="G27" i="11" l="1"/>
  <c r="G26" i="11"/>
  <c r="G25" i="11"/>
  <c r="D40" i="10"/>
  <c r="G29" i="10"/>
  <c r="G28" i="10"/>
  <c r="G27" i="10"/>
  <c r="G26" i="10"/>
  <c r="G25" i="10"/>
  <c r="G30" i="10" s="1"/>
  <c r="G32" i="10" s="1"/>
  <c r="F23" i="9"/>
  <c r="F41" i="8"/>
  <c r="F32" i="8"/>
  <c r="F40" i="7"/>
  <c r="C39" i="7"/>
  <c r="G27" i="7"/>
  <c r="G26" i="7"/>
  <c r="G25" i="7"/>
  <c r="G24" i="7"/>
  <c r="G23" i="7"/>
  <c r="G28" i="7" s="1"/>
  <c r="G31" i="7" s="1"/>
  <c r="C44" i="6"/>
  <c r="G32" i="6"/>
  <c r="G31" i="6"/>
  <c r="G30" i="6"/>
  <c r="G29" i="6"/>
  <c r="G28" i="6"/>
  <c r="G33" i="6" s="1"/>
  <c r="G37" i="6" s="1"/>
  <c r="C45" i="5"/>
  <c r="G33" i="5"/>
  <c r="G32" i="5"/>
  <c r="G31" i="5"/>
  <c r="G30" i="5"/>
  <c r="G29" i="5"/>
  <c r="G34" i="5" s="1"/>
  <c r="G36" i="5" s="1"/>
  <c r="F26" i="4"/>
  <c r="F27" i="4" s="1"/>
  <c r="F24" i="4"/>
  <c r="G42" i="3"/>
  <c r="G33" i="3"/>
  <c r="G34" i="3" s="1"/>
  <c r="G32" i="7" l="1"/>
  <c r="G33" i="7" s="1"/>
  <c r="G38" i="5"/>
  <c r="G37" i="5"/>
  <c r="G38" i="6"/>
  <c r="G39" i="6"/>
  <c r="G33" i="10"/>
  <c r="G34" i="10" s="1"/>
  <c r="F33" i="8"/>
  <c r="F34" i="8" s="1"/>
  <c r="F24" i="9"/>
  <c r="F2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ID#AAABO1Xsbdg
Aymeric Bocquet    (2024-05-28 10:59:19)
Ajout onglet historique</t>
        </r>
      </text>
    </comment>
    <comment ref="B4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ID#AAABOlvH534
Aymeric Bocquet    (2024-05-23 12:01:02)
Relire articles 262-1 et 262-2 pour comprendre les différences et ce qui s'applique
------
ID#AAABTcN89_Q
Alexane Golliot    (2024-08-11 15:18:46)
a recheck maus 262 c'est pour des livraisons pas des presta de services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22203MIhY3Jh5Xmnc6gEm+MNQQ=="/>
    </ext>
  </extLst>
</comments>
</file>

<file path=xl/sharedStrings.xml><?xml version="1.0" encoding="utf-8"?>
<sst xmlns="http://schemas.openxmlformats.org/spreadsheetml/2006/main" count="433" uniqueCount="172">
  <si>
    <t>v0.1</t>
  </si>
  <si>
    <t>Bienvenue sur le document contenant les factures de vente types</t>
  </si>
  <si>
    <t>Version CNJE-2024</t>
  </si>
  <si>
    <t>Objectif :</t>
  </si>
  <si>
    <t>Ce document propose toutes les factures types pour vos études et autre avec la répartition suivante :</t>
  </si>
  <si>
    <t>Factures d'étude</t>
  </si>
  <si>
    <t>Refacturations et subventions</t>
  </si>
  <si>
    <t xml:space="preserve">            Modifier une facture</t>
  </si>
  <si>
    <t>A supprimer</t>
  </si>
  <si>
    <t>Ressources :</t>
  </si>
  <si>
    <t>Afin de réaliser vos factures, plusieurs articles situés sur Kiwi Légal sont à votre disposition. Ils détaillent les mentions obligatoires et les conditions à respecter avant d'émettre une facture.</t>
  </si>
  <si>
    <t xml:space="preserve">  &gt; Mentions obligatoires d'une facture</t>
  </si>
  <si>
    <t xml:space="preserve">  &gt; Facturation d'une étude (acompte, intermédiaire, solde, proforma, refacturation de frais)</t>
  </si>
  <si>
    <t xml:space="preserve">  &gt; Subventions et refacturations</t>
  </si>
  <si>
    <t xml:space="preserve">  &gt; Annuler ou modifier une facture</t>
  </si>
  <si>
    <t>La réponse à vos questions se trouve très probablement sur Kiwi Légal</t>
  </si>
  <si>
    <t>Convention-cadre</t>
  </si>
  <si>
    <t>Pour les études sous convention-cadre, il faudra mettre la référence de cette dernière et du bon de commande concernés et des éventuels bons de commande rectificatifs.</t>
  </si>
  <si>
    <t>Point d'attention pour les clients situés à l'étranger :</t>
  </si>
  <si>
    <t>Template FA : penser à démasquer les lignes et 13 et 28 dans le cas d'un client non français européen</t>
  </si>
  <si>
    <t xml:space="preserve">Template FI : ligne 13 et 39 </t>
  </si>
  <si>
    <t>Template FS et Pro Forma : lignes 12 et 40</t>
  </si>
  <si>
    <t>Template refacturation : lignes 12 et 36</t>
  </si>
  <si>
    <t>Template subventions : lignes 12 et 27</t>
  </si>
  <si>
    <r>
      <rPr>
        <b/>
        <sz val="11"/>
        <color theme="1"/>
        <rFont val="Calibri"/>
        <family val="2"/>
      </rPr>
      <t>Cas d'une adresse de livrasion différente :</t>
    </r>
    <r>
      <rPr>
        <sz val="11"/>
        <color theme="1"/>
        <rFont val="Calibri"/>
        <family val="2"/>
      </rPr>
      <t xml:space="preserve"> penser à démasquer les lignes 21 à 25 dans FI, FS et Pro Forma</t>
    </r>
  </si>
  <si>
    <t xml:space="preserve">Juniors d'Alsace Moselle </t>
  </si>
  <si>
    <t>Remplacer sur chaque facture la mention en haut à gauche "Association Loi 1901" par la mention "Association régie par les articles 21 à 79-IV du code civil local Alsacien-Mosellan".</t>
  </si>
  <si>
    <t xml:space="preserve">Comment remplir les différentes nouvelles cases ? </t>
  </si>
  <si>
    <t xml:space="preserve">Dénomination service rendu </t>
  </si>
  <si>
    <t>Expliquer en quelques mot le type d'étude réalisé (Etude de marché, création d'apllication, etude bibliographique, prototypage)</t>
  </si>
  <si>
    <t xml:space="preserve">Fin de la dernière phase facturée </t>
  </si>
  <si>
    <t>Dans la FI : Préciser la date à laquelle la dernière phase facturée de l'étude à été terminée. Pour trouver cette date, s'appuyer sur la CE/BC et les éventuels avenants</t>
  </si>
  <si>
    <t xml:space="preserve">Date de fin d'étude : </t>
  </si>
  <si>
    <t>Dans la FS : Préciser la date de fin d'étude. Pour trouver cette date, s'appuyer sur la CE/BC et les éventuels avenants</t>
  </si>
  <si>
    <t>Référence</t>
  </si>
  <si>
    <t>Numéro de la facture (ex : F24-002)</t>
  </si>
  <si>
    <t>[Nom de la Junior]</t>
  </si>
  <si>
    <t>Association loi 1901, affiliée à la CNJE</t>
  </si>
  <si>
    <t>[Adresse - Ville - Téléphone - email]</t>
  </si>
  <si>
    <t xml:space="preserve">[SIRET : XXX XXX XXX XXXXX - SIREN : XXX XXX XXX - Code APE : XXXXX - N° TVA intracom. : FRXX XXX XXX XXX]
</t>
  </si>
  <si>
    <t>Facture d'acompte</t>
  </si>
  <si>
    <t xml:space="preserve">A l'attention de : </t>
  </si>
  <si>
    <t>Facture n°</t>
  </si>
  <si>
    <t>Nom du client</t>
  </si>
  <si>
    <t>En référence à la prestation de service suivante  :</t>
  </si>
  <si>
    <t>Adresse du client</t>
  </si>
  <si>
    <t>Etude n°</t>
  </si>
  <si>
    <t>Dénomination service rendu :</t>
  </si>
  <si>
    <t>Référence Convention d'Etude 
ou de la CC + BC</t>
  </si>
  <si>
    <t xml:space="preserve">SIREN du client : </t>
  </si>
  <si>
    <t xml:space="preserve">N° de TVA intracom du client : </t>
  </si>
  <si>
    <t>[A supprimer avant envoi]
[cas du client domicilié dans un état de l'UE hors France et assujeti à la TVA]</t>
  </si>
  <si>
    <t>Adresse de facturation (si différente)</t>
  </si>
  <si>
    <t>Nom du destinaire</t>
  </si>
  <si>
    <t>Adresse de facturation</t>
  </si>
  <si>
    <t>Adresse de livraison (si différente)</t>
  </si>
  <si>
    <t>Adresse de livraison</t>
  </si>
  <si>
    <t>Montant HT</t>
  </si>
  <si>
    <t>Acompte sur la convention d'étude/bon de commande [référence]</t>
  </si>
  <si>
    <t>x%</t>
  </si>
  <si>
    <t xml:space="preserve">TVA sur les encaissements
</t>
  </si>
  <si>
    <t>Montant TVA sur l'acompte (20%)</t>
  </si>
  <si>
    <t>Acompte TTC à payer</t>
  </si>
  <si>
    <r>
      <rPr>
        <b/>
        <sz val="11"/>
        <color theme="1"/>
        <rFont val="Calibri"/>
        <family val="2"/>
      </rPr>
      <t>Autoliquidation de la TVA</t>
    </r>
    <r>
      <rPr>
        <sz val="11"/>
        <color theme="1"/>
        <rFont val="Calibri"/>
        <family val="2"/>
      </rPr>
      <t xml:space="preserve">
</t>
    </r>
    <r>
      <rPr>
        <b/>
        <sz val="11"/>
        <color theme="5"/>
        <rFont val="Calibri"/>
        <family val="2"/>
      </rPr>
      <t>[A supprimer avant envoi] à garder que si client étranger membre UE ayant transmis son n° intracom</t>
    </r>
  </si>
  <si>
    <t xml:space="preserve">Date d'émission de la facture : </t>
  </si>
  <si>
    <t xml:space="preserve">Modalités de paiement : </t>
  </si>
  <si>
    <t>[A supprimer avant envoi]
Le paiement de l'acompte à réception de la facture permet de débuter l'étude plus rapidement</t>
  </si>
  <si>
    <t xml:space="preserve">Date d'échéance de la facture : </t>
  </si>
  <si>
    <t>A reception de la facture</t>
  </si>
  <si>
    <t>Pour les virements :</t>
  </si>
  <si>
    <t>RIB : 
Domiciliation :
IBAN : 
BIC :</t>
  </si>
  <si>
    <t xml:space="preserve">Chèques à l'ordre de  </t>
  </si>
  <si>
    <t>Aucun escompte n'est accordé pour paiement anticipé. En cas de retard de paiement, conformément à la legislation, il sera appliqué des pénalités au taux de 3 fois le taux d'intérêt légal en vigueur. Il sera également appliqué une indemnité de recouvrement de 40 euros.</t>
  </si>
  <si>
    <t>Facture d'Acompte</t>
  </si>
  <si>
    <t xml:space="preserve">Référence Facture : </t>
  </si>
  <si>
    <t xml:space="preserve">[SIRET : XXX XXX XXX XXXXX - SIREN : XXX XXX XXX </t>
  </si>
  <si>
    <t>Code APE : XXXXX - N° TVA intracom. : FRXX XXX XXX XXX]</t>
  </si>
  <si>
    <t>Pourcentage acompte</t>
  </si>
  <si>
    <r>
      <rPr>
        <b/>
        <sz val="11"/>
        <color theme="1"/>
        <rFont val="Calibri"/>
        <family val="2"/>
      </rPr>
      <t>Autoliquidation de la TVA</t>
    </r>
    <r>
      <rPr>
        <sz val="11"/>
        <color theme="1"/>
        <rFont val="Calibri"/>
        <family val="2"/>
      </rPr>
      <t xml:space="preserve">
</t>
    </r>
    <r>
      <rPr>
        <b/>
        <sz val="11"/>
        <color theme="5"/>
        <rFont val="Calibri"/>
        <family val="2"/>
      </rPr>
      <t>[A supprimer avant envoi] à garder que si client étranger membre UE ayant transmis son n° intracom</t>
    </r>
  </si>
  <si>
    <t>Facture Intermédiaire</t>
  </si>
  <si>
    <t xml:space="preserve">Référence : </t>
  </si>
  <si>
    <t>[A supprimer avant envoi]  Incrivez uniquement les phases réalisées et validées par le client via le PVRI et non l'ensemble des phases de l'étude !</t>
  </si>
  <si>
    <t>Phase</t>
  </si>
  <si>
    <t>Nombre de JEH</t>
  </si>
  <si>
    <t>Montant unitaire</t>
  </si>
  <si>
    <t>Phase 1 - nom de la phase</t>
  </si>
  <si>
    <t>Phase 2 - nom de la phase</t>
  </si>
  <si>
    <t>Phase 3 - nom de la phase</t>
  </si>
  <si>
    <t>Phase 4 - nom de la phase</t>
  </si>
  <si>
    <t>Phase 5 - nom de la phase</t>
  </si>
  <si>
    <t>Total prestation</t>
  </si>
  <si>
    <t>Frais</t>
  </si>
  <si>
    <t>Total HT</t>
  </si>
  <si>
    <t>TVA sur les encaissements</t>
  </si>
  <si>
    <t>Montant TVA (20%)</t>
  </si>
  <si>
    <t>Total TTC à payer</t>
  </si>
  <si>
    <r>
      <rPr>
        <b/>
        <sz val="10"/>
        <color theme="1"/>
        <rFont val="Calibri"/>
        <family val="2"/>
      </rPr>
      <t>Autoliquidation de la TVA</t>
    </r>
    <r>
      <rPr>
        <sz val="10"/>
        <color theme="1"/>
        <rFont val="Calibri"/>
        <family val="2"/>
      </rPr>
      <t xml:space="preserve">
</t>
    </r>
    <r>
      <rPr>
        <b/>
        <sz val="10"/>
        <color rgb="FFC00000"/>
        <rFont val="Calibri"/>
        <family val="2"/>
      </rPr>
      <t>[A supprimer avant envoi]</t>
    </r>
    <r>
      <rPr>
        <sz val="10"/>
        <color theme="1"/>
        <rFont val="Calibri"/>
        <family val="2"/>
      </rPr>
      <t xml:space="preserve"> </t>
    </r>
    <r>
      <rPr>
        <sz val="10"/>
        <color rgb="FFC00000"/>
        <rFont val="Calibri"/>
        <family val="2"/>
      </rPr>
      <t>à garder que si client étranger membre UE ayant transmis son n° intracom</t>
    </r>
  </si>
  <si>
    <t xml:space="preserve">Nombre total de JEH : </t>
  </si>
  <si>
    <t>Fin de la dernière phase facturée :</t>
  </si>
  <si>
    <t>(ex : 01/01/2025)</t>
  </si>
  <si>
    <t>Facture de Solde</t>
  </si>
  <si>
    <t>[A supprimer avant envoi] [cas du client domicilié dans un état de l'UE hors France et assujeti à la TVA]</t>
  </si>
  <si>
    <t>Référence Convention d'Etude :
ou de la CC + BC</t>
  </si>
  <si>
    <t>[A supprimer avant envoi]  Veillez à prendre en compte la totalité des avenants émis qui sont venus modifier le budget initial de l'étude !</t>
  </si>
  <si>
    <t>Phases</t>
  </si>
  <si>
    <t>Déduction des factures précédentes (HT)</t>
  </si>
  <si>
    <t>(Acompte ; Avoir etc : enlever mention en absence de besoin)</t>
  </si>
  <si>
    <t>Remise</t>
  </si>
  <si>
    <t>(enlever mention "remise" en absence de besoin)</t>
  </si>
  <si>
    <r>
      <rPr>
        <b/>
        <sz val="10"/>
        <color theme="1"/>
        <rFont val="Calibri"/>
        <family val="2"/>
      </rPr>
      <t xml:space="preserve">Autoliquidation de la TVA
</t>
    </r>
    <r>
      <rPr>
        <b/>
        <sz val="10"/>
        <color rgb="FFC00000"/>
        <rFont val="Calibri"/>
        <family val="2"/>
      </rPr>
      <t>[A supprimer avant envoi]</t>
    </r>
    <r>
      <rPr>
        <sz val="10"/>
        <color rgb="FFC00000"/>
        <rFont val="Calibri"/>
        <family val="2"/>
      </rPr>
      <t xml:space="preserve"> à garder que si client étranger membre UE ayant transmis son n° intracom</t>
    </r>
  </si>
  <si>
    <t>( date de fin CE, BC ou avenant)</t>
  </si>
  <si>
    <t>Facture Pro Forma</t>
  </si>
  <si>
    <t>Cette facture n'a aucune valeur comptable</t>
  </si>
  <si>
    <r>
      <rPr>
        <b/>
        <sz val="10"/>
        <color theme="1"/>
        <rFont val="Calibri"/>
        <family val="2"/>
      </rPr>
      <t xml:space="preserve">Autoliquidation de la TVA
</t>
    </r>
    <r>
      <rPr>
        <b/>
        <sz val="10"/>
        <color rgb="FFC00000"/>
        <rFont val="Calibri"/>
        <family val="2"/>
      </rPr>
      <t>[A supprimer avant envoi]</t>
    </r>
    <r>
      <rPr>
        <sz val="10"/>
        <color rgb="FFC00000"/>
        <rFont val="Calibri"/>
        <family val="2"/>
      </rPr>
      <t xml:space="preserve"> à garder que si client étranger membre UE ayant transmis son n° intracom</t>
    </r>
  </si>
  <si>
    <t>Facture</t>
  </si>
  <si>
    <t xml:space="preserve">[A supprimer avant envoi] Les refacturations de frais d'étude peuvent être aussi directement inclus dans les factures d'étude
</t>
  </si>
  <si>
    <t>Si refacturation hors étude : supprimer les cases en orange</t>
  </si>
  <si>
    <t>Nom du client/tiers</t>
  </si>
  <si>
    <t>Adresse du client/tiers</t>
  </si>
  <si>
    <t xml:space="preserve">SIREN Client : </t>
  </si>
  <si>
    <r>
      <rPr>
        <sz val="10"/>
        <color theme="1"/>
        <rFont val="Calibri"/>
        <family val="2"/>
      </rPr>
      <t xml:space="preserve">Réf dernier avenant </t>
    </r>
    <r>
      <rPr>
        <sz val="8"/>
        <color theme="1"/>
        <rFont val="Calibri"/>
        <family val="2"/>
      </rPr>
      <t xml:space="preserve">
(si néc.)</t>
    </r>
  </si>
  <si>
    <t>[Orange : à supprimer si la refacturation ne porte pas sur une étude]</t>
  </si>
  <si>
    <t>Objet :</t>
  </si>
  <si>
    <t xml:space="preserve"> Détailler le motif de la refacturation</t>
  </si>
  <si>
    <t>Dénomination</t>
  </si>
  <si>
    <t>Refacturation élément n°1</t>
  </si>
  <si>
    <t>Refacturation élément n°2</t>
  </si>
  <si>
    <t>Refacturation élément n°3</t>
  </si>
  <si>
    <t>Refacturation élément n°4</t>
  </si>
  <si>
    <t>Refacturation élément n°5</t>
  </si>
  <si>
    <r>
      <rPr>
        <b/>
        <sz val="10"/>
        <color theme="1"/>
        <rFont val="Calibri"/>
        <family val="2"/>
      </rPr>
      <t xml:space="preserve">Autoliquidation de la TVA
</t>
    </r>
    <r>
      <rPr>
        <b/>
        <sz val="10"/>
        <color rgb="FFC00000"/>
        <rFont val="Calibri"/>
        <family val="2"/>
      </rPr>
      <t>[A supprimer avant envoi]</t>
    </r>
    <r>
      <rPr>
        <sz val="10"/>
        <color rgb="FFC00000"/>
        <rFont val="Calibri"/>
        <family val="2"/>
      </rPr>
      <t xml:space="preserve"> à garder que si client étranger membre UE ayant transmis son n° intracom</t>
    </r>
  </si>
  <si>
    <t xml:space="preserve">Aucun escompte n'est accordé pour paiement anticipé. En cas de retard de paiement, conformément à la legislation, il sera appliqué des pénalités au taux de 3 fois le taux d'intérêt légal en vigueur. Il sera également appliqué une indemnité de recouvrement de 40 euros.							</t>
  </si>
  <si>
    <t>Facture de Subvention Commerciale</t>
  </si>
  <si>
    <t>[A supprimer avant envoi] Document à utiliser dans le cadre d'une subvention accordée en contrepartie d'une action qui implique l'application de TVA</t>
  </si>
  <si>
    <t>Nom du tiers</t>
  </si>
  <si>
    <t>Adresse du tiers</t>
  </si>
  <si>
    <t>[A supprimer avant envoi]
[cas d'un tiers domicilié dans un état de l'UE hors France et assujeti à la TVA]</t>
  </si>
  <si>
    <t>Motif de la subvention commerciale</t>
  </si>
  <si>
    <t xml:space="preserve">TVA sur les encaissements   </t>
  </si>
  <si>
    <r>
      <rPr>
        <b/>
        <sz val="11"/>
        <color theme="1"/>
        <rFont val="Calibri"/>
        <family val="2"/>
      </rPr>
      <t xml:space="preserve">Autoliquidation de la TVA
</t>
    </r>
    <r>
      <rPr>
        <b/>
        <sz val="11"/>
        <color rgb="FFC00000"/>
        <rFont val="Calibri"/>
        <family val="2"/>
      </rPr>
      <t>[A supprimer avant envoi]</t>
    </r>
    <r>
      <rPr>
        <sz val="11"/>
        <color rgb="FFC00000"/>
        <rFont val="Calibri"/>
        <family val="2"/>
      </rPr>
      <t xml:space="preserve"> à garder que si client étranger membre UE ayant transmis son n° intracom</t>
    </r>
  </si>
  <si>
    <t>Facture d'Avoir</t>
  </si>
  <si>
    <r>
      <rPr>
        <b/>
        <sz val="11"/>
        <color theme="1"/>
        <rFont val="Calibri"/>
        <family val="2"/>
      </rPr>
      <t>Avoir sur la Facture n°</t>
    </r>
    <r>
      <rPr>
        <b/>
        <sz val="11"/>
        <color rgb="FFBA1549"/>
        <rFont val="Calibri"/>
        <family val="2"/>
      </rPr>
      <t>XXXX</t>
    </r>
    <r>
      <rPr>
        <b/>
        <sz val="11"/>
        <color theme="1"/>
        <rFont val="Calibri"/>
        <family val="2"/>
      </rPr>
      <t xml:space="preserve">, émise le </t>
    </r>
    <r>
      <rPr>
        <b/>
        <sz val="11"/>
        <color rgb="FFBA1549"/>
        <rFont val="Calibri"/>
        <family val="2"/>
      </rPr>
      <t>JJ/MM/AAAA</t>
    </r>
  </si>
  <si>
    <t>[A supprimer avant envoi] inscrire uniquement les phases diminuées partiellement ou totalement et non l'ensemble des phases de l'étude !</t>
  </si>
  <si>
    <t>[A supprimer avant envoi] les montants et les JEH doivent être en négatifs</t>
  </si>
  <si>
    <t>Montant à déduire</t>
  </si>
  <si>
    <t xml:space="preserve">Date d'émission : </t>
  </si>
  <si>
    <t xml:space="preserve">Date d'échéance : </t>
  </si>
  <si>
    <t xml:space="preserve">Nombre total de JEH annulé : </t>
  </si>
  <si>
    <r>
      <rPr>
        <b/>
        <sz val="11"/>
        <color theme="1"/>
        <rFont val="Calibri"/>
        <family val="2"/>
      </rPr>
      <t>Avoir sur la Facture n°</t>
    </r>
    <r>
      <rPr>
        <b/>
        <sz val="11"/>
        <color rgb="FFBA1549"/>
        <rFont val="Calibri"/>
        <family val="2"/>
      </rPr>
      <t>XXXX</t>
    </r>
    <r>
      <rPr>
        <b/>
        <sz val="11"/>
        <color theme="1"/>
        <rFont val="Calibri"/>
        <family val="2"/>
      </rPr>
      <t xml:space="preserve">, émise le </t>
    </r>
    <r>
      <rPr>
        <b/>
        <sz val="11"/>
        <color rgb="FFBA1549"/>
        <rFont val="Calibri"/>
        <family val="2"/>
      </rPr>
      <t>JJ/MM/AAAA</t>
    </r>
  </si>
  <si>
    <t>[A supprimer avant envoi]
[cas du tiers domicilié dans un état de l'UE hors France et assujeti à la TVA]</t>
  </si>
  <si>
    <r>
      <rPr>
        <sz val="10"/>
        <color theme="1"/>
        <rFont val="Calibri"/>
        <family val="2"/>
      </rPr>
      <t xml:space="preserve">Réf dernier avenant </t>
    </r>
    <r>
      <rPr>
        <sz val="8"/>
        <color theme="1"/>
        <rFont val="Calibri"/>
        <family val="2"/>
      </rPr>
      <t xml:space="preserve">
(si néc.)</t>
    </r>
  </si>
  <si>
    <t>[A supprimer si l'avoir ne porte pas sur une étude]</t>
  </si>
  <si>
    <t>[A supprimer avant envoi] inscrire en négatif le montant diminué de la facture d'origine</t>
  </si>
  <si>
    <t>Ex : Avoir sur la facture xxxx, remise accordée sur l'étude X</t>
  </si>
  <si>
    <t>-</t>
  </si>
  <si>
    <t>Modifications apportées :</t>
  </si>
  <si>
    <t>Général :</t>
  </si>
  <si>
    <t>• Dénomination service rendu : preciser en quelques mots le service effectué (ex : création d'application, étude bibliographique, etude de marché)</t>
  </si>
  <si>
    <t>• Ajout de la mention prestation de service</t>
  </si>
  <si>
    <t>• Adresse facturation et livraison si différentes</t>
  </si>
  <si>
    <t>• Date de fin de la dernière phase facturée /fin de l'étude</t>
  </si>
  <si>
    <t>Cas particuliers :</t>
  </si>
  <si>
    <t>• Mention à modifier dans le cas d'une Junior en Alsace Moselle</t>
  </si>
  <si>
    <t>• Rajout des mentions à l'international (type autoliquidation de la TVA)</t>
  </si>
  <si>
    <t>• Rajout de la mention ristournes si besoin</t>
  </si>
  <si>
    <t>Modifications des factures particulières :</t>
  </si>
  <si>
    <t>• Modification de la facture de subventions commerciale</t>
  </si>
  <si>
    <t>• Fusion des refacturations étude et hors étude</t>
  </si>
  <si>
    <t>•Suppression de la facture d'annulation (annule une facture émise en interne)</t>
  </si>
  <si>
    <t>• Suppression de la facture de subvention non commerciale</t>
  </si>
  <si>
    <r>
      <t>•</t>
    </r>
    <r>
      <rPr>
        <b/>
        <sz val="11"/>
        <color rgb="FF003C52"/>
        <rFont val="Calibri"/>
        <family val="2"/>
        <scheme val="minor"/>
      </rPr>
      <t xml:space="preserve"> Nouvelle mise en page </t>
    </r>
  </si>
  <si>
    <r>
      <rPr>
        <u/>
        <sz val="11"/>
        <color rgb="FF000000"/>
        <rFont val="Calibri"/>
        <family val="2"/>
      </rPr>
      <t>Lorsque le preneur (destinataire de la facture) est situé à l'étranger, la mention sur la TVA diffère et est la suivante selon la domiciliation du preneur :
o Tiers domicilié dans un état de l'UE et assujeti à la TVA : "Autoliquidation par le preneur (Art. 283-2 du CGI ou Art. 44 de la directive 2008/8)".</t>
    </r>
    <r>
      <rPr>
        <b/>
        <u/>
        <sz val="11"/>
        <color rgb="FF000000"/>
        <rFont val="Calibri"/>
        <family val="2"/>
      </rPr>
      <t xml:space="preserve"> Il faudra inscrire son numéro de TVA intra-communautaire sur la facture</t>
    </r>
    <r>
      <rPr>
        <u/>
        <sz val="11"/>
        <color rgb="FF000000"/>
        <rFont val="Calibri"/>
        <family val="2"/>
      </rPr>
      <t xml:space="preserve">. Ce numéro est à vérifier par exemple via le </t>
    </r>
    <r>
      <rPr>
        <u/>
        <sz val="11"/>
        <color rgb="FF1155CC"/>
        <rFont val="Calibri"/>
        <family val="2"/>
      </rPr>
      <t>site de la commission européenne</t>
    </r>
    <r>
      <rPr>
        <u/>
        <sz val="11"/>
        <color rgb="FF000000"/>
        <rFont val="Calibri"/>
        <family val="2"/>
      </rPr>
      <t xml:space="preserve">;
o Tiers domicilié dans un état de l'UE et </t>
    </r>
    <r>
      <rPr>
        <b/>
        <u/>
        <sz val="11"/>
        <color rgb="FF000000"/>
        <rFont val="Calibri"/>
        <family val="2"/>
      </rPr>
      <t>non assujeti à la TVA :</t>
    </r>
    <r>
      <rPr>
        <u/>
        <sz val="11"/>
        <color rgb="FF000000"/>
        <rFont val="Calibri"/>
        <family val="2"/>
      </rPr>
      <t xml:space="preserve"> application du taux de TVA français (20%). La prestation de services est facturée TTC (sauf en cas de régime en franchise en base de TVA);
o Tiers domicilié dans un pays hors de l'UE : "TVA non applicable – </t>
    </r>
    <r>
      <rPr>
        <u/>
        <sz val="11"/>
        <rFont val="Calibri"/>
        <family val="2"/>
      </rPr>
      <t>art. 259-1 du CGI</t>
    </r>
    <r>
      <rPr>
        <u/>
        <sz val="11"/>
        <color rgb="FF000000"/>
        <rFont val="Calibri"/>
        <family val="2"/>
      </rPr>
      <t>" ;</t>
    </r>
    <r>
      <rPr>
        <u/>
        <sz val="11"/>
        <color rgb="FFFF0000"/>
        <rFont val="Calibri"/>
        <family val="2"/>
      </rPr>
      <t xml:space="preserve">
</t>
    </r>
    <r>
      <rPr>
        <u/>
        <sz val="11"/>
        <color rgb="FF000000"/>
        <rFont val="Calibri"/>
        <family val="2"/>
      </rPr>
      <t xml:space="preserve">
o Tiers domicilié dans les DROM de la Guadeloupe, la Martinique ou la Réunion : "TVA sur les encaissements" avec un taux de 8,5%;
o Tiers domicilié  dans les départements de la Guyane et de Mayotte : "TVA non applicable - art. 294-1 du CGI" ;
o Tiers domicilié dans les régions et collectivités suivantes, la TVA n'est pas applicable : Saint-Pierre-et-Miquelon, Wallis- et-Futuna, Saint-Martin, Saint-Barthélemy, Polynésire Française, Nouvelle-Calédonie  : "TVA non applicable – art. 259-1 du CGI".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</si>
</sst>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d/m/yyyy"/>
    <numFmt numFmtId="166" formatCode="#,##0.00\ [$€-1]"/>
  </numFmts>
  <fonts count="5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484F52"/>
      <name val="Verdana"/>
      <family val="2"/>
    </font>
    <font>
      <sz val="22"/>
      <color rgb="FF002060"/>
      <name val="Verdana"/>
      <family val="2"/>
    </font>
    <font>
      <sz val="12"/>
      <color rgb="FF536064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rgb="FFBA1549"/>
      <name val="Arial"/>
      <family val="2"/>
    </font>
    <font>
      <sz val="11"/>
      <name val="Calibri"/>
      <family val="2"/>
    </font>
    <font>
      <b/>
      <sz val="12"/>
      <color rgb="FF495049"/>
      <name val="DIN"/>
    </font>
    <font>
      <b/>
      <sz val="12"/>
      <color rgb="FF003C52"/>
      <name val="Arial"/>
      <family val="2"/>
    </font>
    <font>
      <b/>
      <sz val="12"/>
      <color rgb="FF003C52"/>
      <name val="DIN"/>
    </font>
    <font>
      <b/>
      <sz val="11"/>
      <color theme="1"/>
      <name val="Calibri"/>
      <family val="2"/>
    </font>
    <font>
      <b/>
      <sz val="12"/>
      <color theme="5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i/>
      <sz val="11"/>
      <color theme="1"/>
      <name val="Calibri"/>
      <family val="2"/>
    </font>
    <font>
      <sz val="11"/>
      <color theme="1"/>
      <name val="Verdana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7"/>
      <color theme="1"/>
      <name val="Bree rg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BA1549"/>
      <name val="Calibri"/>
      <family val="2"/>
    </font>
    <font>
      <b/>
      <sz val="11"/>
      <color rgb="FFBA1549"/>
      <name val="Calibri"/>
      <family val="2"/>
    </font>
    <font>
      <b/>
      <sz val="9"/>
      <color theme="5"/>
      <name val="Calibri"/>
      <family val="2"/>
    </font>
    <font>
      <sz val="8"/>
      <color theme="1"/>
      <name val="Calibri"/>
      <family val="2"/>
    </font>
    <font>
      <b/>
      <sz val="22"/>
      <color theme="1"/>
      <name val="Arial"/>
      <family val="2"/>
    </font>
    <font>
      <i/>
      <sz val="16"/>
      <color theme="1"/>
      <name val="Calibri"/>
      <family val="2"/>
    </font>
    <font>
      <sz val="11"/>
      <color theme="1"/>
      <name val="Calibri"/>
      <family val="2"/>
    </font>
    <font>
      <sz val="11"/>
      <color rgb="FFBA1549"/>
      <name val="Calibri"/>
      <family val="2"/>
    </font>
    <font>
      <sz val="9"/>
      <color theme="0"/>
      <name val="Calibri"/>
      <family val="2"/>
    </font>
    <font>
      <b/>
      <sz val="11"/>
      <color rgb="FFBA1549"/>
      <name val="Calibri"/>
      <family val="2"/>
    </font>
    <font>
      <b/>
      <sz val="11"/>
      <color theme="5"/>
      <name val="Calibri"/>
      <family val="2"/>
    </font>
    <font>
      <b/>
      <sz val="11"/>
      <color rgb="FFC0504D"/>
      <name val="Calibri"/>
      <family val="2"/>
    </font>
    <font>
      <sz val="9"/>
      <color rgb="FFFFFFFF"/>
      <name val="Calibri"/>
      <family val="2"/>
    </font>
    <font>
      <sz val="9"/>
      <color rgb="FFCC0066"/>
      <name val="Calibri"/>
      <family val="2"/>
    </font>
    <font>
      <b/>
      <sz val="24"/>
      <color theme="1"/>
      <name val="Calibri"/>
      <family val="2"/>
    </font>
    <font>
      <b/>
      <sz val="20"/>
      <color theme="1"/>
      <name val="Arial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FF000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b/>
      <sz val="12"/>
      <color rgb="FFFFFFFF"/>
      <name val="Calibri"/>
      <family val="2"/>
      <scheme val="minor"/>
    </font>
    <font>
      <b/>
      <sz val="11"/>
      <color rgb="FF003C52"/>
      <name val="Calibri"/>
      <family val="2"/>
      <scheme val="minor"/>
    </font>
    <font>
      <sz val="11"/>
      <color rgb="FF003C52"/>
      <name val="Calibri"/>
      <family val="2"/>
      <scheme val="minor"/>
    </font>
    <font>
      <u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4"/>
        <bgColor rgb="FFF2F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C0066"/>
        <bgColor rgb="FFCC0066"/>
      </patternFill>
    </fill>
    <fill>
      <patternFill patternType="solid">
        <fgColor rgb="FFFFC000"/>
        <bgColor rgb="FFFFC000"/>
      </patternFill>
    </fill>
    <fill>
      <patternFill patternType="solid">
        <fgColor rgb="FFBA1549"/>
        <bgColor indexed="64"/>
      </patternFill>
    </fill>
    <fill>
      <patternFill patternType="solid">
        <fgColor rgb="FF003C52"/>
        <bgColor indexed="64"/>
      </patternFill>
    </fill>
    <fill>
      <patternFill patternType="solid">
        <fgColor rgb="FFFFFFFF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14" fillId="4" borderId="1" xfId="0" applyFont="1" applyFill="1" applyBorder="1"/>
    <xf numFmtId="0" fontId="2" fillId="5" borderId="1" xfId="0" applyFont="1" applyFill="1" applyBorder="1"/>
    <xf numFmtId="0" fontId="15" fillId="3" borderId="1" xfId="0" applyFont="1" applyFill="1" applyBorder="1" applyAlignment="1">
      <alignment vertical="center"/>
    </xf>
    <xf numFmtId="0" fontId="16" fillId="3" borderId="1" xfId="0" applyFont="1" applyFill="1" applyBorder="1"/>
    <xf numFmtId="0" fontId="17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/>
    <xf numFmtId="0" fontId="2" fillId="5" borderId="2" xfId="0" applyFont="1" applyFill="1" applyBorder="1"/>
    <xf numFmtId="0" fontId="2" fillId="5" borderId="4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6" xfId="0" applyFont="1" applyFill="1" applyBorder="1"/>
    <xf numFmtId="0" fontId="2" fillId="4" borderId="2" xfId="0" applyFont="1" applyFill="1" applyBorder="1"/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/>
    </xf>
    <xf numFmtId="0" fontId="2" fillId="4" borderId="16" xfId="0" applyFont="1" applyFill="1" applyBorder="1"/>
    <xf numFmtId="0" fontId="24" fillId="0" borderId="0" xfId="0" applyFont="1"/>
    <xf numFmtId="0" fontId="25" fillId="2" borderId="17" xfId="0" applyFont="1" applyFill="1" applyBorder="1"/>
    <xf numFmtId="0" fontId="25" fillId="2" borderId="18" xfId="0" applyFont="1" applyFill="1" applyBorder="1"/>
    <xf numFmtId="0" fontId="25" fillId="7" borderId="19" xfId="0" applyFont="1" applyFill="1" applyBorder="1"/>
    <xf numFmtId="0" fontId="25" fillId="2" borderId="28" xfId="0" applyFont="1" applyFill="1" applyBorder="1"/>
    <xf numFmtId="0" fontId="25" fillId="2" borderId="1" xfId="0" applyFont="1" applyFill="1" applyBorder="1"/>
    <xf numFmtId="0" fontId="25" fillId="7" borderId="29" xfId="0" applyFont="1" applyFill="1" applyBorder="1"/>
    <xf numFmtId="0" fontId="25" fillId="0" borderId="0" xfId="0" applyFont="1"/>
    <xf numFmtId="0" fontId="25" fillId="7" borderId="32" xfId="0" applyFont="1" applyFill="1" applyBorder="1"/>
    <xf numFmtId="0" fontId="2" fillId="7" borderId="36" xfId="0" applyFont="1" applyFill="1" applyBorder="1"/>
    <xf numFmtId="0" fontId="2" fillId="0" borderId="37" xfId="0" applyFont="1" applyBorder="1"/>
    <xf numFmtId="0" fontId="2" fillId="0" borderId="38" xfId="0" applyFont="1" applyBorder="1"/>
    <xf numFmtId="0" fontId="2" fillId="7" borderId="39" xfId="0" applyFont="1" applyFill="1" applyBorder="1"/>
    <xf numFmtId="0" fontId="2" fillId="7" borderId="40" xfId="0" applyFont="1" applyFill="1" applyBorder="1"/>
    <xf numFmtId="0" fontId="2" fillId="7" borderId="41" xfId="0" applyFont="1" applyFill="1" applyBorder="1"/>
    <xf numFmtId="0" fontId="26" fillId="0" borderId="0" xfId="0" applyFont="1"/>
    <xf numFmtId="0" fontId="13" fillId="0" borderId="0" xfId="0" applyFont="1"/>
    <xf numFmtId="0" fontId="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2" fillId="0" borderId="0" xfId="0" applyFont="1"/>
    <xf numFmtId="0" fontId="13" fillId="7" borderId="46" xfId="0" applyFont="1" applyFill="1" applyBorder="1" applyAlignment="1">
      <alignment horizontal="right"/>
    </xf>
    <xf numFmtId="164" fontId="2" fillId="7" borderId="46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2" fillId="0" borderId="46" xfId="0" applyNumberFormat="1" applyFont="1" applyBorder="1" applyAlignment="1">
      <alignment horizontal="right"/>
    </xf>
    <xf numFmtId="164" fontId="20" fillId="0" borderId="53" xfId="0" applyNumberFormat="1" applyFont="1" applyBorder="1" applyAlignment="1">
      <alignment horizontal="center"/>
    </xf>
    <xf numFmtId="165" fontId="22" fillId="8" borderId="1" xfId="0" applyNumberFormat="1" applyFont="1" applyFill="1" applyBorder="1" applyAlignment="1">
      <alignment horizontal="left" vertical="center"/>
    </xf>
    <xf numFmtId="0" fontId="27" fillId="0" borderId="0" xfId="0" applyFont="1"/>
    <xf numFmtId="0" fontId="28" fillId="7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vertical="top"/>
    </xf>
    <xf numFmtId="0" fontId="22" fillId="0" borderId="0" xfId="0" applyFont="1" applyAlignment="1">
      <alignment horizontal="left" vertical="center"/>
    </xf>
    <xf numFmtId="0" fontId="2" fillId="8" borderId="1" xfId="0" applyFont="1" applyFill="1" applyBorder="1"/>
    <xf numFmtId="0" fontId="22" fillId="8" borderId="1" xfId="0" applyFont="1" applyFill="1" applyBorder="1"/>
    <xf numFmtId="0" fontId="2" fillId="7" borderId="0" xfId="0" applyFont="1" applyFill="1"/>
    <xf numFmtId="0" fontId="31" fillId="7" borderId="1" xfId="0" applyFont="1" applyFill="1" applyBorder="1" applyAlignment="1">
      <alignment horizontal="right"/>
    </xf>
    <xf numFmtId="0" fontId="13" fillId="7" borderId="1" xfId="0" applyFont="1" applyFill="1" applyBorder="1"/>
    <xf numFmtId="0" fontId="2" fillId="7" borderId="1" xfId="0" applyFont="1" applyFill="1" applyBorder="1"/>
    <xf numFmtId="0" fontId="22" fillId="7" borderId="1" xfId="0" applyFont="1" applyFill="1" applyBorder="1"/>
    <xf numFmtId="0" fontId="21" fillId="7" borderId="0" xfId="0" applyFont="1" applyFill="1"/>
    <xf numFmtId="0" fontId="13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2" borderId="4" xfId="0" applyFont="1" applyFill="1" applyBorder="1"/>
    <xf numFmtId="0" fontId="25" fillId="0" borderId="23" xfId="0" applyFont="1" applyBorder="1"/>
    <xf numFmtId="0" fontId="25" fillId="7" borderId="36" xfId="0" applyFont="1" applyFill="1" applyBorder="1"/>
    <xf numFmtId="0" fontId="2" fillId="7" borderId="60" xfId="0" applyFont="1" applyFill="1" applyBorder="1"/>
    <xf numFmtId="0" fontId="2" fillId="7" borderId="32" xfId="0" applyFont="1" applyFill="1" applyBorder="1"/>
    <xf numFmtId="0" fontId="13" fillId="0" borderId="61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66" fontId="2" fillId="7" borderId="46" xfId="0" applyNumberFormat="1" applyFont="1" applyFill="1" applyBorder="1"/>
    <xf numFmtId="9" fontId="13" fillId="7" borderId="63" xfId="0" applyNumberFormat="1" applyFont="1" applyFill="1" applyBorder="1" applyAlignment="1">
      <alignment horizontal="right"/>
    </xf>
    <xf numFmtId="0" fontId="2" fillId="0" borderId="50" xfId="0" applyFont="1" applyBorder="1"/>
    <xf numFmtId="0" fontId="22" fillId="0" borderId="0" xfId="0" applyFont="1" applyAlignment="1">
      <alignment horizontal="center" wrapText="1"/>
    </xf>
    <xf numFmtId="0" fontId="13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5" fillId="7" borderId="28" xfId="0" applyFont="1" applyFill="1" applyBorder="1"/>
    <xf numFmtId="0" fontId="25" fillId="7" borderId="1" xfId="0" applyFont="1" applyFill="1" applyBorder="1"/>
    <xf numFmtId="0" fontId="33" fillId="0" borderId="0" xfId="0" applyFont="1"/>
    <xf numFmtId="0" fontId="13" fillId="0" borderId="65" xfId="0" applyFont="1" applyBorder="1" applyAlignment="1">
      <alignment horizontal="center" vertical="center" wrapText="1"/>
    </xf>
    <xf numFmtId="0" fontId="2" fillId="0" borderId="24" xfId="0" applyFont="1" applyBorder="1"/>
    <xf numFmtId="0" fontId="25" fillId="7" borderId="67" xfId="0" applyFont="1" applyFill="1" applyBorder="1"/>
    <xf numFmtId="164" fontId="25" fillId="7" borderId="29" xfId="0" applyNumberFormat="1" applyFont="1" applyFill="1" applyBorder="1"/>
    <xf numFmtId="0" fontId="25" fillId="7" borderId="70" xfId="0" applyFont="1" applyFill="1" applyBorder="1"/>
    <xf numFmtId="164" fontId="2" fillId="0" borderId="45" xfId="0" applyNumberFormat="1" applyFont="1" applyBorder="1"/>
    <xf numFmtId="164" fontId="2" fillId="7" borderId="19" xfId="0" applyNumberFormat="1" applyFont="1" applyFill="1" applyBorder="1"/>
    <xf numFmtId="0" fontId="13" fillId="0" borderId="65" xfId="0" applyFont="1" applyBorder="1" applyAlignment="1">
      <alignment horizontal="center" vertical="center"/>
    </xf>
    <xf numFmtId="164" fontId="2" fillId="0" borderId="45" xfId="0" applyNumberFormat="1" applyFont="1" applyBorder="1" applyAlignment="1">
      <alignment vertical="center"/>
    </xf>
    <xf numFmtId="164" fontId="20" fillId="0" borderId="49" xfId="0" applyNumberFormat="1" applyFont="1" applyBorder="1" applyAlignment="1">
      <alignment horizontal="center"/>
    </xf>
    <xf numFmtId="165" fontId="22" fillId="9" borderId="1" xfId="0" applyNumberFormat="1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2" fillId="7" borderId="29" xfId="0" applyFont="1" applyFill="1" applyBorder="1"/>
    <xf numFmtId="0" fontId="25" fillId="7" borderId="23" xfId="0" applyFont="1" applyFill="1" applyBorder="1"/>
    <xf numFmtId="0" fontId="21" fillId="7" borderId="24" xfId="0" applyFont="1" applyFill="1" applyBorder="1"/>
    <xf numFmtId="0" fontId="35" fillId="0" borderId="0" xfId="0" applyFont="1"/>
    <xf numFmtId="0" fontId="13" fillId="6" borderId="0" xfId="0" applyFont="1" applyFill="1"/>
    <xf numFmtId="164" fontId="2" fillId="7" borderId="32" xfId="0" applyNumberFormat="1" applyFont="1" applyFill="1" applyBorder="1"/>
    <xf numFmtId="0" fontId="36" fillId="0" borderId="0" xfId="0" applyFont="1"/>
    <xf numFmtId="164" fontId="2" fillId="7" borderId="29" xfId="0" applyNumberFormat="1" applyFont="1" applyFill="1" applyBorder="1"/>
    <xf numFmtId="0" fontId="37" fillId="0" borderId="0" xfId="0" applyFont="1"/>
    <xf numFmtId="164" fontId="2" fillId="0" borderId="24" xfId="0" applyNumberFormat="1" applyFont="1" applyBorder="1"/>
    <xf numFmtId="0" fontId="13" fillId="0" borderId="65" xfId="0" applyFont="1" applyBorder="1" applyAlignment="1">
      <alignment horizontal="right" vertical="center"/>
    </xf>
    <xf numFmtId="164" fontId="2" fillId="0" borderId="75" xfId="0" applyNumberFormat="1" applyFont="1" applyBorder="1" applyAlignment="1">
      <alignment vertical="center"/>
    </xf>
    <xf numFmtId="165" fontId="22" fillId="7" borderId="1" xfId="0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22" fillId="0" borderId="0" xfId="0" applyFont="1"/>
    <xf numFmtId="165" fontId="39" fillId="0" borderId="0" xfId="0" applyNumberFormat="1" applyFont="1" applyAlignment="1">
      <alignment horizontal="left" vertical="center"/>
    </xf>
    <xf numFmtId="0" fontId="17" fillId="0" borderId="0" xfId="0" applyFont="1"/>
    <xf numFmtId="0" fontId="2" fillId="7" borderId="24" xfId="0" applyFont="1" applyFill="1" applyBorder="1"/>
    <xf numFmtId="0" fontId="13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13" fillId="0" borderId="14" xfId="0" applyFont="1" applyBorder="1" applyAlignment="1">
      <alignment horizontal="right" vertical="center"/>
    </xf>
    <xf numFmtId="0" fontId="22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2" fillId="10" borderId="36" xfId="0" applyFont="1" applyFill="1" applyBorder="1"/>
    <xf numFmtId="0" fontId="2" fillId="10" borderId="60" xfId="0" applyFont="1" applyFill="1" applyBorder="1"/>
    <xf numFmtId="0" fontId="2" fillId="10" borderId="32" xfId="0" applyFont="1" applyFill="1" applyBorder="1"/>
    <xf numFmtId="0" fontId="13" fillId="10" borderId="17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25" fillId="10" borderId="28" xfId="0" applyFont="1" applyFill="1" applyBorder="1"/>
    <xf numFmtId="0" fontId="25" fillId="10" borderId="1" xfId="0" applyFont="1" applyFill="1" applyBorder="1"/>
    <xf numFmtId="0" fontId="25" fillId="10" borderId="29" xfId="0" applyFont="1" applyFill="1" applyBorder="1"/>
    <xf numFmtId="0" fontId="25" fillId="10" borderId="36" xfId="0" applyFont="1" applyFill="1" applyBorder="1"/>
    <xf numFmtId="0" fontId="25" fillId="10" borderId="41" xfId="0" applyFont="1" applyFill="1" applyBorder="1" applyAlignment="1">
      <alignment vertical="center"/>
    </xf>
    <xf numFmtId="0" fontId="13" fillId="0" borderId="44" xfId="0" applyFont="1" applyBorder="1" applyAlignment="1">
      <alignment horizontal="center" vertical="center"/>
    </xf>
    <xf numFmtId="164" fontId="2" fillId="0" borderId="75" xfId="0" applyNumberFormat="1" applyFont="1" applyBorder="1"/>
    <xf numFmtId="0" fontId="25" fillId="6" borderId="59" xfId="0" applyFont="1" applyFill="1" applyBorder="1" applyAlignment="1">
      <alignment horizontal="center" wrapText="1"/>
    </xf>
    <xf numFmtId="165" fontId="39" fillId="7" borderId="1" xfId="0" applyNumberFormat="1" applyFont="1" applyFill="1" applyBorder="1" applyAlignment="1">
      <alignment horizontal="left" vertical="center"/>
    </xf>
    <xf numFmtId="0" fontId="13" fillId="0" borderId="81" xfId="0" applyFont="1" applyBorder="1" applyAlignment="1">
      <alignment vertical="center"/>
    </xf>
    <xf numFmtId="0" fontId="2" fillId="0" borderId="81" xfId="0" applyFont="1" applyBorder="1" applyAlignment="1">
      <alignment wrapText="1"/>
    </xf>
    <xf numFmtId="0" fontId="25" fillId="0" borderId="0" xfId="0" applyFont="1" applyAlignment="1">
      <alignment wrapText="1"/>
    </xf>
    <xf numFmtId="0" fontId="25" fillId="7" borderId="85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25" fillId="7" borderId="86" xfId="0" applyFont="1" applyFill="1" applyBorder="1" applyAlignment="1">
      <alignment vertical="center" wrapText="1"/>
    </xf>
    <xf numFmtId="0" fontId="25" fillId="6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5" fillId="6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5" fillId="7" borderId="88" xfId="0" applyFont="1" applyFill="1" applyBorder="1" applyAlignment="1">
      <alignment vertical="center" wrapText="1"/>
    </xf>
    <xf numFmtId="0" fontId="25" fillId="7" borderId="89" xfId="0" applyFont="1" applyFill="1" applyBorder="1" applyAlignment="1">
      <alignment vertical="center" wrapText="1"/>
    </xf>
    <xf numFmtId="0" fontId="25" fillId="7" borderId="6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164" fontId="2" fillId="0" borderId="0" xfId="0" applyNumberFormat="1" applyFont="1"/>
    <xf numFmtId="165" fontId="39" fillId="9" borderId="1" xfId="0" applyNumberFormat="1" applyFont="1" applyFill="1" applyBorder="1" applyAlignment="1">
      <alignment horizontal="left" vertical="center"/>
    </xf>
    <xf numFmtId="0" fontId="2" fillId="7" borderId="67" xfId="0" applyFont="1" applyFill="1" applyBorder="1"/>
    <xf numFmtId="166" fontId="25" fillId="0" borderId="24" xfId="0" applyNumberFormat="1" applyFont="1" applyBorder="1"/>
    <xf numFmtId="166" fontId="2" fillId="0" borderId="45" xfId="0" applyNumberFormat="1" applyFont="1" applyBorder="1"/>
    <xf numFmtId="166" fontId="2" fillId="2" borderId="32" xfId="0" applyNumberFormat="1" applyFont="1" applyFill="1" applyBorder="1"/>
    <xf numFmtId="166" fontId="2" fillId="0" borderId="24" xfId="0" applyNumberFormat="1" applyFont="1" applyBorder="1"/>
    <xf numFmtId="0" fontId="13" fillId="0" borderId="14" xfId="0" applyFont="1" applyBorder="1"/>
    <xf numFmtId="166" fontId="20" fillId="0" borderId="49" xfId="0" applyNumberFormat="1" applyFont="1" applyBorder="1" applyAlignment="1">
      <alignment horizontal="center"/>
    </xf>
    <xf numFmtId="0" fontId="22" fillId="0" borderId="0" xfId="0" applyFont="1" applyAlignment="1">
      <alignment vertical="top"/>
    </xf>
    <xf numFmtId="0" fontId="22" fillId="8" borderId="1" xfId="0" applyFont="1" applyFill="1" applyBorder="1" applyAlignment="1">
      <alignment horizontal="left" vertical="center"/>
    </xf>
    <xf numFmtId="0" fontId="20" fillId="0" borderId="49" xfId="0" applyFont="1" applyBorder="1" applyAlignment="1">
      <alignment horizontal="center"/>
    </xf>
    <xf numFmtId="0" fontId="29" fillId="0" borderId="0" xfId="0" applyFont="1" applyAlignment="1">
      <alignment wrapText="1"/>
    </xf>
    <xf numFmtId="0" fontId="50" fillId="11" borderId="90" xfId="0" applyFont="1" applyFill="1" applyBorder="1" applyAlignment="1">
      <alignment horizontal="center" vertical="center" wrapText="1"/>
    </xf>
    <xf numFmtId="0" fontId="1" fillId="12" borderId="91" xfId="0" applyFont="1" applyFill="1" applyBorder="1" applyAlignment="1">
      <alignment wrapText="1"/>
    </xf>
    <xf numFmtId="0" fontId="51" fillId="13" borderId="91" xfId="0" applyFont="1" applyFill="1" applyBorder="1" applyAlignment="1">
      <alignment vertical="center" wrapText="1"/>
    </xf>
    <xf numFmtId="0" fontId="52" fillId="13" borderId="91" xfId="0" applyFont="1" applyFill="1" applyBorder="1" applyAlignment="1">
      <alignment wrapText="1"/>
    </xf>
    <xf numFmtId="0" fontId="51" fillId="13" borderId="91" xfId="0" applyFont="1" applyFill="1" applyBorder="1" applyAlignment="1">
      <alignment wrapText="1"/>
    </xf>
    <xf numFmtId="0" fontId="52" fillId="13" borderId="92" xfId="0" applyFont="1" applyFill="1" applyBorder="1" applyAlignment="1">
      <alignment wrapText="1"/>
    </xf>
    <xf numFmtId="0" fontId="1" fillId="0" borderId="93" xfId="0" applyFont="1" applyBorder="1" applyAlignment="1">
      <alignment wrapText="1"/>
    </xf>
    <xf numFmtId="0" fontId="2" fillId="6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9" fillId="6" borderId="5" xfId="0" applyFont="1" applyFill="1" applyBorder="1" applyAlignment="1">
      <alignment vertical="center" wrapText="1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3" fillId="0" borderId="23" xfId="0" applyFont="1" applyBorder="1" applyAlignment="1">
      <alignment horizontal="left"/>
    </xf>
    <xf numFmtId="0" fontId="9" fillId="0" borderId="24" xfId="0" applyFont="1" applyBorder="1"/>
    <xf numFmtId="0" fontId="25" fillId="7" borderId="30" xfId="0" applyFont="1" applyFill="1" applyBorder="1"/>
    <xf numFmtId="0" fontId="9" fillId="0" borderId="31" xfId="0" applyFont="1" applyBorder="1"/>
    <xf numFmtId="0" fontId="13" fillId="7" borderId="2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5" fillId="7" borderId="20" xfId="0" applyFont="1" applyFill="1" applyBorder="1" applyAlignment="1">
      <alignment horizontal="left" vertical="top"/>
    </xf>
    <xf numFmtId="0" fontId="9" fillId="0" borderId="21" xfId="0" applyFont="1" applyBorder="1"/>
    <xf numFmtId="0" fontId="9" fillId="0" borderId="22" xfId="0" applyFont="1" applyBorder="1"/>
    <xf numFmtId="0" fontId="25" fillId="7" borderId="25" xfId="0" applyFont="1" applyFill="1" applyBorder="1" applyAlignment="1">
      <alignment horizontal="left" vertical="top"/>
    </xf>
    <xf numFmtId="0" fontId="9" fillId="0" borderId="26" xfId="0" applyFont="1" applyBorder="1"/>
    <xf numFmtId="0" fontId="9" fillId="0" borderId="27" xfId="0" applyFont="1" applyBorder="1"/>
    <xf numFmtId="0" fontId="9" fillId="0" borderId="23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42" xfId="0" applyFont="1" applyBorder="1"/>
    <xf numFmtId="0" fontId="9" fillId="0" borderId="37" xfId="0" applyFont="1" applyBorder="1"/>
    <xf numFmtId="0" fontId="9" fillId="0" borderId="38" xfId="0" applyFont="1" applyBorder="1"/>
    <xf numFmtId="0" fontId="25" fillId="7" borderId="43" xfId="0" applyFont="1" applyFill="1" applyBorder="1" applyAlignment="1">
      <alignment horizontal="left" vertical="top"/>
    </xf>
    <xf numFmtId="0" fontId="9" fillId="0" borderId="44" xfId="0" applyFont="1" applyBorder="1"/>
    <xf numFmtId="0" fontId="9" fillId="0" borderId="45" xfId="0" applyFont="1" applyBorder="1"/>
    <xf numFmtId="0" fontId="13" fillId="0" borderId="0" xfId="0" applyFont="1" applyAlignment="1">
      <alignment horizontal="center" vertical="center" wrapText="1"/>
    </xf>
    <xf numFmtId="0" fontId="2" fillId="7" borderId="47" xfId="0" applyFont="1" applyFill="1" applyBorder="1"/>
    <xf numFmtId="0" fontId="9" fillId="0" borderId="48" xfId="0" applyFont="1" applyBorder="1"/>
    <xf numFmtId="0" fontId="9" fillId="0" borderId="49" xfId="0" applyFont="1" applyBorder="1"/>
    <xf numFmtId="0" fontId="2" fillId="0" borderId="0" xfId="0" applyFont="1" applyAlignment="1">
      <alignment horizontal="center" wrapText="1"/>
    </xf>
    <xf numFmtId="0" fontId="9" fillId="0" borderId="50" xfId="0" applyFont="1" applyBorder="1"/>
    <xf numFmtId="0" fontId="22" fillId="8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7" borderId="2" xfId="0" applyFont="1" applyFill="1" applyBorder="1" applyAlignment="1">
      <alignment horizontal="left"/>
    </xf>
    <xf numFmtId="0" fontId="29" fillId="0" borderId="0" xfId="0" applyFont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right" vertical="center"/>
    </xf>
    <xf numFmtId="0" fontId="20" fillId="0" borderId="51" xfId="0" applyFont="1" applyBorder="1" applyAlignment="1">
      <alignment horizontal="center"/>
    </xf>
    <xf numFmtId="0" fontId="9" fillId="0" borderId="52" xfId="0" applyFont="1" applyBorder="1"/>
    <xf numFmtId="0" fontId="2" fillId="7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wrapText="1"/>
    </xf>
    <xf numFmtId="0" fontId="22" fillId="7" borderId="54" xfId="0" applyFont="1" applyFill="1" applyBorder="1" applyAlignment="1">
      <alignment horizontal="left" vertical="top" wrapText="1"/>
    </xf>
    <xf numFmtId="0" fontId="9" fillId="0" borderId="55" xfId="0" applyFont="1" applyBorder="1"/>
    <xf numFmtId="0" fontId="9" fillId="0" borderId="56" xfId="0" applyFont="1" applyBorder="1"/>
    <xf numFmtId="0" fontId="9" fillId="0" borderId="57" xfId="0" applyFont="1" applyBorder="1"/>
    <xf numFmtId="0" fontId="9" fillId="0" borderId="58" xfId="0" applyFont="1" applyBorder="1"/>
    <xf numFmtId="0" fontId="9" fillId="0" borderId="59" xfId="0" applyFont="1" applyBorder="1"/>
    <xf numFmtId="0" fontId="2" fillId="0" borderId="0" xfId="0" applyFont="1"/>
    <xf numFmtId="0" fontId="30" fillId="0" borderId="0" xfId="0" applyFont="1" applyAlignment="1">
      <alignment horizontal="right"/>
    </xf>
    <xf numFmtId="0" fontId="13" fillId="2" borderId="2" xfId="0" applyFont="1" applyFill="1" applyBorder="1"/>
    <xf numFmtId="0" fontId="22" fillId="7" borderId="2" xfId="0" applyFont="1" applyFill="1" applyBorder="1" applyAlignment="1">
      <alignment wrapText="1"/>
    </xf>
    <xf numFmtId="0" fontId="22" fillId="0" borderId="0" xfId="0" applyFont="1" applyAlignment="1">
      <alignment horizontal="center" wrapText="1"/>
    </xf>
    <xf numFmtId="0" fontId="2" fillId="7" borderId="47" xfId="0" applyFont="1" applyFill="1" applyBorder="1" applyAlignment="1">
      <alignment horizontal="center"/>
    </xf>
    <xf numFmtId="0" fontId="9" fillId="0" borderId="62" xfId="0" applyFont="1" applyBorder="1"/>
    <xf numFmtId="0" fontId="31" fillId="7" borderId="2" xfId="0" applyFont="1" applyFill="1" applyBorder="1" applyAlignment="1">
      <alignment horizontal="left"/>
    </xf>
    <xf numFmtId="0" fontId="32" fillId="7" borderId="20" xfId="0" applyFont="1" applyFill="1" applyBorder="1" applyAlignment="1">
      <alignment vertical="top"/>
    </xf>
    <xf numFmtId="0" fontId="32" fillId="7" borderId="43" xfId="0" applyFont="1" applyFill="1" applyBorder="1" applyAlignment="1">
      <alignment vertical="top"/>
    </xf>
    <xf numFmtId="0" fontId="13" fillId="0" borderId="14" xfId="0" applyFont="1" applyBorder="1" applyAlignment="1">
      <alignment horizontal="center" vertical="center" wrapText="1"/>
    </xf>
    <xf numFmtId="0" fontId="9" fillId="0" borderId="64" xfId="0" applyFont="1" applyBorder="1"/>
    <xf numFmtId="0" fontId="25" fillId="7" borderId="2" xfId="0" applyFont="1" applyFill="1" applyBorder="1" applyAlignment="1">
      <alignment horizontal="left"/>
    </xf>
    <xf numFmtId="0" fontId="9" fillId="0" borderId="66" xfId="0" applyFont="1" applyBorder="1"/>
    <xf numFmtId="0" fontId="25" fillId="7" borderId="30" xfId="0" applyFont="1" applyFill="1" applyBorder="1" applyAlignment="1">
      <alignment horizontal="left"/>
    </xf>
    <xf numFmtId="0" fontId="9" fillId="0" borderId="68" xfId="0" applyFont="1" applyBorder="1"/>
    <xf numFmtId="0" fontId="9" fillId="0" borderId="69" xfId="0" applyFont="1" applyBorder="1"/>
    <xf numFmtId="0" fontId="13" fillId="0" borderId="43" xfId="0" applyFont="1" applyBorder="1" applyAlignment="1">
      <alignment horizontal="right"/>
    </xf>
    <xf numFmtId="0" fontId="9" fillId="0" borderId="71" xfId="0" applyFont="1" applyBorder="1"/>
    <xf numFmtId="0" fontId="13" fillId="0" borderId="42" xfId="0" applyFont="1" applyBorder="1" applyAlignment="1">
      <alignment horizontal="right"/>
    </xf>
    <xf numFmtId="0" fontId="9" fillId="0" borderId="72" xfId="0" applyFont="1" applyBorder="1"/>
    <xf numFmtId="0" fontId="13" fillId="0" borderId="23" xfId="0" applyFont="1" applyBorder="1" applyAlignment="1">
      <alignment horizontal="right"/>
    </xf>
    <xf numFmtId="0" fontId="9" fillId="0" borderId="73" xfId="0" applyFont="1" applyBorder="1"/>
    <xf numFmtId="0" fontId="13" fillId="0" borderId="43" xfId="0" applyFont="1" applyBorder="1" applyAlignment="1">
      <alignment horizontal="right" vertical="center"/>
    </xf>
    <xf numFmtId="0" fontId="22" fillId="0" borderId="2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9" fillId="0" borderId="74" xfId="0" applyFont="1" applyBorder="1"/>
    <xf numFmtId="0" fontId="25" fillId="7" borderId="2" xfId="0" applyFont="1" applyFill="1" applyBorder="1" applyAlignment="1">
      <alignment horizontal="center" wrapText="1"/>
    </xf>
    <xf numFmtId="0" fontId="13" fillId="0" borderId="14" xfId="0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40" fillId="0" borderId="0" xfId="0" applyFont="1" applyAlignment="1">
      <alignment horizontal="right"/>
    </xf>
    <xf numFmtId="0" fontId="31" fillId="7" borderId="2" xfId="0" applyFont="1" applyFill="1" applyBorder="1"/>
    <xf numFmtId="0" fontId="25" fillId="10" borderId="14" xfId="0" applyFont="1" applyFill="1" applyBorder="1" applyAlignment="1">
      <alignment horizontal="center" wrapText="1"/>
    </xf>
    <xf numFmtId="0" fontId="9" fillId="0" borderId="76" xfId="0" applyFont="1" applyBorder="1"/>
    <xf numFmtId="0" fontId="2" fillId="7" borderId="2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center"/>
    </xf>
    <xf numFmtId="164" fontId="25" fillId="7" borderId="20" xfId="0" applyNumberFormat="1" applyFont="1" applyFill="1" applyBorder="1" applyAlignment="1">
      <alignment horizontal="right"/>
    </xf>
    <xf numFmtId="0" fontId="2" fillId="7" borderId="77" xfId="0" applyFont="1" applyFill="1" applyBorder="1" applyAlignment="1">
      <alignment horizontal="center"/>
    </xf>
    <xf numFmtId="0" fontId="9" fillId="0" borderId="78" xfId="0" applyFont="1" applyBorder="1"/>
    <xf numFmtId="164" fontId="25" fillId="7" borderId="77" xfId="0" applyNumberFormat="1" applyFont="1" applyFill="1" applyBorder="1" applyAlignment="1">
      <alignment horizontal="right"/>
    </xf>
    <xf numFmtId="0" fontId="2" fillId="7" borderId="30" xfId="0" applyFont="1" applyFill="1" applyBorder="1" applyAlignment="1">
      <alignment horizontal="center"/>
    </xf>
    <xf numFmtId="0" fontId="9" fillId="0" borderId="79" xfId="0" applyFont="1" applyBorder="1"/>
    <xf numFmtId="0" fontId="13" fillId="0" borderId="14" xfId="0" applyFont="1" applyBorder="1" applyAlignment="1">
      <alignment horizontal="center" vertical="center"/>
    </xf>
    <xf numFmtId="0" fontId="9" fillId="0" borderId="80" xfId="0" applyFont="1" applyBorder="1"/>
    <xf numFmtId="0" fontId="32" fillId="7" borderId="2" xfId="0" applyFont="1" applyFill="1" applyBorder="1" applyAlignment="1">
      <alignment horizontal="center" wrapText="1"/>
    </xf>
    <xf numFmtId="0" fontId="41" fillId="0" borderId="0" xfId="0" applyFont="1" applyAlignment="1">
      <alignment horizontal="right"/>
    </xf>
    <xf numFmtId="0" fontId="25" fillId="7" borderId="82" xfId="0" applyFont="1" applyFill="1" applyBorder="1" applyAlignment="1">
      <alignment vertical="top" wrapText="1"/>
    </xf>
    <xf numFmtId="0" fontId="9" fillId="0" borderId="83" xfId="0" applyFont="1" applyBorder="1"/>
    <xf numFmtId="0" fontId="9" fillId="0" borderId="84" xfId="0" applyFont="1" applyBorder="1"/>
    <xf numFmtId="0" fontId="13" fillId="0" borderId="0" xfId="0" applyFont="1" applyAlignment="1">
      <alignment horizontal="center"/>
    </xf>
    <xf numFmtId="0" fontId="25" fillId="7" borderId="87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25" fillId="10" borderId="14" xfId="0" applyFont="1" applyFill="1" applyBorder="1" applyAlignment="1">
      <alignment horizontal="left" wrapText="1"/>
    </xf>
    <xf numFmtId="0" fontId="25" fillId="7" borderId="14" xfId="0" applyFont="1" applyFill="1" applyBorder="1" applyAlignment="1">
      <alignment horizontal="center"/>
    </xf>
    <xf numFmtId="0" fontId="25" fillId="7" borderId="20" xfId="0" applyFont="1" applyFill="1" applyBorder="1" applyAlignment="1">
      <alignment horizontal="right"/>
    </xf>
    <xf numFmtId="0" fontId="24" fillId="0" borderId="0" xfId="0" applyFont="1" applyAlignment="1">
      <alignment horizontal="center"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/>
    </xf>
    <xf numFmtId="0" fontId="25" fillId="0" borderId="42" xfId="0" applyFont="1" applyBorder="1" applyAlignment="1">
      <alignment horizontal="left"/>
    </xf>
    <xf numFmtId="0" fontId="27" fillId="0" borderId="0" xfId="0" applyFont="1" applyAlignment="1">
      <alignment horizontal="center" wrapText="1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104775</xdr:rowOff>
    </xdr:from>
    <xdr:ext cx="1219200" cy="1200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0045" y="2886075"/>
          <a:ext cx="1219200" cy="1200150"/>
          <a:chOff x="4736400" y="3179925"/>
          <a:chExt cx="1219200" cy="12001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736400" y="3179925"/>
            <a:ext cx="1219200" cy="1200150"/>
            <a:chOff x="4736400" y="3179925"/>
            <a:chExt cx="1219200" cy="12001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736400" y="3179925"/>
              <a:ext cx="1219200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4736400" y="3179925"/>
              <a:ext cx="1219200" cy="1200150"/>
              <a:chOff x="4736400" y="3179925"/>
              <a:chExt cx="1219200" cy="12001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4736400" y="3179925"/>
                <a:ext cx="1219200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4736400" y="3179925"/>
                <a:ext cx="1219200" cy="1200150"/>
                <a:chOff x="4736400" y="3179925"/>
                <a:chExt cx="1219200" cy="12001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4736400" y="3179925"/>
                  <a:ext cx="1219200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4736400" y="3179925"/>
                  <a:ext cx="1219200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B71A5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 b="0" i="0" u="none" strike="noStrike" cap="none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d’acompte</a:t>
                    </a:r>
                    <a:endParaRPr sz="14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 i="0" u="none" strike="noStrike" cap="none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1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2</xdr:col>
      <xdr:colOff>314325</xdr:colOff>
      <xdr:row>14</xdr:row>
      <xdr:rowOff>104775</xdr:rowOff>
    </xdr:from>
    <xdr:ext cx="1171575" cy="120015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2005965" y="2886075"/>
          <a:ext cx="1171575" cy="1200150"/>
          <a:chOff x="4760213" y="3179925"/>
          <a:chExt cx="1171575" cy="1200150"/>
        </a:xfrm>
      </xdr:grpSpPr>
      <xdr:grpSp>
        <xdr:nvGrp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4760213" y="3179925"/>
            <a:ext cx="1171575" cy="1200150"/>
            <a:chOff x="4760213" y="3179925"/>
            <a:chExt cx="1171575" cy="120015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4760213" y="3179925"/>
              <a:ext cx="1171575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" name="Shape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>
              <a:off x="4760213" y="3179925"/>
              <a:ext cx="1171575" cy="1200150"/>
              <a:chOff x="4760213" y="3179925"/>
              <a:chExt cx="1171575" cy="1200150"/>
            </a:xfrm>
          </xdr:grpSpPr>
          <xdr:sp macro="" textlink="">
            <xdr:nvSpPr>
              <xdr:cNvPr id="17" name="Shape 15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4760213" y="3179925"/>
                <a:ext cx="1171575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8" name="Shape 16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GrpSpPr/>
            </xdr:nvGrpSpPr>
            <xdr:grpSpPr>
              <a:xfrm>
                <a:off x="4760213" y="3179925"/>
                <a:ext cx="1171575" cy="1200150"/>
                <a:chOff x="4760213" y="3179925"/>
                <a:chExt cx="1171575" cy="1200150"/>
              </a:xfrm>
            </xdr:grpSpPr>
            <xdr:sp macro="" textlink="">
              <xdr:nvSpPr>
                <xdr:cNvPr id="19" name="Shape 17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/>
              </xdr:nvSpPr>
              <xdr:spPr>
                <a:xfrm>
                  <a:off x="4760213" y="3179925"/>
                  <a:ext cx="1171575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0" name="Shape 18">
                  <a:extLst>
                    <a:ext uri="{FF2B5EF4-FFF2-40B4-BE49-F238E27FC236}">
                      <a16:creationId xmlns:a16="http://schemas.microsoft.com/office/drawing/2014/main" id="{00000000-0008-0000-0000-000014000000}"/>
                    </a:ext>
                  </a:extLst>
                </xdr:cNvPr>
                <xdr:cNvGrpSpPr/>
              </xdr:nvGrpSpPr>
              <xdr:grpSpPr>
                <a:xfrm>
                  <a:off x="4760213" y="3179925"/>
                  <a:ext cx="1171575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21" name="Shape 19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22" name="Shape 20">
                    <a:extLst>
                      <a:ext uri="{FF2B5EF4-FFF2-40B4-BE49-F238E27FC236}">
                        <a16:creationId xmlns:a16="http://schemas.microsoft.com/office/drawing/2014/main" id="{00000000-0008-0000-0000-000016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B71A5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intermédiaire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23" name="Shape 21">
                    <a:extLst>
                      <a:ext uri="{FF2B5EF4-FFF2-40B4-BE49-F238E27FC236}">
                        <a16:creationId xmlns:a16="http://schemas.microsoft.com/office/drawing/2014/main" id="{00000000-0008-0000-0000-000017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2</a:t>
                    </a:r>
                    <a:endParaRPr sz="1100" b="1" i="0" u="none" strike="noStrike" cap="none">
                      <a:solidFill>
                        <a:srgbClr val="003C5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3</xdr:col>
      <xdr:colOff>762000</xdr:colOff>
      <xdr:row>14</xdr:row>
      <xdr:rowOff>104775</xdr:rowOff>
    </xdr:from>
    <xdr:ext cx="1171575" cy="120015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657600" y="2886075"/>
          <a:ext cx="1171575" cy="1200150"/>
          <a:chOff x="4760213" y="3179925"/>
          <a:chExt cx="1171575" cy="1200150"/>
        </a:xfrm>
      </xdr:grpSpPr>
      <xdr:grpSp>
        <xdr:nvGrpSpPr>
          <xdr:cNvPr id="25" name="Shape 22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/>
        </xdr:nvGrpSpPr>
        <xdr:grpSpPr>
          <a:xfrm>
            <a:off x="4760213" y="3179925"/>
            <a:ext cx="1171575" cy="1200150"/>
            <a:chOff x="4760213" y="3179925"/>
            <a:chExt cx="1171575" cy="1200150"/>
          </a:xfrm>
        </xdr:grpSpPr>
        <xdr:sp macro="" textlink="">
          <xdr:nvSpPr>
            <xdr:cNvPr id="26" name="Shape 4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760213" y="3179925"/>
              <a:ext cx="1171575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" name="Shape 23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4760213" y="3179925"/>
              <a:ext cx="1171575" cy="1200150"/>
              <a:chOff x="4760213" y="3179925"/>
              <a:chExt cx="1171575" cy="1200150"/>
            </a:xfrm>
          </xdr:grpSpPr>
          <xdr:sp macro="" textlink="">
            <xdr:nvSpPr>
              <xdr:cNvPr id="28" name="Shape 24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760213" y="3179925"/>
                <a:ext cx="1171575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9" name="Shape 25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GrpSpPr/>
            </xdr:nvGrpSpPr>
            <xdr:grpSpPr>
              <a:xfrm>
                <a:off x="4760213" y="3179925"/>
                <a:ext cx="1171575" cy="1200150"/>
                <a:chOff x="4760213" y="3179925"/>
                <a:chExt cx="1171575" cy="1200150"/>
              </a:xfrm>
            </xdr:grpSpPr>
            <xdr:sp macro="" textlink="">
              <xdr:nvSpPr>
                <xdr:cNvPr id="30" name="Shape 26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/>
              </xdr:nvSpPr>
              <xdr:spPr>
                <a:xfrm>
                  <a:off x="4760213" y="3179925"/>
                  <a:ext cx="1171575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1" name="Shape 27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GrpSpPr/>
              </xdr:nvGrpSpPr>
              <xdr:grpSpPr>
                <a:xfrm>
                  <a:off x="4760213" y="3179925"/>
                  <a:ext cx="1171575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32" name="Shape 28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33" name="Shape 29">
                    <a:extLst>
                      <a:ext uri="{FF2B5EF4-FFF2-40B4-BE49-F238E27FC236}">
                        <a16:creationId xmlns:a16="http://schemas.microsoft.com/office/drawing/2014/main" id="{00000000-0008-0000-0000-000021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B71A5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de solde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34" name="Shape 30">
                    <a:extLst>
                      <a:ext uri="{FF2B5EF4-FFF2-40B4-BE49-F238E27FC236}">
                        <a16:creationId xmlns:a16="http://schemas.microsoft.com/office/drawing/2014/main" id="{00000000-0008-0000-0000-000022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 i="0" u="none" strike="noStrike" cap="none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3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4</xdr:col>
      <xdr:colOff>1190625</xdr:colOff>
      <xdr:row>14</xdr:row>
      <xdr:rowOff>104775</xdr:rowOff>
    </xdr:from>
    <xdr:ext cx="1238250" cy="12192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5343525" y="2886075"/>
          <a:ext cx="1238250" cy="1219200"/>
          <a:chOff x="4726875" y="3170400"/>
          <a:chExt cx="1238250" cy="1219200"/>
        </a:xfrm>
      </xdr:grpSpPr>
      <xdr:grpSp>
        <xdr:nvGrpSpPr>
          <xdr:cNvPr id="36" name="Shape 3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4726875" y="3170400"/>
            <a:ext cx="1238250" cy="1219200"/>
            <a:chOff x="4726875" y="3170400"/>
            <a:chExt cx="1238250" cy="12192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4726875" y="3170400"/>
              <a:ext cx="1238250" cy="1219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" name="Shape 32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GrpSpPr/>
          </xdr:nvGrpSpPr>
          <xdr:grpSpPr>
            <a:xfrm>
              <a:off x="4726875" y="3170400"/>
              <a:ext cx="1238250" cy="1219200"/>
              <a:chOff x="4726875" y="3170400"/>
              <a:chExt cx="1238250" cy="1219200"/>
            </a:xfrm>
          </xdr:grpSpPr>
          <xdr:sp macro="" textlink="">
            <xdr:nv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4726875" y="3170400"/>
                <a:ext cx="1238250" cy="1219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0" name="Shape 34" title="Dessin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GrpSpPr/>
            </xdr:nvGrpSpPr>
            <xdr:grpSpPr>
              <a:xfrm>
                <a:off x="4726875" y="3170400"/>
                <a:ext cx="1238250" cy="1219200"/>
                <a:chOff x="4736400" y="3179925"/>
                <a:chExt cx="1219200" cy="1200150"/>
              </a:xfrm>
            </xdr:grpSpPr>
            <xdr:sp macro="" textlink="">
              <xdr:nvSpPr>
                <xdr:cNvPr id="41" name="Shape 35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4736400" y="3179925"/>
                  <a:ext cx="1219200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42" name="Shape 36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GrpSpPr/>
              </xdr:nvGrpSpPr>
              <xdr:grpSpPr>
                <a:xfrm>
                  <a:off x="4736400" y="3179925"/>
                  <a:ext cx="1219200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43" name="Shape 37">
                    <a:extLst>
                      <a:ext uri="{FF2B5EF4-FFF2-40B4-BE49-F238E27FC236}">
                        <a16:creationId xmlns:a16="http://schemas.microsoft.com/office/drawing/2014/main" id="{00000000-0008-0000-0000-00002B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44" name="Shape 38">
                    <a:extLst>
                      <a:ext uri="{FF2B5EF4-FFF2-40B4-BE49-F238E27FC236}">
                        <a16:creationId xmlns:a16="http://schemas.microsoft.com/office/drawing/2014/main" id="{00000000-0008-0000-0000-00002C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B71A5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proforma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45" name="Shape 39">
                    <a:extLst>
                      <a:ext uri="{FF2B5EF4-FFF2-40B4-BE49-F238E27FC236}">
                        <a16:creationId xmlns:a16="http://schemas.microsoft.com/office/drawing/2014/main" id="{00000000-0008-0000-0000-00002D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4</a:t>
                    </a:r>
                    <a:endParaRPr sz="1100" b="1" i="0" u="none" strike="noStrike" cap="none">
                      <a:solidFill>
                        <a:srgbClr val="003C5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5</xdr:col>
      <xdr:colOff>371475</xdr:colOff>
      <xdr:row>14</xdr:row>
      <xdr:rowOff>104775</xdr:rowOff>
    </xdr:from>
    <xdr:ext cx="1266825" cy="1219200"/>
    <xdr:grpSp>
      <xdr:nvGrpSpPr>
        <xdr:cNvPr id="46" name="Shape 2" title="Dessi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7107555" y="2886075"/>
          <a:ext cx="1266825" cy="1219200"/>
          <a:chOff x="4769860" y="3179924"/>
          <a:chExt cx="1247263" cy="1200150"/>
        </a:xfrm>
      </xdr:grpSpPr>
      <xdr:grpSp>
        <xdr:nvGrpSpPr>
          <xdr:cNvPr id="47" name="Shape 40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pSpPr/>
        </xdr:nvGrpSpPr>
        <xdr:grpSpPr>
          <a:xfrm>
            <a:off x="4769860" y="3179924"/>
            <a:ext cx="1247263" cy="1200150"/>
            <a:chOff x="4769738" y="3179925"/>
            <a:chExt cx="1152525" cy="1200150"/>
          </a:xfrm>
        </xdr:grpSpPr>
        <xdr:sp macro="" textlink="">
          <xdr:nvSpPr>
            <xdr:cNvPr id="48" name="Shape 4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>
            <a:xfrm>
              <a:off x="4769738" y="3179925"/>
              <a:ext cx="1152525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" name="Shape 41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GrpSpPr/>
          </xdr:nvGrpSpPr>
          <xdr:grpSpPr>
            <a:xfrm>
              <a:off x="4769738" y="3179925"/>
              <a:ext cx="1152525" cy="1200150"/>
              <a:chOff x="4769738" y="3179925"/>
              <a:chExt cx="1152525" cy="1200150"/>
            </a:xfrm>
          </xdr:grpSpPr>
          <xdr:sp macro="" textlink="">
            <xdr:nvSpPr>
              <xdr:cNvPr id="50" name="Shape 42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SpPr/>
            </xdr:nvSpPr>
            <xdr:spPr>
              <a:xfrm>
                <a:off x="4769738" y="3179925"/>
                <a:ext cx="1152525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1" name="Shape 43">
                <a:extLst>
                  <a:ext uri="{FF2B5EF4-FFF2-40B4-BE49-F238E27FC236}">
                    <a16:creationId xmlns:a16="http://schemas.microsoft.com/office/drawing/2014/main" id="{00000000-0008-0000-0000-000033000000}"/>
                  </a:ext>
                </a:extLst>
              </xdr:cNvPr>
              <xdr:cNvGrpSpPr/>
            </xdr:nvGrpSpPr>
            <xdr:grpSpPr>
              <a:xfrm>
                <a:off x="4769738" y="3179925"/>
                <a:ext cx="1152525" cy="1200150"/>
                <a:chOff x="4769738" y="3179925"/>
                <a:chExt cx="1152525" cy="1200150"/>
              </a:xfrm>
            </xdr:grpSpPr>
            <xdr:sp macro="" textlink="">
              <xdr:nvSpPr>
                <xdr:cNvPr id="52" name="Shape 44">
                  <a:extLst>
                    <a:ext uri="{FF2B5EF4-FFF2-40B4-BE49-F238E27FC236}">
                      <a16:creationId xmlns:a16="http://schemas.microsoft.com/office/drawing/2014/main" id="{00000000-0008-0000-0000-000034000000}"/>
                    </a:ext>
                  </a:extLst>
                </xdr:cNvPr>
                <xdr:cNvSpPr/>
              </xdr:nvSpPr>
              <xdr:spPr>
                <a:xfrm>
                  <a:off x="4769738" y="3179925"/>
                  <a:ext cx="1152525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53" name="Shape 45">
                  <a:extLst>
                    <a:ext uri="{FF2B5EF4-FFF2-40B4-BE49-F238E27FC236}">
                      <a16:creationId xmlns:a16="http://schemas.microsoft.com/office/drawing/2014/main" id="{00000000-0008-0000-0000-000035000000}"/>
                    </a:ext>
                  </a:extLst>
                </xdr:cNvPr>
                <xdr:cNvGrpSpPr/>
              </xdr:nvGrpSpPr>
              <xdr:grpSpPr>
                <a:xfrm>
                  <a:off x="4769738" y="3179925"/>
                  <a:ext cx="1152525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54" name="Shape 46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55" name="Shape 47">
                    <a:extLst>
                      <a:ext uri="{FF2B5EF4-FFF2-40B4-BE49-F238E27FC236}">
                        <a16:creationId xmlns:a16="http://schemas.microsoft.com/office/drawing/2014/main" id="{00000000-0008-0000-0000-000037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495049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Refacturation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56" name="Shape 48">
                    <a:extLst>
                      <a:ext uri="{FF2B5EF4-FFF2-40B4-BE49-F238E27FC236}">
                        <a16:creationId xmlns:a16="http://schemas.microsoft.com/office/drawing/2014/main" id="{00000000-0008-0000-0000-000038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 i="0" u="none" strike="noStrike" cap="none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5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7</xdr:col>
      <xdr:colOff>542925</xdr:colOff>
      <xdr:row>14</xdr:row>
      <xdr:rowOff>104775</xdr:rowOff>
    </xdr:from>
    <xdr:ext cx="1171575" cy="120015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8757285" y="2886075"/>
          <a:ext cx="1171575" cy="1200150"/>
          <a:chOff x="4760213" y="3179925"/>
          <a:chExt cx="1171575" cy="1200150"/>
        </a:xfrm>
      </xdr:grpSpPr>
      <xdr:grpSp>
        <xdr:nvGrpSpPr>
          <xdr:cNvPr id="58" name="Shape 49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4760213" y="3179925"/>
            <a:ext cx="1171575" cy="1200150"/>
            <a:chOff x="4760213" y="3179925"/>
            <a:chExt cx="1171575" cy="120015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4760213" y="3179925"/>
              <a:ext cx="1171575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" name="Shape 50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GrpSpPr/>
          </xdr:nvGrpSpPr>
          <xdr:grpSpPr>
            <a:xfrm>
              <a:off x="4760213" y="3179925"/>
              <a:ext cx="1171575" cy="1200150"/>
              <a:chOff x="4760213" y="3179925"/>
              <a:chExt cx="1171575" cy="1200150"/>
            </a:xfrm>
          </xdr:grpSpPr>
          <xdr:sp macro="" textlink="">
            <xdr:nvSpPr>
              <xdr:cNvPr id="61" name="Shape 51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SpPr/>
            </xdr:nvSpPr>
            <xdr:spPr>
              <a:xfrm>
                <a:off x="4760213" y="3179925"/>
                <a:ext cx="1171575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62" name="Shape 52">
                <a:extLst>
                  <a:ext uri="{FF2B5EF4-FFF2-40B4-BE49-F238E27FC236}">
                    <a16:creationId xmlns:a16="http://schemas.microsoft.com/office/drawing/2014/main" id="{00000000-0008-0000-0000-00003E000000}"/>
                  </a:ext>
                </a:extLst>
              </xdr:cNvPr>
              <xdr:cNvGrpSpPr/>
            </xdr:nvGrpSpPr>
            <xdr:grpSpPr>
              <a:xfrm>
                <a:off x="4760213" y="3179925"/>
                <a:ext cx="1171575" cy="1200150"/>
                <a:chOff x="4760213" y="3179925"/>
                <a:chExt cx="1171575" cy="1200150"/>
              </a:xfrm>
            </xdr:grpSpPr>
            <xdr:sp macro="" textlink="">
              <xdr:nvSpPr>
                <xdr:cNvPr id="63" name="Shape 53">
                  <a:extLst>
                    <a:ext uri="{FF2B5EF4-FFF2-40B4-BE49-F238E27FC236}">
                      <a16:creationId xmlns:a16="http://schemas.microsoft.com/office/drawing/2014/main" id="{00000000-0008-0000-0000-00003F000000}"/>
                    </a:ext>
                  </a:extLst>
                </xdr:cNvPr>
                <xdr:cNvSpPr/>
              </xdr:nvSpPr>
              <xdr:spPr>
                <a:xfrm>
                  <a:off x="4760213" y="3179925"/>
                  <a:ext cx="1171575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64" name="Shape 54">
                  <a:extLst>
                    <a:ext uri="{FF2B5EF4-FFF2-40B4-BE49-F238E27FC236}">
                      <a16:creationId xmlns:a16="http://schemas.microsoft.com/office/drawing/2014/main" id="{00000000-0008-0000-0000-000040000000}"/>
                    </a:ext>
                  </a:extLst>
                </xdr:cNvPr>
                <xdr:cNvGrpSpPr/>
              </xdr:nvGrpSpPr>
              <xdr:grpSpPr>
                <a:xfrm>
                  <a:off x="4760213" y="3179925"/>
                  <a:ext cx="1171575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65" name="Shape 55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66" name="Shape 56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495049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de subvention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67" name="Shape 57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>
                        <a:solidFill>
                          <a:srgbClr val="003C5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6</a:t>
                    </a:r>
                    <a:endParaRPr sz="1100" b="1" i="0" u="none" strike="noStrike" cap="none">
                      <a:solidFill>
                        <a:srgbClr val="003C5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9</xdr:col>
      <xdr:colOff>647700</xdr:colOff>
      <xdr:row>14</xdr:row>
      <xdr:rowOff>104775</xdr:rowOff>
    </xdr:from>
    <xdr:ext cx="1181100" cy="1219200"/>
    <xdr:grpSp>
      <xdr:nvGrpSpPr>
        <xdr:cNvPr id="68" name="Shape 2" title="Dessi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10904220" y="2886075"/>
          <a:ext cx="1181100" cy="1219200"/>
          <a:chOff x="4764975" y="3179925"/>
          <a:chExt cx="1162050" cy="1200150"/>
        </a:xfrm>
      </xdr:grpSpPr>
      <xdr:grpSp>
        <xdr:nvGrpSpPr>
          <xdr:cNvPr id="69" name="Shape 5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4764975" y="3179925"/>
            <a:ext cx="1162050" cy="1200150"/>
            <a:chOff x="4764975" y="3179925"/>
            <a:chExt cx="1162050" cy="1200150"/>
          </a:xfrm>
        </xdr:grpSpPr>
        <xdr:sp macro="" textlink="">
          <xdr:nvSpPr>
            <xdr:cNvPr id="70" name="Shape 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4764975" y="3179925"/>
              <a:ext cx="1162050" cy="120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" name="Shape 59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4764975" y="3179925"/>
              <a:ext cx="1162050" cy="1200150"/>
              <a:chOff x="4764975" y="3179925"/>
              <a:chExt cx="1162050" cy="1200150"/>
            </a:xfrm>
          </xdr:grpSpPr>
          <xdr:sp macro="" textlink="">
            <xdr:nvSpPr>
              <xdr:cNvPr id="72" name="Shape 60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SpPr/>
            </xdr:nvSpPr>
            <xdr:spPr>
              <a:xfrm>
                <a:off x="4764975" y="3179925"/>
                <a:ext cx="1162050" cy="1200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3" name="Shape 61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GrpSpPr/>
            </xdr:nvGrpSpPr>
            <xdr:grpSpPr>
              <a:xfrm>
                <a:off x="4764975" y="3179925"/>
                <a:ext cx="1162050" cy="1200150"/>
                <a:chOff x="4764975" y="3179925"/>
                <a:chExt cx="1162050" cy="1200150"/>
              </a:xfrm>
            </xdr:grpSpPr>
            <xdr:sp macro="" textlink="">
              <xdr:nvSpPr>
                <xdr:cNvPr id="74" name="Shape 62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SpPr/>
              </xdr:nvSpPr>
              <xdr:spPr>
                <a:xfrm>
                  <a:off x="4764975" y="3179925"/>
                  <a:ext cx="1162050" cy="12001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75" name="Shape 63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GrpSpPr/>
              </xdr:nvGrpSpPr>
              <xdr:grpSpPr>
                <a:xfrm>
                  <a:off x="4764975" y="3179925"/>
                  <a:ext cx="1162050" cy="1200150"/>
                  <a:chOff x="1739788" y="4119600"/>
                  <a:chExt cx="1812293" cy="1799023"/>
                </a:xfrm>
              </xdr:grpSpPr>
              <xdr:sp macro="" textlink="">
                <xdr:nvSpPr>
                  <xdr:cNvPr id="76" name="Shape 64">
                    <a:extLst>
                      <a:ext uri="{FF2B5EF4-FFF2-40B4-BE49-F238E27FC236}">
                        <a16:creationId xmlns:a16="http://schemas.microsoft.com/office/drawing/2014/main" id="{00000000-0008-0000-0000-00004C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75" cy="1799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77" name="Shape 65">
                    <a:extLst>
                      <a:ext uri="{FF2B5EF4-FFF2-40B4-BE49-F238E27FC236}">
                        <a16:creationId xmlns:a16="http://schemas.microsoft.com/office/drawing/2014/main" id="{00000000-0008-0000-0000-00004D000000}"/>
                      </a:ext>
                    </a:extLst>
                  </xdr:cNvPr>
                  <xdr:cNvSpPr/>
                </xdr:nvSpPr>
                <xdr:spPr>
                  <a:xfrm>
                    <a:off x="1739788" y="4119600"/>
                    <a:ext cx="1812293" cy="1508796"/>
                  </a:xfrm>
                  <a:prstGeom prst="roundRect">
                    <a:avLst>
                      <a:gd name="adj" fmla="val 16667"/>
                    </a:avLst>
                  </a:prstGeom>
                  <a:solidFill>
                    <a:srgbClr val="003C52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1568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200"/>
                      <a:buFont typeface="Arial"/>
                      <a:buNone/>
                    </a:pPr>
                    <a:r>
                      <a:rPr lang="en-US" sz="1200">
                        <a:solidFill>
                          <a:srgbClr val="FFFFFF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Facture d'avoir</a:t>
                    </a:r>
                    <a:endParaRPr sz="1200" b="0" i="0" u="none" strike="noStrike" cap="none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78" name="Shape 66">
                    <a:extLst>
                      <a:ext uri="{FF2B5EF4-FFF2-40B4-BE49-F238E27FC236}">
                        <a16:creationId xmlns:a16="http://schemas.microsoft.com/office/drawing/2014/main" id="{00000000-0008-0000-0000-00004E000000}"/>
                      </a:ext>
                    </a:extLst>
                  </xdr:cNvPr>
                  <xdr:cNvSpPr/>
                </xdr:nvSpPr>
                <xdr:spPr>
                  <a:xfrm>
                    <a:off x="2327295" y="5325799"/>
                    <a:ext cx="637278" cy="592824"/>
                  </a:xfrm>
                  <a:prstGeom prst="ellipse">
                    <a:avLst/>
                  </a:prstGeom>
                  <a:solidFill>
                    <a:schemeClr val="lt1"/>
                  </a:solidFill>
                  <a:ln>
                    <a:noFill/>
                  </a:ln>
                  <a:effectLst>
                    <a:outerShdw blurRad="50800" dist="38100" dir="5400000" algn="t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3C50"/>
                      </a:buClr>
                      <a:buSzPts val="1100"/>
                      <a:buFont typeface="Arial"/>
                      <a:buNone/>
                    </a:pPr>
                    <a:r>
                      <a:rPr lang="en-US" sz="1100" b="1">
                        <a:solidFill>
                          <a:srgbClr val="003C50"/>
                        </a:solidFill>
                      </a:rPr>
                      <a:t>7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0</xdr:col>
      <xdr:colOff>323850</xdr:colOff>
      <xdr:row>1</xdr:row>
      <xdr:rowOff>57150</xdr:rowOff>
    </xdr:from>
    <xdr:ext cx="1562100" cy="1381125"/>
    <xdr:pic>
      <xdr:nvPicPr>
        <xdr:cNvPr id="79" name="image1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133350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0</xdr:rowOff>
    </xdr:from>
    <xdr:ext cx="1638300" cy="1438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legal.junior-entreprises.com/knowledge-base/refacturation-et-subventio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legal.junior-entreprises.com/knowledge-base/facturation-dune-etude/" TargetMode="External"/><Relationship Id="rId1" Type="http://schemas.openxmlformats.org/officeDocument/2006/relationships/hyperlink" Target="https://legal.junior-entreprises.com/knowledge-base/mentions-obligatoires-dune-facture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c.europa.eu/taxation_customs/vies/" TargetMode="External"/><Relationship Id="rId4" Type="http://schemas.openxmlformats.org/officeDocument/2006/relationships/hyperlink" Target="https://legal.junior-entreprises.com/knowledge-base/annuler-ou-modifier-une-facture-emis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6"/>
  <sheetViews>
    <sheetView showGridLines="0" tabSelected="1" workbookViewId="0">
      <selection activeCell="E62" sqref="E62"/>
    </sheetView>
  </sheetViews>
  <sheetFormatPr baseColWidth="10" defaultColWidth="14.44140625" defaultRowHeight="15" customHeight="1"/>
  <cols>
    <col min="1" max="1" width="5.109375" customWidth="1"/>
    <col min="2" max="2" width="19.5546875" customWidth="1"/>
    <col min="3" max="3" width="17.5546875" customWidth="1"/>
    <col min="4" max="4" width="18.33203125" customWidth="1"/>
    <col min="5" max="5" width="37.6640625" customWidth="1"/>
    <col min="6" max="6" width="6.6640625" customWidth="1"/>
    <col min="7" max="7" width="14.88671875" customWidth="1"/>
    <col min="8" max="8" width="18.6640625" customWidth="1"/>
    <col min="9" max="10" width="11.109375" customWidth="1"/>
    <col min="11" max="11" width="10.109375" customWidth="1"/>
    <col min="12" max="13" width="11.109375" customWidth="1"/>
    <col min="14" max="14" width="18.88671875" customWidth="1"/>
    <col min="15" max="26" width="11.109375" customWidth="1"/>
  </cols>
  <sheetData>
    <row r="1" spans="1:26" ht="13.5" customHeight="1">
      <c r="A1" s="1"/>
      <c r="B1" s="2" t="s">
        <v>0</v>
      </c>
      <c r="C1" s="1"/>
      <c r="D1" s="3"/>
      <c r="E1" s="2"/>
      <c r="F1" s="1"/>
      <c r="G1" s="2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1"/>
      <c r="B2" s="2"/>
      <c r="C2" s="1"/>
      <c r="D2" s="3"/>
      <c r="E2" s="2"/>
      <c r="F2" s="1"/>
      <c r="G2" s="2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"/>
      <c r="B3" s="2"/>
      <c r="C3" s="1"/>
      <c r="D3" s="5" t="s">
        <v>1</v>
      </c>
      <c r="E3" s="6"/>
      <c r="F3" s="6"/>
      <c r="G3" s="6"/>
      <c r="H3" s="6"/>
      <c r="I3" s="6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2"/>
      <c r="C4" s="1"/>
      <c r="D4" s="7" t="s">
        <v>2</v>
      </c>
      <c r="E4" s="2"/>
      <c r="F4" s="1"/>
      <c r="G4" s="2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1"/>
      <c r="D5" s="2"/>
      <c r="E5" s="2"/>
      <c r="F5" s="1"/>
      <c r="G5" s="2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2"/>
      <c r="C6" s="1"/>
      <c r="D6" s="2"/>
      <c r="E6" s="2"/>
      <c r="F6" s="1"/>
      <c r="G6" s="2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2"/>
      <c r="C7" s="1"/>
      <c r="D7" s="2"/>
      <c r="E7" s="2"/>
      <c r="F7" s="1"/>
      <c r="G7" s="2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2"/>
      <c r="C8" s="1"/>
      <c r="D8" s="2"/>
      <c r="E8" s="2"/>
      <c r="F8" s="1"/>
      <c r="G8" s="2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8"/>
      <c r="B9" s="9"/>
      <c r="C9" s="8"/>
      <c r="D9" s="9"/>
      <c r="E9" s="9"/>
      <c r="F9" s="8"/>
      <c r="G9" s="9"/>
      <c r="H9" s="1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/>
      <c r="B10" s="9"/>
      <c r="C10" s="8"/>
      <c r="D10" s="9"/>
      <c r="E10" s="9"/>
      <c r="F10" s="8"/>
      <c r="G10" s="9"/>
      <c r="H10" s="1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/>
      <c r="B11" s="11" t="s">
        <v>3</v>
      </c>
      <c r="C11" s="8"/>
      <c r="D11" s="9"/>
      <c r="E11" s="9"/>
      <c r="F11" s="8"/>
      <c r="G11" s="9"/>
      <c r="H11" s="1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/>
      <c r="B12" s="12" t="s">
        <v>4</v>
      </c>
      <c r="C12" s="8"/>
      <c r="D12" s="9"/>
      <c r="E12" s="9"/>
      <c r="F12" s="8"/>
      <c r="G12" s="9"/>
      <c r="H12" s="1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/>
      <c r="B13" s="12"/>
      <c r="C13" s="8"/>
      <c r="D13" s="9"/>
      <c r="E13" s="9"/>
      <c r="F13" s="8"/>
      <c r="G13" s="9"/>
      <c r="H13" s="1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8"/>
      <c r="B14" s="189" t="s">
        <v>5</v>
      </c>
      <c r="C14" s="190"/>
      <c r="D14" s="190"/>
      <c r="E14" s="191"/>
      <c r="F14" s="192" t="s">
        <v>6</v>
      </c>
      <c r="G14" s="190"/>
      <c r="H14" s="190"/>
      <c r="I14" s="191"/>
      <c r="J14" s="193" t="s">
        <v>7</v>
      </c>
      <c r="K14" s="190"/>
      <c r="L14" s="190"/>
      <c r="M14" s="191"/>
      <c r="N14" s="1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8"/>
      <c r="B15" s="9"/>
      <c r="C15" s="8"/>
      <c r="D15" s="9"/>
      <c r="E15" s="9"/>
      <c r="F15" s="8"/>
      <c r="G15" s="9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8"/>
      <c r="B16" s="9"/>
      <c r="C16" s="8"/>
      <c r="D16" s="9"/>
      <c r="E16" s="9"/>
      <c r="F16" s="8"/>
      <c r="G16" s="9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8"/>
      <c r="B17" s="9"/>
      <c r="C17" s="8"/>
      <c r="D17" s="9"/>
      <c r="E17" s="9"/>
      <c r="F17" s="8"/>
      <c r="G17" s="9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/>
      <c r="B18" s="9"/>
      <c r="C18" s="8"/>
      <c r="D18" s="9"/>
      <c r="E18" s="9"/>
      <c r="F18" s="8"/>
      <c r="G18" s="9"/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/>
      <c r="B19" s="9"/>
      <c r="C19" s="8"/>
      <c r="D19" s="9"/>
      <c r="E19" s="9"/>
      <c r="F19" s="8"/>
      <c r="G19" s="9"/>
      <c r="H19" s="1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/>
      <c r="B20" s="9"/>
      <c r="C20" s="8"/>
      <c r="D20" s="9"/>
      <c r="E20" s="9"/>
      <c r="F20" s="8"/>
      <c r="G20" s="9"/>
      <c r="H20" s="1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/>
      <c r="B21" s="9"/>
      <c r="C21" s="8"/>
      <c r="D21" s="9"/>
      <c r="E21" s="9"/>
      <c r="F21" s="8"/>
      <c r="G21" s="9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/>
      <c r="B22" s="9"/>
      <c r="C22" s="8"/>
      <c r="D22" s="9"/>
      <c r="E22" s="9"/>
      <c r="F22" s="8"/>
      <c r="G22" s="9"/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/>
      <c r="B23" s="9"/>
      <c r="C23" s="8"/>
      <c r="D23" s="9"/>
      <c r="E23" s="9"/>
      <c r="F23" s="8"/>
      <c r="G23" s="9"/>
      <c r="H23" s="10"/>
      <c r="I23" s="8"/>
      <c r="J23" s="194" t="s">
        <v>8</v>
      </c>
      <c r="K23" s="19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8"/>
      <c r="B24" s="11" t="s">
        <v>9</v>
      </c>
      <c r="C24" s="8"/>
      <c r="D24" s="9"/>
      <c r="E24" s="9"/>
      <c r="F24" s="8"/>
      <c r="G24" s="9"/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>
      <c r="A25" s="8"/>
      <c r="B25" s="9" t="s">
        <v>10</v>
      </c>
      <c r="C25" s="8"/>
      <c r="D25" s="9"/>
      <c r="E25" s="9"/>
      <c r="F25" s="8"/>
      <c r="G25" s="9"/>
      <c r="H25" s="10"/>
      <c r="I25" s="8"/>
      <c r="J25" s="8"/>
      <c r="K25" s="8"/>
      <c r="L25" s="8"/>
      <c r="M25" s="8"/>
      <c r="N25" s="14"/>
      <c r="O25" s="15"/>
      <c r="P25" s="15"/>
      <c r="Q25" s="15"/>
      <c r="R25" s="15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8"/>
      <c r="B26" s="16" t="s">
        <v>11</v>
      </c>
      <c r="C26" s="8"/>
      <c r="D26" s="9"/>
      <c r="E26" s="9"/>
      <c r="F26" s="8"/>
      <c r="G26" s="9"/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8"/>
      <c r="B27" s="16" t="s">
        <v>12</v>
      </c>
      <c r="C27" s="8"/>
      <c r="D27" s="9"/>
      <c r="E27" s="9"/>
      <c r="F27" s="8"/>
      <c r="G27" s="9"/>
      <c r="H27" s="1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8"/>
      <c r="B28" s="17" t="s">
        <v>13</v>
      </c>
      <c r="C28" s="8"/>
      <c r="D28" s="9"/>
      <c r="E28" s="9"/>
      <c r="F28" s="8"/>
      <c r="G28" s="9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8"/>
      <c r="B29" s="17" t="s">
        <v>14</v>
      </c>
      <c r="C29" s="8"/>
      <c r="D29" s="9"/>
      <c r="E29" s="9"/>
      <c r="F29" s="8"/>
      <c r="G29" s="9"/>
      <c r="H29" s="1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8"/>
      <c r="B30" s="18" t="s">
        <v>15</v>
      </c>
      <c r="C30" s="8"/>
      <c r="D30" s="9"/>
      <c r="E30" s="9"/>
      <c r="F30" s="8"/>
      <c r="G30" s="9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8"/>
      <c r="B31" s="9"/>
      <c r="C31" s="8"/>
      <c r="D31" s="9"/>
      <c r="E31" s="9"/>
      <c r="F31" s="8"/>
      <c r="G31" s="9"/>
      <c r="H31" s="1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8"/>
      <c r="B32" s="11" t="s">
        <v>16</v>
      </c>
      <c r="C32" s="8"/>
      <c r="D32" s="9"/>
      <c r="E32" s="9"/>
      <c r="F32" s="8"/>
      <c r="G32" s="9"/>
      <c r="H32" s="1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/>
      <c r="B33" s="9" t="s">
        <v>17</v>
      </c>
      <c r="C33" s="8"/>
      <c r="D33" s="9"/>
      <c r="E33" s="9"/>
      <c r="F33" s="8"/>
      <c r="G33" s="9"/>
      <c r="H33" s="1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8"/>
      <c r="B34" s="9"/>
      <c r="C34" s="8"/>
      <c r="D34" s="9"/>
      <c r="E34" s="9"/>
      <c r="F34" s="8"/>
      <c r="G34" s="9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8"/>
      <c r="B35" s="11" t="s">
        <v>18</v>
      </c>
      <c r="C35" s="8"/>
      <c r="D35" s="9"/>
      <c r="E35" s="9"/>
      <c r="F35" s="8"/>
      <c r="G35" s="9"/>
      <c r="H35" s="1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8"/>
      <c r="B36" s="19" t="s">
        <v>19</v>
      </c>
      <c r="C36" s="8"/>
      <c r="D36" s="9"/>
      <c r="E36" s="9"/>
      <c r="F36" s="8"/>
      <c r="G36" s="9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>
      <c r="A37" s="8"/>
      <c r="B37" s="19" t="s">
        <v>20</v>
      </c>
      <c r="C37" s="8"/>
      <c r="D37" s="9"/>
      <c r="E37" s="9"/>
      <c r="F37" s="8"/>
      <c r="G37" s="9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>
      <c r="A38" s="8"/>
      <c r="B38" s="19" t="s">
        <v>21</v>
      </c>
      <c r="C38" s="8"/>
      <c r="D38" s="9"/>
      <c r="E38" s="9"/>
      <c r="F38" s="8"/>
      <c r="G38" s="9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>
      <c r="A39" s="8"/>
      <c r="B39" s="19" t="s">
        <v>22</v>
      </c>
      <c r="C39" s="8"/>
      <c r="D39" s="9"/>
      <c r="E39" s="9"/>
      <c r="F39" s="8"/>
      <c r="G39" s="9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>
      <c r="A40" s="8"/>
      <c r="B40" s="19" t="s">
        <v>23</v>
      </c>
      <c r="C40" s="8"/>
      <c r="D40" s="9"/>
      <c r="E40" s="9"/>
      <c r="F40" s="8"/>
      <c r="G40" s="9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>
      <c r="A41" s="8"/>
      <c r="B41" s="20"/>
      <c r="C41" s="21"/>
      <c r="D41" s="22"/>
      <c r="E41" s="22"/>
      <c r="F41" s="21"/>
      <c r="G41" s="22"/>
      <c r="H41" s="23"/>
      <c r="I41" s="21"/>
      <c r="J41" s="21"/>
      <c r="K41" s="21"/>
      <c r="L41" s="21"/>
      <c r="M41" s="21"/>
      <c r="N41" s="21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>
      <c r="A42" s="8"/>
      <c r="B42" s="195" t="s">
        <v>171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>
      <c r="A43" s="8"/>
      <c r="B43" s="198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200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>
      <c r="A44" s="8"/>
      <c r="B44" s="198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200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>
      <c r="A45" s="8"/>
      <c r="B45" s="198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20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>
      <c r="A46" s="8"/>
      <c r="B46" s="198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200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>
      <c r="A47" s="8"/>
      <c r="B47" s="198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0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>
      <c r="A48" s="8"/>
      <c r="B48" s="198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0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>
      <c r="A49" s="8"/>
      <c r="B49" s="198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00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>
      <c r="A50" s="8"/>
      <c r="B50" s="198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00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>
      <c r="A51" s="8"/>
      <c r="B51" s="198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>
      <c r="A52" s="8"/>
      <c r="B52" s="198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200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>
      <c r="A53" s="8"/>
      <c r="B53" s="198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200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8.5" customHeight="1">
      <c r="A54" s="8"/>
      <c r="B54" s="201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58.5" customHeight="1">
      <c r="A55" s="8"/>
      <c r="B55" s="8" t="s">
        <v>24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58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>
      <c r="A57" s="8"/>
      <c r="B57" s="9"/>
      <c r="C57" s="8"/>
      <c r="D57" s="9"/>
      <c r="E57" s="9"/>
      <c r="F57" s="8"/>
      <c r="G57" s="9"/>
      <c r="H57" s="1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2.5" customHeight="1">
      <c r="A58" s="15"/>
      <c r="B58" s="24" t="s">
        <v>25</v>
      </c>
      <c r="C58" s="15"/>
      <c r="D58" s="25"/>
      <c r="E58" s="25"/>
      <c r="F58" s="15"/>
      <c r="G58" s="25"/>
      <c r="H58" s="2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 t="s">
        <v>26</v>
      </c>
      <c r="C59" s="15"/>
      <c r="D59" s="25"/>
      <c r="E59" s="25"/>
      <c r="F59" s="15"/>
      <c r="G59" s="25"/>
      <c r="H59" s="2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25"/>
      <c r="C60" s="15"/>
      <c r="D60" s="25"/>
      <c r="E60" s="25"/>
      <c r="F60" s="15"/>
      <c r="G60" s="25"/>
      <c r="H60" s="2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27" t="s">
        <v>27</v>
      </c>
      <c r="C61" s="15"/>
      <c r="D61" s="25"/>
      <c r="E61" s="25"/>
      <c r="F61" s="15"/>
      <c r="G61" s="25"/>
      <c r="H61" s="2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25"/>
      <c r="C62" s="15"/>
      <c r="D62" s="25"/>
      <c r="E62" s="25"/>
      <c r="F62" s="15"/>
      <c r="G62" s="25"/>
      <c r="H62" s="2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28"/>
      <c r="C63" s="29"/>
      <c r="D63" s="25"/>
      <c r="E63" s="25"/>
      <c r="F63" s="15"/>
      <c r="G63" s="25"/>
      <c r="H63" s="2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30"/>
      <c r="B64" s="187" t="s">
        <v>28</v>
      </c>
      <c r="C64" s="188"/>
      <c r="D64" s="31"/>
      <c r="E64" s="25" t="s">
        <v>29</v>
      </c>
      <c r="F64" s="15"/>
      <c r="G64" s="25"/>
      <c r="H64" s="2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32"/>
      <c r="C65" s="33"/>
      <c r="D65" s="25"/>
      <c r="E65" s="25"/>
      <c r="F65" s="15"/>
      <c r="G65" s="25"/>
      <c r="H65" s="2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87" t="s">
        <v>30</v>
      </c>
      <c r="C66" s="188"/>
      <c r="D66" s="25"/>
      <c r="E66" s="25" t="s">
        <v>31</v>
      </c>
      <c r="F66" s="15"/>
      <c r="G66" s="25"/>
      <c r="H66" s="2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25"/>
      <c r="C67" s="15"/>
      <c r="D67" s="25"/>
      <c r="E67" s="25"/>
      <c r="F67" s="15"/>
      <c r="G67" s="25"/>
      <c r="H67" s="2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87" t="s">
        <v>32</v>
      </c>
      <c r="C68" s="188"/>
      <c r="D68" s="25"/>
      <c r="E68" s="25" t="s">
        <v>33</v>
      </c>
      <c r="F68" s="15"/>
      <c r="G68" s="25"/>
      <c r="H68" s="2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28"/>
      <c r="C69" s="29"/>
      <c r="D69" s="25"/>
      <c r="E69" s="25"/>
      <c r="F69" s="15"/>
      <c r="G69" s="25"/>
      <c r="H69" s="2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34"/>
      <c r="B70" s="187" t="s">
        <v>34</v>
      </c>
      <c r="C70" s="188"/>
      <c r="D70" s="35"/>
      <c r="E70" s="36" t="s">
        <v>35</v>
      </c>
      <c r="F70" s="37"/>
      <c r="G70" s="36"/>
      <c r="H70" s="38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>
      <c r="A71" s="37"/>
      <c r="B71" s="39"/>
      <c r="C71" s="40"/>
      <c r="D71" s="36"/>
      <c r="E71" s="36"/>
      <c r="F71" s="37"/>
      <c r="G71" s="36"/>
      <c r="H71" s="38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>
      <c r="A72" s="37"/>
      <c r="B72" s="36"/>
      <c r="C72" s="37"/>
      <c r="D72" s="36"/>
      <c r="E72" s="36"/>
      <c r="F72" s="37"/>
      <c r="G72" s="36"/>
      <c r="H72" s="38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>
      <c r="A73" s="37"/>
      <c r="B73" s="36"/>
      <c r="C73" s="37"/>
      <c r="D73" s="36"/>
      <c r="E73" s="36"/>
      <c r="F73" s="37"/>
      <c r="G73" s="36"/>
      <c r="H73" s="38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>
      <c r="A74" s="37"/>
      <c r="B74" s="36"/>
      <c r="C74" s="37"/>
      <c r="D74" s="36"/>
      <c r="E74" s="36"/>
      <c r="F74" s="37"/>
      <c r="G74" s="36"/>
      <c r="H74" s="38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>
      <c r="A75" s="37"/>
      <c r="B75" s="36"/>
      <c r="C75" s="37"/>
      <c r="D75" s="36"/>
      <c r="E75" s="36"/>
      <c r="F75" s="37"/>
      <c r="G75" s="36"/>
      <c r="H75" s="38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>
      <c r="A76" s="37"/>
      <c r="B76" s="36"/>
      <c r="C76" s="37"/>
      <c r="D76" s="36"/>
      <c r="E76" s="36"/>
      <c r="F76" s="37"/>
      <c r="G76" s="36"/>
      <c r="H76" s="38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>
      <c r="A77" s="37"/>
      <c r="B77" s="36"/>
      <c r="C77" s="37"/>
      <c r="D77" s="36"/>
      <c r="E77" s="36"/>
      <c r="F77" s="37"/>
      <c r="G77" s="36"/>
      <c r="H77" s="38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>
      <c r="A78" s="37"/>
      <c r="B78" s="36"/>
      <c r="C78" s="37"/>
      <c r="D78" s="36"/>
      <c r="E78" s="36"/>
      <c r="F78" s="37"/>
      <c r="G78" s="36"/>
      <c r="H78" s="38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>
      <c r="A79" s="1"/>
      <c r="B79" s="2"/>
      <c r="C79" s="1"/>
      <c r="D79" s="2"/>
      <c r="E79" s="2"/>
      <c r="F79" s="1"/>
      <c r="G79" s="2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2"/>
      <c r="C80" s="1"/>
      <c r="D80" s="2"/>
      <c r="E80" s="2"/>
      <c r="F80" s="1"/>
      <c r="G80" s="2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2"/>
      <c r="C81" s="1"/>
      <c r="D81" s="2"/>
      <c r="E81" s="2"/>
      <c r="F81" s="1"/>
      <c r="G81" s="2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2"/>
      <c r="C82" s="1"/>
      <c r="D82" s="2"/>
      <c r="E82" s="2"/>
      <c r="F82" s="1"/>
      <c r="G82" s="2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2"/>
      <c r="C83" s="1"/>
      <c r="D83" s="2"/>
      <c r="E83" s="2"/>
      <c r="F83" s="1"/>
      <c r="G83" s="2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2"/>
      <c r="C84" s="1"/>
      <c r="D84" s="2"/>
      <c r="E84" s="2"/>
      <c r="F84" s="1"/>
      <c r="G84" s="2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2"/>
      <c r="C85" s="1"/>
      <c r="D85" s="2"/>
      <c r="E85" s="2"/>
      <c r="F85" s="1"/>
      <c r="G85" s="2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2"/>
      <c r="C86" s="1"/>
      <c r="D86" s="2"/>
      <c r="E86" s="2"/>
      <c r="F86" s="1"/>
      <c r="G86" s="2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2"/>
      <c r="C87" s="1"/>
      <c r="D87" s="2"/>
      <c r="E87" s="2"/>
      <c r="F87" s="1"/>
      <c r="G87" s="2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2"/>
      <c r="C88" s="1"/>
      <c r="D88" s="2"/>
      <c r="E88" s="2"/>
      <c r="F88" s="1"/>
      <c r="G88" s="2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2"/>
      <c r="C89" s="1"/>
      <c r="D89" s="2"/>
      <c r="E89" s="2"/>
      <c r="F89" s="1"/>
      <c r="G89" s="2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2"/>
      <c r="C90" s="1"/>
      <c r="D90" s="2"/>
      <c r="E90" s="2"/>
      <c r="F90" s="1"/>
      <c r="G90" s="2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2"/>
      <c r="C91" s="1"/>
      <c r="D91" s="2"/>
      <c r="E91" s="2"/>
      <c r="F91" s="1"/>
      <c r="G91" s="2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1"/>
      <c r="D92" s="2"/>
      <c r="E92" s="2"/>
      <c r="F92" s="1"/>
      <c r="G92" s="2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2"/>
      <c r="C93" s="1"/>
      <c r="D93" s="2"/>
      <c r="E93" s="2"/>
      <c r="F93" s="1"/>
      <c r="G93" s="2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2"/>
      <c r="C94" s="1"/>
      <c r="D94" s="2"/>
      <c r="E94" s="2"/>
      <c r="F94" s="1"/>
      <c r="G94" s="2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2"/>
      <c r="C95" s="1"/>
      <c r="D95" s="2"/>
      <c r="E95" s="2"/>
      <c r="F95" s="1"/>
      <c r="G95" s="2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2"/>
      <c r="C96" s="1"/>
      <c r="D96" s="2"/>
      <c r="E96" s="2"/>
      <c r="F96" s="1"/>
      <c r="G96" s="2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2"/>
      <c r="C97" s="1"/>
      <c r="D97" s="2"/>
      <c r="E97" s="2"/>
      <c r="F97" s="1"/>
      <c r="G97" s="2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2"/>
      <c r="C98" s="1"/>
      <c r="D98" s="2"/>
      <c r="E98" s="2"/>
      <c r="F98" s="1"/>
      <c r="G98" s="2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2"/>
      <c r="C99" s="1"/>
      <c r="D99" s="2"/>
      <c r="E99" s="2"/>
      <c r="F99" s="1"/>
      <c r="G99" s="2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2"/>
      <c r="C100" s="1"/>
      <c r="D100" s="2"/>
      <c r="E100" s="2"/>
      <c r="F100" s="1"/>
      <c r="G100" s="2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2"/>
      <c r="C101" s="1"/>
      <c r="D101" s="2"/>
      <c r="E101" s="2"/>
      <c r="F101" s="1"/>
      <c r="G101" s="2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2"/>
      <c r="C102" s="1"/>
      <c r="D102" s="2"/>
      <c r="E102" s="2"/>
      <c r="F102" s="1"/>
      <c r="G102" s="2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2"/>
      <c r="C103" s="1"/>
      <c r="D103" s="2"/>
      <c r="E103" s="2"/>
      <c r="F103" s="1"/>
      <c r="G103" s="2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2"/>
      <c r="C104" s="1"/>
      <c r="D104" s="2"/>
      <c r="E104" s="2"/>
      <c r="F104" s="1"/>
      <c r="G104" s="2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2"/>
      <c r="C105" s="1"/>
      <c r="D105" s="2"/>
      <c r="E105" s="2"/>
      <c r="F105" s="1"/>
      <c r="G105" s="2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2"/>
      <c r="C106" s="1"/>
      <c r="D106" s="2"/>
      <c r="E106" s="2"/>
      <c r="F106" s="1"/>
      <c r="G106" s="2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2"/>
      <c r="C107" s="1"/>
      <c r="D107" s="2"/>
      <c r="E107" s="2"/>
      <c r="F107" s="1"/>
      <c r="G107" s="2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2"/>
      <c r="C108" s="1"/>
      <c r="D108" s="2"/>
      <c r="E108" s="2"/>
      <c r="F108" s="1"/>
      <c r="G108" s="2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2"/>
      <c r="C109" s="1"/>
      <c r="D109" s="2"/>
      <c r="E109" s="2"/>
      <c r="F109" s="1"/>
      <c r="G109" s="2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2"/>
      <c r="C110" s="1"/>
      <c r="D110" s="2"/>
      <c r="E110" s="2"/>
      <c r="F110" s="1"/>
      <c r="G110" s="2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2"/>
      <c r="C111" s="1"/>
      <c r="D111" s="2"/>
      <c r="E111" s="2"/>
      <c r="F111" s="1"/>
      <c r="G111" s="2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2"/>
      <c r="C112" s="1"/>
      <c r="D112" s="2"/>
      <c r="E112" s="2"/>
      <c r="F112" s="1"/>
      <c r="G112" s="2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2"/>
      <c r="C113" s="1"/>
      <c r="D113" s="2"/>
      <c r="E113" s="2"/>
      <c r="F113" s="1"/>
      <c r="G113" s="2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2"/>
      <c r="C114" s="1"/>
      <c r="D114" s="2"/>
      <c r="E114" s="2"/>
      <c r="F114" s="1"/>
      <c r="G114" s="2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2"/>
      <c r="C115" s="1"/>
      <c r="D115" s="2"/>
      <c r="E115" s="2"/>
      <c r="F115" s="1"/>
      <c r="G115" s="2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2"/>
      <c r="C116" s="1"/>
      <c r="D116" s="2"/>
      <c r="E116" s="2"/>
      <c r="F116" s="1"/>
      <c r="G116" s="2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2"/>
      <c r="C117" s="1"/>
      <c r="D117" s="2"/>
      <c r="E117" s="2"/>
      <c r="F117" s="1"/>
      <c r="G117" s="2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2"/>
      <c r="C118" s="1"/>
      <c r="D118" s="2"/>
      <c r="E118" s="2"/>
      <c r="F118" s="1"/>
      <c r="G118" s="2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2"/>
      <c r="C119" s="1"/>
      <c r="D119" s="2"/>
      <c r="E119" s="2"/>
      <c r="F119" s="1"/>
      <c r="G119" s="2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2"/>
      <c r="C120" s="1"/>
      <c r="D120" s="2"/>
      <c r="E120" s="2"/>
      <c r="F120" s="1"/>
      <c r="G120" s="2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2"/>
      <c r="C121" s="1"/>
      <c r="D121" s="2"/>
      <c r="E121" s="2"/>
      <c r="F121" s="1"/>
      <c r="G121" s="2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2"/>
      <c r="C122" s="1"/>
      <c r="D122" s="2"/>
      <c r="E122" s="2"/>
      <c r="F122" s="1"/>
      <c r="G122" s="2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2"/>
      <c r="C123" s="1"/>
      <c r="D123" s="2"/>
      <c r="E123" s="2"/>
      <c r="F123" s="1"/>
      <c r="G123" s="2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2"/>
      <c r="C124" s="1"/>
      <c r="D124" s="2"/>
      <c r="E124" s="2"/>
      <c r="F124" s="1"/>
      <c r="G124" s="2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2"/>
      <c r="C125" s="1"/>
      <c r="D125" s="2"/>
      <c r="E125" s="2"/>
      <c r="F125" s="1"/>
      <c r="G125" s="2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2"/>
      <c r="C126" s="1"/>
      <c r="D126" s="2"/>
      <c r="E126" s="2"/>
      <c r="F126" s="1"/>
      <c r="G126" s="2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2"/>
      <c r="C127" s="1"/>
      <c r="D127" s="2"/>
      <c r="E127" s="2"/>
      <c r="F127" s="1"/>
      <c r="G127" s="2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2"/>
      <c r="C128" s="1"/>
      <c r="D128" s="2"/>
      <c r="E128" s="2"/>
      <c r="F128" s="1"/>
      <c r="G128" s="2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2"/>
      <c r="C129" s="1"/>
      <c r="D129" s="2"/>
      <c r="E129" s="2"/>
      <c r="F129" s="1"/>
      <c r="G129" s="2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2"/>
      <c r="C130" s="1"/>
      <c r="D130" s="2"/>
      <c r="E130" s="2"/>
      <c r="F130" s="1"/>
      <c r="G130" s="2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2"/>
      <c r="C131" s="1"/>
      <c r="D131" s="2"/>
      <c r="E131" s="2"/>
      <c r="F131" s="1"/>
      <c r="G131" s="2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2"/>
      <c r="C132" s="1"/>
      <c r="D132" s="2"/>
      <c r="E132" s="2"/>
      <c r="F132" s="1"/>
      <c r="G132" s="2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2"/>
      <c r="C133" s="1"/>
      <c r="D133" s="2"/>
      <c r="E133" s="2"/>
      <c r="F133" s="1"/>
      <c r="G133" s="2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2"/>
      <c r="C134" s="1"/>
      <c r="D134" s="2"/>
      <c r="E134" s="2"/>
      <c r="F134" s="1"/>
      <c r="G134" s="2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2"/>
      <c r="C135" s="1"/>
      <c r="D135" s="2"/>
      <c r="E135" s="2"/>
      <c r="F135" s="1"/>
      <c r="G135" s="2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2"/>
      <c r="C136" s="1"/>
      <c r="D136" s="2"/>
      <c r="E136" s="2"/>
      <c r="F136" s="1"/>
      <c r="G136" s="2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2"/>
      <c r="C137" s="1"/>
      <c r="D137" s="2"/>
      <c r="E137" s="2"/>
      <c r="F137" s="1"/>
      <c r="G137" s="2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2"/>
      <c r="C138" s="1"/>
      <c r="D138" s="2"/>
      <c r="E138" s="2"/>
      <c r="F138" s="1"/>
      <c r="G138" s="2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2"/>
      <c r="C139" s="1"/>
      <c r="D139" s="2"/>
      <c r="E139" s="2"/>
      <c r="F139" s="1"/>
      <c r="G139" s="2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2"/>
      <c r="C140" s="1"/>
      <c r="D140" s="2"/>
      <c r="E140" s="2"/>
      <c r="F140" s="1"/>
      <c r="G140" s="2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2"/>
      <c r="C141" s="1"/>
      <c r="D141" s="2"/>
      <c r="E141" s="2"/>
      <c r="F141" s="1"/>
      <c r="G141" s="2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2"/>
      <c r="C142" s="1"/>
      <c r="D142" s="2"/>
      <c r="E142" s="2"/>
      <c r="F142" s="1"/>
      <c r="G142" s="2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2"/>
      <c r="C143" s="1"/>
      <c r="D143" s="2"/>
      <c r="E143" s="2"/>
      <c r="F143" s="1"/>
      <c r="G143" s="2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2"/>
      <c r="C144" s="1"/>
      <c r="D144" s="2"/>
      <c r="E144" s="2"/>
      <c r="F144" s="1"/>
      <c r="G144" s="2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2"/>
      <c r="C145" s="1"/>
      <c r="D145" s="2"/>
      <c r="E145" s="2"/>
      <c r="F145" s="1"/>
      <c r="G145" s="2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2"/>
      <c r="C146" s="1"/>
      <c r="D146" s="2"/>
      <c r="E146" s="2"/>
      <c r="F146" s="1"/>
      <c r="G146" s="2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2"/>
      <c r="C147" s="1"/>
      <c r="D147" s="2"/>
      <c r="E147" s="2"/>
      <c r="F147" s="1"/>
      <c r="G147" s="2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2"/>
      <c r="C148" s="1"/>
      <c r="D148" s="2"/>
      <c r="E148" s="2"/>
      <c r="F148" s="1"/>
      <c r="G148" s="2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2"/>
      <c r="C149" s="1"/>
      <c r="D149" s="2"/>
      <c r="E149" s="2"/>
      <c r="F149" s="1"/>
      <c r="G149" s="2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2"/>
      <c r="C150" s="1"/>
      <c r="D150" s="2"/>
      <c r="E150" s="2"/>
      <c r="F150" s="1"/>
      <c r="G150" s="2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2"/>
      <c r="C151" s="1"/>
      <c r="D151" s="2"/>
      <c r="E151" s="2"/>
      <c r="F151" s="1"/>
      <c r="G151" s="2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2"/>
      <c r="C152" s="1"/>
      <c r="D152" s="2"/>
      <c r="E152" s="2"/>
      <c r="F152" s="1"/>
      <c r="G152" s="2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2"/>
      <c r="C153" s="1"/>
      <c r="D153" s="2"/>
      <c r="E153" s="2"/>
      <c r="F153" s="1"/>
      <c r="G153" s="2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2"/>
      <c r="C154" s="1"/>
      <c r="D154" s="2"/>
      <c r="E154" s="2"/>
      <c r="F154" s="1"/>
      <c r="G154" s="2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2"/>
      <c r="C155" s="1"/>
      <c r="D155" s="2"/>
      <c r="E155" s="2"/>
      <c r="F155" s="1"/>
      <c r="G155" s="2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2"/>
      <c r="C156" s="1"/>
      <c r="D156" s="2"/>
      <c r="E156" s="2"/>
      <c r="F156" s="1"/>
      <c r="G156" s="2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2"/>
      <c r="C157" s="1"/>
      <c r="D157" s="2"/>
      <c r="E157" s="2"/>
      <c r="F157" s="1"/>
      <c r="G157" s="2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2"/>
      <c r="C158" s="1"/>
      <c r="D158" s="2"/>
      <c r="E158" s="2"/>
      <c r="F158" s="1"/>
      <c r="G158" s="2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2"/>
      <c r="C159" s="1"/>
      <c r="D159" s="2"/>
      <c r="E159" s="2"/>
      <c r="F159" s="1"/>
      <c r="G159" s="2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2"/>
      <c r="C160" s="1"/>
      <c r="D160" s="2"/>
      <c r="E160" s="2"/>
      <c r="F160" s="1"/>
      <c r="G160" s="2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2"/>
      <c r="C161" s="1"/>
      <c r="D161" s="2"/>
      <c r="E161" s="2"/>
      <c r="F161" s="1"/>
      <c r="G161" s="2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2"/>
      <c r="C162" s="1"/>
      <c r="D162" s="2"/>
      <c r="E162" s="2"/>
      <c r="F162" s="1"/>
      <c r="G162" s="2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2"/>
      <c r="C163" s="1"/>
      <c r="D163" s="2"/>
      <c r="E163" s="2"/>
      <c r="F163" s="1"/>
      <c r="G163" s="2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2"/>
      <c r="C164" s="1"/>
      <c r="D164" s="2"/>
      <c r="E164" s="2"/>
      <c r="F164" s="1"/>
      <c r="G164" s="2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1"/>
      <c r="D165" s="2"/>
      <c r="E165" s="2"/>
      <c r="F165" s="1"/>
      <c r="G165" s="2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1"/>
      <c r="D166" s="2"/>
      <c r="E166" s="2"/>
      <c r="F166" s="1"/>
      <c r="G166" s="2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1"/>
      <c r="D167" s="2"/>
      <c r="E167" s="2"/>
      <c r="F167" s="1"/>
      <c r="G167" s="2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1"/>
      <c r="D168" s="2"/>
      <c r="E168" s="2"/>
      <c r="F168" s="1"/>
      <c r="G168" s="2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1"/>
      <c r="D169" s="2"/>
      <c r="E169" s="2"/>
      <c r="F169" s="1"/>
      <c r="G169" s="2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1"/>
      <c r="D170" s="2"/>
      <c r="E170" s="2"/>
      <c r="F170" s="1"/>
      <c r="G170" s="2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1"/>
      <c r="D171" s="2"/>
      <c r="E171" s="2"/>
      <c r="F171" s="1"/>
      <c r="G171" s="2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1"/>
      <c r="D172" s="2"/>
      <c r="E172" s="2"/>
      <c r="F172" s="1"/>
      <c r="G172" s="2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1"/>
      <c r="D173" s="2"/>
      <c r="E173" s="2"/>
      <c r="F173" s="1"/>
      <c r="G173" s="2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1"/>
      <c r="D174" s="2"/>
      <c r="E174" s="2"/>
      <c r="F174" s="1"/>
      <c r="G174" s="2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1"/>
      <c r="D175" s="2"/>
      <c r="E175" s="2"/>
      <c r="F175" s="1"/>
      <c r="G175" s="2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1"/>
      <c r="D176" s="2"/>
      <c r="E176" s="2"/>
      <c r="F176" s="1"/>
      <c r="G176" s="2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1"/>
      <c r="D177" s="2"/>
      <c r="E177" s="2"/>
      <c r="F177" s="1"/>
      <c r="G177" s="2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1"/>
      <c r="D178" s="2"/>
      <c r="E178" s="2"/>
      <c r="F178" s="1"/>
      <c r="G178" s="2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1"/>
      <c r="D179" s="2"/>
      <c r="E179" s="2"/>
      <c r="F179" s="1"/>
      <c r="G179" s="2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1"/>
      <c r="D180" s="2"/>
      <c r="E180" s="2"/>
      <c r="F180" s="1"/>
      <c r="G180" s="2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1"/>
      <c r="D181" s="2"/>
      <c r="E181" s="2"/>
      <c r="F181" s="1"/>
      <c r="G181" s="2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1"/>
      <c r="D182" s="2"/>
      <c r="E182" s="2"/>
      <c r="F182" s="1"/>
      <c r="G182" s="2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1"/>
      <c r="D183" s="2"/>
      <c r="E183" s="2"/>
      <c r="F183" s="1"/>
      <c r="G183" s="2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1"/>
      <c r="D184" s="2"/>
      <c r="E184" s="2"/>
      <c r="F184" s="1"/>
      <c r="G184" s="2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1"/>
      <c r="D185" s="2"/>
      <c r="E185" s="2"/>
      <c r="F185" s="1"/>
      <c r="G185" s="2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1"/>
      <c r="D186" s="2"/>
      <c r="E186" s="2"/>
      <c r="F186" s="1"/>
      <c r="G186" s="2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1"/>
      <c r="D187" s="2"/>
      <c r="E187" s="2"/>
      <c r="F187" s="1"/>
      <c r="G187" s="2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1"/>
      <c r="D188" s="2"/>
      <c r="E188" s="2"/>
      <c r="F188" s="1"/>
      <c r="G188" s="2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1"/>
      <c r="D189" s="2"/>
      <c r="E189" s="2"/>
      <c r="F189" s="1"/>
      <c r="G189" s="2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1"/>
      <c r="D190" s="2"/>
      <c r="E190" s="2"/>
      <c r="F190" s="1"/>
      <c r="G190" s="2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1"/>
      <c r="D191" s="2"/>
      <c r="E191" s="2"/>
      <c r="F191" s="1"/>
      <c r="G191" s="2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1"/>
      <c r="D192" s="2"/>
      <c r="E192" s="2"/>
      <c r="F192" s="1"/>
      <c r="G192" s="2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1"/>
      <c r="D193" s="2"/>
      <c r="E193" s="2"/>
      <c r="F193" s="1"/>
      <c r="G193" s="2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1"/>
      <c r="D194" s="2"/>
      <c r="E194" s="2"/>
      <c r="F194" s="1"/>
      <c r="G194" s="2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1"/>
      <c r="D195" s="2"/>
      <c r="E195" s="2"/>
      <c r="F195" s="1"/>
      <c r="G195" s="2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1"/>
      <c r="D196" s="2"/>
      <c r="E196" s="2"/>
      <c r="F196" s="1"/>
      <c r="G196" s="2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1"/>
      <c r="D197" s="2"/>
      <c r="E197" s="2"/>
      <c r="F197" s="1"/>
      <c r="G197" s="2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1"/>
      <c r="D198" s="2"/>
      <c r="E198" s="2"/>
      <c r="F198" s="1"/>
      <c r="G198" s="2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1"/>
      <c r="D199" s="2"/>
      <c r="E199" s="2"/>
      <c r="F199" s="1"/>
      <c r="G199" s="2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1"/>
      <c r="D200" s="2"/>
      <c r="E200" s="2"/>
      <c r="F200" s="1"/>
      <c r="G200" s="2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1"/>
      <c r="D201" s="2"/>
      <c r="E201" s="2"/>
      <c r="F201" s="1"/>
      <c r="G201" s="2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1"/>
      <c r="D202" s="2"/>
      <c r="E202" s="2"/>
      <c r="F202" s="1"/>
      <c r="G202" s="2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1"/>
      <c r="D203" s="2"/>
      <c r="E203" s="2"/>
      <c r="F203" s="1"/>
      <c r="G203" s="2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1"/>
      <c r="D204" s="2"/>
      <c r="E204" s="2"/>
      <c r="F204" s="1"/>
      <c r="G204" s="2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1"/>
      <c r="D205" s="2"/>
      <c r="E205" s="2"/>
      <c r="F205" s="1"/>
      <c r="G205" s="2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1"/>
      <c r="D206" s="2"/>
      <c r="E206" s="2"/>
      <c r="F206" s="1"/>
      <c r="G206" s="2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1"/>
      <c r="D207" s="2"/>
      <c r="E207" s="2"/>
      <c r="F207" s="1"/>
      <c r="G207" s="2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1"/>
      <c r="D208" s="2"/>
      <c r="E208" s="2"/>
      <c r="F208" s="1"/>
      <c r="G208" s="2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1"/>
      <c r="D209" s="2"/>
      <c r="E209" s="2"/>
      <c r="F209" s="1"/>
      <c r="G209" s="2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1"/>
      <c r="D210" s="2"/>
      <c r="E210" s="2"/>
      <c r="F210" s="1"/>
      <c r="G210" s="2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1"/>
      <c r="D211" s="2"/>
      <c r="E211" s="2"/>
      <c r="F211" s="1"/>
      <c r="G211" s="2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1"/>
      <c r="D212" s="2"/>
      <c r="E212" s="2"/>
      <c r="F212" s="1"/>
      <c r="G212" s="2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1"/>
      <c r="D213" s="2"/>
      <c r="E213" s="2"/>
      <c r="F213" s="1"/>
      <c r="G213" s="2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1"/>
      <c r="D214" s="2"/>
      <c r="E214" s="2"/>
      <c r="F214" s="1"/>
      <c r="G214" s="2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1"/>
      <c r="D215" s="2"/>
      <c r="E215" s="2"/>
      <c r="F215" s="1"/>
      <c r="G215" s="2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1"/>
      <c r="D216" s="2"/>
      <c r="E216" s="2"/>
      <c r="F216" s="1"/>
      <c r="G216" s="2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1"/>
      <c r="D217" s="2"/>
      <c r="E217" s="2"/>
      <c r="F217" s="1"/>
      <c r="G217" s="2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1"/>
      <c r="D218" s="2"/>
      <c r="E218" s="2"/>
      <c r="F218" s="1"/>
      <c r="G218" s="2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1"/>
      <c r="D219" s="2"/>
      <c r="E219" s="2"/>
      <c r="F219" s="1"/>
      <c r="G219" s="2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1"/>
      <c r="D220" s="2"/>
      <c r="E220" s="2"/>
      <c r="F220" s="1"/>
      <c r="G220" s="2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1"/>
      <c r="D221" s="2"/>
      <c r="E221" s="2"/>
      <c r="F221" s="1"/>
      <c r="G221" s="2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1"/>
      <c r="D222" s="2"/>
      <c r="E222" s="2"/>
      <c r="F222" s="1"/>
      <c r="G222" s="2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1"/>
      <c r="D223" s="2"/>
      <c r="E223" s="2"/>
      <c r="F223" s="1"/>
      <c r="G223" s="2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1"/>
      <c r="D224" s="2"/>
      <c r="E224" s="2"/>
      <c r="F224" s="1"/>
      <c r="G224" s="2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1"/>
      <c r="D225" s="2"/>
      <c r="E225" s="2"/>
      <c r="F225" s="1"/>
      <c r="G225" s="2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1"/>
      <c r="D226" s="2"/>
      <c r="E226" s="2"/>
      <c r="F226" s="1"/>
      <c r="G226" s="2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1"/>
      <c r="D227" s="2"/>
      <c r="E227" s="2"/>
      <c r="F227" s="1"/>
      <c r="G227" s="2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1"/>
      <c r="D228" s="2"/>
      <c r="E228" s="2"/>
      <c r="F228" s="1"/>
      <c r="G228" s="2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1"/>
      <c r="D229" s="2"/>
      <c r="E229" s="2"/>
      <c r="F229" s="1"/>
      <c r="G229" s="2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1"/>
      <c r="D230" s="2"/>
      <c r="E230" s="2"/>
      <c r="F230" s="1"/>
      <c r="G230" s="2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1"/>
      <c r="D231" s="2"/>
      <c r="E231" s="2"/>
      <c r="F231" s="1"/>
      <c r="G231" s="2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1"/>
      <c r="D232" s="2"/>
      <c r="E232" s="2"/>
      <c r="F232" s="1"/>
      <c r="G232" s="2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1"/>
      <c r="D233" s="2"/>
      <c r="E233" s="2"/>
      <c r="F233" s="1"/>
      <c r="G233" s="2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1"/>
      <c r="D234" s="2"/>
      <c r="E234" s="2"/>
      <c r="F234" s="1"/>
      <c r="G234" s="2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1"/>
      <c r="D235" s="2"/>
      <c r="E235" s="2"/>
      <c r="F235" s="1"/>
      <c r="G235" s="2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1"/>
      <c r="D236" s="2"/>
      <c r="E236" s="2"/>
      <c r="F236" s="1"/>
      <c r="G236" s="2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1"/>
      <c r="D237" s="2"/>
      <c r="E237" s="2"/>
      <c r="F237" s="1"/>
      <c r="G237" s="2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1"/>
      <c r="D238" s="2"/>
      <c r="E238" s="2"/>
      <c r="F238" s="1"/>
      <c r="G238" s="2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1"/>
      <c r="D239" s="2"/>
      <c r="E239" s="2"/>
      <c r="F239" s="1"/>
      <c r="G239" s="2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1"/>
      <c r="D240" s="2"/>
      <c r="E240" s="2"/>
      <c r="F240" s="1"/>
      <c r="G240" s="2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1"/>
      <c r="D241" s="2"/>
      <c r="E241" s="2"/>
      <c r="F241" s="1"/>
      <c r="G241" s="2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1"/>
      <c r="D242" s="2"/>
      <c r="E242" s="2"/>
      <c r="F242" s="1"/>
      <c r="G242" s="2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1"/>
      <c r="D243" s="2"/>
      <c r="E243" s="2"/>
      <c r="F243" s="1"/>
      <c r="G243" s="2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1"/>
      <c r="D244" s="2"/>
      <c r="E244" s="2"/>
      <c r="F244" s="1"/>
      <c r="G244" s="2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1"/>
      <c r="D245" s="2"/>
      <c r="E245" s="2"/>
      <c r="F245" s="1"/>
      <c r="G245" s="2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1"/>
      <c r="D246" s="2"/>
      <c r="E246" s="2"/>
      <c r="F246" s="1"/>
      <c r="G246" s="2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1"/>
      <c r="D247" s="2"/>
      <c r="E247" s="2"/>
      <c r="F247" s="1"/>
      <c r="G247" s="2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1"/>
      <c r="D248" s="2"/>
      <c r="E248" s="2"/>
      <c r="F248" s="1"/>
      <c r="G248" s="2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1"/>
      <c r="D249" s="2"/>
      <c r="E249" s="2"/>
      <c r="F249" s="1"/>
      <c r="G249" s="2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1"/>
      <c r="D250" s="2"/>
      <c r="E250" s="2"/>
      <c r="F250" s="1"/>
      <c r="G250" s="2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1"/>
      <c r="D251" s="2"/>
      <c r="E251" s="2"/>
      <c r="F251" s="1"/>
      <c r="G251" s="2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1"/>
      <c r="D252" s="2"/>
      <c r="E252" s="2"/>
      <c r="F252" s="1"/>
      <c r="G252" s="2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1"/>
      <c r="D253" s="2"/>
      <c r="E253" s="2"/>
      <c r="F253" s="1"/>
      <c r="G253" s="2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1"/>
      <c r="D254" s="2"/>
      <c r="E254" s="2"/>
      <c r="F254" s="1"/>
      <c r="G254" s="2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1"/>
      <c r="D255" s="2"/>
      <c r="E255" s="2"/>
      <c r="F255" s="1"/>
      <c r="G255" s="2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1"/>
      <c r="D256" s="2"/>
      <c r="E256" s="2"/>
      <c r="F256" s="1"/>
      <c r="G256" s="2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1"/>
      <c r="D257" s="2"/>
      <c r="E257" s="2"/>
      <c r="F257" s="1"/>
      <c r="G257" s="2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1"/>
      <c r="D258" s="2"/>
      <c r="E258" s="2"/>
      <c r="F258" s="1"/>
      <c r="G258" s="2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1"/>
      <c r="D259" s="2"/>
      <c r="E259" s="2"/>
      <c r="F259" s="1"/>
      <c r="G259" s="2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1"/>
      <c r="D260" s="2"/>
      <c r="E260" s="2"/>
      <c r="F260" s="1"/>
      <c r="G260" s="2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1"/>
      <c r="D261" s="2"/>
      <c r="E261" s="2"/>
      <c r="F261" s="1"/>
      <c r="G261" s="2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1"/>
      <c r="D262" s="2"/>
      <c r="E262" s="2"/>
      <c r="F262" s="1"/>
      <c r="G262" s="2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1"/>
      <c r="D263" s="2"/>
      <c r="E263" s="2"/>
      <c r="F263" s="1"/>
      <c r="G263" s="2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1"/>
      <c r="D264" s="2"/>
      <c r="E264" s="2"/>
      <c r="F264" s="1"/>
      <c r="G264" s="2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1"/>
      <c r="D265" s="2"/>
      <c r="E265" s="2"/>
      <c r="F265" s="1"/>
      <c r="G265" s="2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1"/>
      <c r="D266" s="2"/>
      <c r="E266" s="2"/>
      <c r="F266" s="1"/>
      <c r="G266" s="2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1"/>
      <c r="D267" s="2"/>
      <c r="E267" s="2"/>
      <c r="F267" s="1"/>
      <c r="G267" s="2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1"/>
      <c r="D268" s="2"/>
      <c r="E268" s="2"/>
      <c r="F268" s="1"/>
      <c r="G268" s="2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1"/>
      <c r="D269" s="2"/>
      <c r="E269" s="2"/>
      <c r="F269" s="1"/>
      <c r="G269" s="2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1"/>
      <c r="D270" s="2"/>
      <c r="E270" s="2"/>
      <c r="F270" s="1"/>
      <c r="G270" s="2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1"/>
      <c r="D271" s="2"/>
      <c r="E271" s="2"/>
      <c r="F271" s="1"/>
      <c r="G271" s="2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1"/>
      <c r="D272" s="2"/>
      <c r="E272" s="2"/>
      <c r="F272" s="1"/>
      <c r="G272" s="2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1"/>
      <c r="D273" s="2"/>
      <c r="E273" s="2"/>
      <c r="F273" s="1"/>
      <c r="G273" s="2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1"/>
      <c r="D274" s="2"/>
      <c r="E274" s="2"/>
      <c r="F274" s="1"/>
      <c r="G274" s="2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1"/>
      <c r="D275" s="2"/>
      <c r="E275" s="2"/>
      <c r="F275" s="1"/>
      <c r="G275" s="2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1"/>
      <c r="D276" s="2"/>
      <c r="E276" s="2"/>
      <c r="F276" s="1"/>
      <c r="G276" s="2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1"/>
      <c r="D277" s="2"/>
      <c r="E277" s="2"/>
      <c r="F277" s="1"/>
      <c r="G277" s="2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1"/>
      <c r="D278" s="2"/>
      <c r="E278" s="2"/>
      <c r="F278" s="1"/>
      <c r="G278" s="2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1"/>
      <c r="D279" s="2"/>
      <c r="E279" s="2"/>
      <c r="F279" s="1"/>
      <c r="G279" s="2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1"/>
      <c r="D280" s="2"/>
      <c r="E280" s="2"/>
      <c r="F280" s="1"/>
      <c r="G280" s="2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1"/>
      <c r="D281" s="2"/>
      <c r="E281" s="2"/>
      <c r="F281" s="1"/>
      <c r="G281" s="2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1"/>
      <c r="D282" s="2"/>
      <c r="E282" s="2"/>
      <c r="F282" s="1"/>
      <c r="G282" s="2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1"/>
      <c r="D283" s="2"/>
      <c r="E283" s="2"/>
      <c r="F283" s="1"/>
      <c r="G283" s="2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1"/>
      <c r="D284" s="2"/>
      <c r="E284" s="2"/>
      <c r="F284" s="1"/>
      <c r="G284" s="2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1"/>
      <c r="D285" s="2"/>
      <c r="E285" s="2"/>
      <c r="F285" s="1"/>
      <c r="G285" s="2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1"/>
      <c r="D286" s="2"/>
      <c r="E286" s="2"/>
      <c r="F286" s="1"/>
      <c r="G286" s="2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1"/>
      <c r="D287" s="2"/>
      <c r="E287" s="2"/>
      <c r="F287" s="1"/>
      <c r="G287" s="2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1"/>
      <c r="D288" s="2"/>
      <c r="E288" s="2"/>
      <c r="F288" s="1"/>
      <c r="G288" s="2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1"/>
      <c r="D289" s="2"/>
      <c r="E289" s="2"/>
      <c r="F289" s="1"/>
      <c r="G289" s="2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1"/>
      <c r="D290" s="2"/>
      <c r="E290" s="2"/>
      <c r="F290" s="1"/>
      <c r="G290" s="2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1"/>
      <c r="D291" s="2"/>
      <c r="E291" s="2"/>
      <c r="F291" s="1"/>
      <c r="G291" s="2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1"/>
      <c r="D292" s="2"/>
      <c r="E292" s="2"/>
      <c r="F292" s="1"/>
      <c r="G292" s="2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1"/>
      <c r="D293" s="2"/>
      <c r="E293" s="2"/>
      <c r="F293" s="1"/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1"/>
      <c r="D294" s="2"/>
      <c r="E294" s="2"/>
      <c r="F294" s="1"/>
      <c r="G294" s="2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1"/>
      <c r="D295" s="2"/>
      <c r="E295" s="2"/>
      <c r="F295" s="1"/>
      <c r="G295" s="2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1"/>
      <c r="D296" s="2"/>
      <c r="E296" s="2"/>
      <c r="F296" s="1"/>
      <c r="G296" s="2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1"/>
      <c r="D297" s="2"/>
      <c r="E297" s="2"/>
      <c r="F297" s="1"/>
      <c r="G297" s="2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1"/>
      <c r="D298" s="2"/>
      <c r="E298" s="2"/>
      <c r="F298" s="1"/>
      <c r="G298" s="2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1"/>
      <c r="D299" s="2"/>
      <c r="E299" s="2"/>
      <c r="F299" s="1"/>
      <c r="G299" s="2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1"/>
      <c r="D300" s="2"/>
      <c r="E300" s="2"/>
      <c r="F300" s="1"/>
      <c r="G300" s="2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1"/>
      <c r="D301" s="2"/>
      <c r="E301" s="2"/>
      <c r="F301" s="1"/>
      <c r="G301" s="2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1"/>
      <c r="D302" s="2"/>
      <c r="E302" s="2"/>
      <c r="F302" s="1"/>
      <c r="G302" s="2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1"/>
      <c r="D303" s="2"/>
      <c r="E303" s="2"/>
      <c r="F303" s="1"/>
      <c r="G303" s="2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1"/>
      <c r="D304" s="2"/>
      <c r="E304" s="2"/>
      <c r="F304" s="1"/>
      <c r="G304" s="2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1"/>
      <c r="D305" s="2"/>
      <c r="E305" s="2"/>
      <c r="F305" s="1"/>
      <c r="G305" s="2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1"/>
      <c r="D306" s="2"/>
      <c r="E306" s="2"/>
      <c r="F306" s="1"/>
      <c r="G306" s="2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1"/>
      <c r="D307" s="2"/>
      <c r="E307" s="2"/>
      <c r="F307" s="1"/>
      <c r="G307" s="2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1"/>
      <c r="D308" s="2"/>
      <c r="E308" s="2"/>
      <c r="F308" s="1"/>
      <c r="G308" s="2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1"/>
      <c r="D309" s="2"/>
      <c r="E309" s="2"/>
      <c r="F309" s="1"/>
      <c r="G309" s="2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1"/>
      <c r="D310" s="2"/>
      <c r="E310" s="2"/>
      <c r="F310" s="1"/>
      <c r="G310" s="2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1"/>
      <c r="D311" s="2"/>
      <c r="E311" s="2"/>
      <c r="F311" s="1"/>
      <c r="G311" s="2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1"/>
      <c r="D312" s="2"/>
      <c r="E312" s="2"/>
      <c r="F312" s="1"/>
      <c r="G312" s="2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1"/>
      <c r="D313" s="2"/>
      <c r="E313" s="2"/>
      <c r="F313" s="1"/>
      <c r="G313" s="2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1"/>
      <c r="D314" s="2"/>
      <c r="E314" s="2"/>
      <c r="F314" s="1"/>
      <c r="G314" s="2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1"/>
      <c r="D315" s="2"/>
      <c r="E315" s="2"/>
      <c r="F315" s="1"/>
      <c r="G315" s="2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1"/>
      <c r="D316" s="2"/>
      <c r="E316" s="2"/>
      <c r="F316" s="1"/>
      <c r="G316" s="2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1"/>
      <c r="D317" s="2"/>
      <c r="E317" s="2"/>
      <c r="F317" s="1"/>
      <c r="G317" s="2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1"/>
      <c r="D318" s="2"/>
      <c r="E318" s="2"/>
      <c r="F318" s="1"/>
      <c r="G318" s="2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1"/>
      <c r="D319" s="2"/>
      <c r="E319" s="2"/>
      <c r="F319" s="1"/>
      <c r="G319" s="2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1"/>
      <c r="D320" s="2"/>
      <c r="E320" s="2"/>
      <c r="F320" s="1"/>
      <c r="G320" s="2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1"/>
      <c r="D321" s="2"/>
      <c r="E321" s="2"/>
      <c r="F321" s="1"/>
      <c r="G321" s="2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1"/>
      <c r="D322" s="2"/>
      <c r="E322" s="2"/>
      <c r="F322" s="1"/>
      <c r="G322" s="2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1"/>
      <c r="D323" s="2"/>
      <c r="E323" s="2"/>
      <c r="F323" s="1"/>
      <c r="G323" s="2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1"/>
      <c r="D324" s="2"/>
      <c r="E324" s="2"/>
      <c r="F324" s="1"/>
      <c r="G324" s="2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1"/>
      <c r="D325" s="2"/>
      <c r="E325" s="2"/>
      <c r="F325" s="1"/>
      <c r="G325" s="2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1"/>
      <c r="D326" s="2"/>
      <c r="E326" s="2"/>
      <c r="F326" s="1"/>
      <c r="G326" s="2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1"/>
      <c r="D327" s="2"/>
      <c r="E327" s="2"/>
      <c r="F327" s="1"/>
      <c r="G327" s="2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1"/>
      <c r="D328" s="2"/>
      <c r="E328" s="2"/>
      <c r="F328" s="1"/>
      <c r="G328" s="2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1"/>
      <c r="D329" s="2"/>
      <c r="E329" s="2"/>
      <c r="F329" s="1"/>
      <c r="G329" s="2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1"/>
      <c r="D330" s="2"/>
      <c r="E330" s="2"/>
      <c r="F330" s="1"/>
      <c r="G330" s="2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1"/>
      <c r="D331" s="2"/>
      <c r="E331" s="2"/>
      <c r="F331" s="1"/>
      <c r="G331" s="2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1"/>
      <c r="D332" s="2"/>
      <c r="E332" s="2"/>
      <c r="F332" s="1"/>
      <c r="G332" s="2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1"/>
      <c r="D333" s="2"/>
      <c r="E333" s="2"/>
      <c r="F333" s="1"/>
      <c r="G333" s="2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1"/>
      <c r="D334" s="2"/>
      <c r="E334" s="2"/>
      <c r="F334" s="1"/>
      <c r="G334" s="2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1"/>
      <c r="D335" s="2"/>
      <c r="E335" s="2"/>
      <c r="F335" s="1"/>
      <c r="G335" s="2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1"/>
      <c r="D336" s="2"/>
      <c r="E336" s="2"/>
      <c r="F336" s="1"/>
      <c r="G336" s="2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1"/>
      <c r="D337" s="2"/>
      <c r="E337" s="2"/>
      <c r="F337" s="1"/>
      <c r="G337" s="2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1"/>
      <c r="D338" s="2"/>
      <c r="E338" s="2"/>
      <c r="F338" s="1"/>
      <c r="G338" s="2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1"/>
      <c r="D339" s="2"/>
      <c r="E339" s="2"/>
      <c r="F339" s="1"/>
      <c r="G339" s="2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1"/>
      <c r="D340" s="2"/>
      <c r="E340" s="2"/>
      <c r="F340" s="1"/>
      <c r="G340" s="2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1"/>
      <c r="D341" s="2"/>
      <c r="E341" s="2"/>
      <c r="F341" s="1"/>
      <c r="G341" s="2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1"/>
      <c r="D342" s="2"/>
      <c r="E342" s="2"/>
      <c r="F342" s="1"/>
      <c r="G342" s="2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1"/>
      <c r="D343" s="2"/>
      <c r="E343" s="2"/>
      <c r="F343" s="1"/>
      <c r="G343" s="2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1"/>
      <c r="D344" s="2"/>
      <c r="E344" s="2"/>
      <c r="F344" s="1"/>
      <c r="G344" s="2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1"/>
      <c r="D345" s="2"/>
      <c r="E345" s="2"/>
      <c r="F345" s="1"/>
      <c r="G345" s="2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1"/>
      <c r="D346" s="2"/>
      <c r="E346" s="2"/>
      <c r="F346" s="1"/>
      <c r="G346" s="2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1"/>
      <c r="D347" s="2"/>
      <c r="E347" s="2"/>
      <c r="F347" s="1"/>
      <c r="G347" s="2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1"/>
      <c r="D348" s="2"/>
      <c r="E348" s="2"/>
      <c r="F348" s="1"/>
      <c r="G348" s="2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1"/>
      <c r="D349" s="2"/>
      <c r="E349" s="2"/>
      <c r="F349" s="1"/>
      <c r="G349" s="2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1"/>
      <c r="D350" s="2"/>
      <c r="E350" s="2"/>
      <c r="F350" s="1"/>
      <c r="G350" s="2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1"/>
      <c r="D351" s="2"/>
      <c r="E351" s="2"/>
      <c r="F351" s="1"/>
      <c r="G351" s="2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1"/>
      <c r="D352" s="2"/>
      <c r="E352" s="2"/>
      <c r="F352" s="1"/>
      <c r="G352" s="2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1"/>
      <c r="D353" s="2"/>
      <c r="E353" s="2"/>
      <c r="F353" s="1"/>
      <c r="G353" s="2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1"/>
      <c r="D354" s="2"/>
      <c r="E354" s="2"/>
      <c r="F354" s="1"/>
      <c r="G354" s="2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1"/>
      <c r="D355" s="2"/>
      <c r="E355" s="2"/>
      <c r="F355" s="1"/>
      <c r="G355" s="2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1"/>
      <c r="D356" s="2"/>
      <c r="E356" s="2"/>
      <c r="F356" s="1"/>
      <c r="G356" s="2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1"/>
      <c r="D357" s="2"/>
      <c r="E357" s="2"/>
      <c r="F357" s="1"/>
      <c r="G357" s="2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1"/>
      <c r="D358" s="2"/>
      <c r="E358" s="2"/>
      <c r="F358" s="1"/>
      <c r="G358" s="2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1"/>
      <c r="D359" s="2"/>
      <c r="E359" s="2"/>
      <c r="F359" s="1"/>
      <c r="G359" s="2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1"/>
      <c r="D360" s="2"/>
      <c r="E360" s="2"/>
      <c r="F360" s="1"/>
      <c r="G360" s="2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1"/>
      <c r="D361" s="2"/>
      <c r="E361" s="2"/>
      <c r="F361" s="1"/>
      <c r="G361" s="2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1"/>
      <c r="D362" s="2"/>
      <c r="E362" s="2"/>
      <c r="F362" s="1"/>
      <c r="G362" s="2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1"/>
      <c r="D363" s="2"/>
      <c r="E363" s="2"/>
      <c r="F363" s="1"/>
      <c r="G363" s="2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1"/>
      <c r="D364" s="2"/>
      <c r="E364" s="2"/>
      <c r="F364" s="1"/>
      <c r="G364" s="2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1"/>
      <c r="D365" s="2"/>
      <c r="E365" s="2"/>
      <c r="F365" s="1"/>
      <c r="G365" s="2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1"/>
      <c r="D366" s="2"/>
      <c r="E366" s="2"/>
      <c r="F366" s="1"/>
      <c r="G366" s="2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1"/>
      <c r="D367" s="2"/>
      <c r="E367" s="2"/>
      <c r="F367" s="1"/>
      <c r="G367" s="2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1"/>
      <c r="D368" s="2"/>
      <c r="E368" s="2"/>
      <c r="F368" s="1"/>
      <c r="G368" s="2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1"/>
      <c r="D369" s="2"/>
      <c r="E369" s="2"/>
      <c r="F369" s="1"/>
      <c r="G369" s="2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1"/>
      <c r="D370" s="2"/>
      <c r="E370" s="2"/>
      <c r="F370" s="1"/>
      <c r="G370" s="2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1"/>
      <c r="D371" s="2"/>
      <c r="E371" s="2"/>
      <c r="F371" s="1"/>
      <c r="G371" s="2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1"/>
      <c r="D372" s="2"/>
      <c r="E372" s="2"/>
      <c r="F372" s="1"/>
      <c r="G372" s="2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1"/>
      <c r="D373" s="2"/>
      <c r="E373" s="2"/>
      <c r="F373" s="1"/>
      <c r="G373" s="2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1"/>
      <c r="D374" s="2"/>
      <c r="E374" s="2"/>
      <c r="F374" s="1"/>
      <c r="G374" s="2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1"/>
      <c r="D375" s="2"/>
      <c r="E375" s="2"/>
      <c r="F375" s="1"/>
      <c r="G375" s="2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1"/>
      <c r="D376" s="2"/>
      <c r="E376" s="2"/>
      <c r="F376" s="1"/>
      <c r="G376" s="2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1"/>
      <c r="D377" s="2"/>
      <c r="E377" s="2"/>
      <c r="F377" s="1"/>
      <c r="G377" s="2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1"/>
      <c r="D378" s="2"/>
      <c r="E378" s="2"/>
      <c r="F378" s="1"/>
      <c r="G378" s="2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1"/>
      <c r="D379" s="2"/>
      <c r="E379" s="2"/>
      <c r="F379" s="1"/>
      <c r="G379" s="2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1"/>
      <c r="D380" s="2"/>
      <c r="E380" s="2"/>
      <c r="F380" s="1"/>
      <c r="G380" s="2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1"/>
      <c r="D381" s="2"/>
      <c r="E381" s="2"/>
      <c r="F381" s="1"/>
      <c r="G381" s="2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1"/>
      <c r="D382" s="2"/>
      <c r="E382" s="2"/>
      <c r="F382" s="1"/>
      <c r="G382" s="2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1"/>
      <c r="D383" s="2"/>
      <c r="E383" s="2"/>
      <c r="F383" s="1"/>
      <c r="G383" s="2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1"/>
      <c r="D384" s="2"/>
      <c r="E384" s="2"/>
      <c r="F384" s="1"/>
      <c r="G384" s="2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1"/>
      <c r="D385" s="2"/>
      <c r="E385" s="2"/>
      <c r="F385" s="1"/>
      <c r="G385" s="2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1"/>
      <c r="D386" s="2"/>
      <c r="E386" s="2"/>
      <c r="F386" s="1"/>
      <c r="G386" s="2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1"/>
      <c r="D387" s="2"/>
      <c r="E387" s="2"/>
      <c r="F387" s="1"/>
      <c r="G387" s="2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1"/>
      <c r="D388" s="2"/>
      <c r="E388" s="2"/>
      <c r="F388" s="1"/>
      <c r="G388" s="2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1"/>
      <c r="D389" s="2"/>
      <c r="E389" s="2"/>
      <c r="F389" s="1"/>
      <c r="G389" s="2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1"/>
      <c r="D390" s="2"/>
      <c r="E390" s="2"/>
      <c r="F390" s="1"/>
      <c r="G390" s="2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1"/>
      <c r="D391" s="2"/>
      <c r="E391" s="2"/>
      <c r="F391" s="1"/>
      <c r="G391" s="2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1"/>
      <c r="D392" s="2"/>
      <c r="E392" s="2"/>
      <c r="F392" s="1"/>
      <c r="G392" s="2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1"/>
      <c r="D393" s="2"/>
      <c r="E393" s="2"/>
      <c r="F393" s="1"/>
      <c r="G393" s="2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1"/>
      <c r="D394" s="2"/>
      <c r="E394" s="2"/>
      <c r="F394" s="1"/>
      <c r="G394" s="2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1"/>
      <c r="D395" s="2"/>
      <c r="E395" s="2"/>
      <c r="F395" s="1"/>
      <c r="G395" s="2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1"/>
      <c r="D396" s="2"/>
      <c r="E396" s="2"/>
      <c r="F396" s="1"/>
      <c r="G396" s="2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1"/>
      <c r="D397" s="2"/>
      <c r="E397" s="2"/>
      <c r="F397" s="1"/>
      <c r="G397" s="2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1"/>
      <c r="D398" s="2"/>
      <c r="E398" s="2"/>
      <c r="F398" s="1"/>
      <c r="G398" s="2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1"/>
      <c r="D399" s="2"/>
      <c r="E399" s="2"/>
      <c r="F399" s="1"/>
      <c r="G399" s="2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1"/>
      <c r="D400" s="2"/>
      <c r="E400" s="2"/>
      <c r="F400" s="1"/>
      <c r="G400" s="2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1"/>
      <c r="D401" s="2"/>
      <c r="E401" s="2"/>
      <c r="F401" s="1"/>
      <c r="G401" s="2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1"/>
      <c r="D402" s="2"/>
      <c r="E402" s="2"/>
      <c r="F402" s="1"/>
      <c r="G402" s="2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1"/>
      <c r="D403" s="2"/>
      <c r="E403" s="2"/>
      <c r="F403" s="1"/>
      <c r="G403" s="2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1"/>
      <c r="D404" s="2"/>
      <c r="E404" s="2"/>
      <c r="F404" s="1"/>
      <c r="G404" s="2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1"/>
      <c r="D405" s="2"/>
      <c r="E405" s="2"/>
      <c r="F405" s="1"/>
      <c r="G405" s="2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1"/>
      <c r="D406" s="2"/>
      <c r="E406" s="2"/>
      <c r="F406" s="1"/>
      <c r="G406" s="2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1"/>
      <c r="D407" s="2"/>
      <c r="E407" s="2"/>
      <c r="F407" s="1"/>
      <c r="G407" s="2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1"/>
      <c r="D408" s="2"/>
      <c r="E408" s="2"/>
      <c r="F408" s="1"/>
      <c r="G408" s="2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1"/>
      <c r="D409" s="2"/>
      <c r="E409" s="2"/>
      <c r="F409" s="1"/>
      <c r="G409" s="2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1"/>
      <c r="D410" s="2"/>
      <c r="E410" s="2"/>
      <c r="F410" s="1"/>
      <c r="G410" s="2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1"/>
      <c r="D411" s="2"/>
      <c r="E411" s="2"/>
      <c r="F411" s="1"/>
      <c r="G411" s="2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1"/>
      <c r="D412" s="2"/>
      <c r="E412" s="2"/>
      <c r="F412" s="1"/>
      <c r="G412" s="2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1"/>
      <c r="D413" s="2"/>
      <c r="E413" s="2"/>
      <c r="F413" s="1"/>
      <c r="G413" s="2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1"/>
      <c r="D414" s="2"/>
      <c r="E414" s="2"/>
      <c r="F414" s="1"/>
      <c r="G414" s="2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1"/>
      <c r="D415" s="2"/>
      <c r="E415" s="2"/>
      <c r="F415" s="1"/>
      <c r="G415" s="2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1"/>
      <c r="D416" s="2"/>
      <c r="E416" s="2"/>
      <c r="F416" s="1"/>
      <c r="G416" s="2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1"/>
      <c r="D417" s="2"/>
      <c r="E417" s="2"/>
      <c r="F417" s="1"/>
      <c r="G417" s="2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1"/>
      <c r="D418" s="2"/>
      <c r="E418" s="2"/>
      <c r="F418" s="1"/>
      <c r="G418" s="2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1"/>
      <c r="D419" s="2"/>
      <c r="E419" s="2"/>
      <c r="F419" s="1"/>
      <c r="G419" s="2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1"/>
      <c r="D420" s="2"/>
      <c r="E420" s="2"/>
      <c r="F420" s="1"/>
      <c r="G420" s="2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1"/>
      <c r="D421" s="2"/>
      <c r="E421" s="2"/>
      <c r="F421" s="1"/>
      <c r="G421" s="2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1"/>
      <c r="D422" s="2"/>
      <c r="E422" s="2"/>
      <c r="F422" s="1"/>
      <c r="G422" s="2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1"/>
      <c r="D423" s="2"/>
      <c r="E423" s="2"/>
      <c r="F423" s="1"/>
      <c r="G423" s="2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1"/>
      <c r="D424" s="2"/>
      <c r="E424" s="2"/>
      <c r="F424" s="1"/>
      <c r="G424" s="2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1"/>
      <c r="D425" s="2"/>
      <c r="E425" s="2"/>
      <c r="F425" s="1"/>
      <c r="G425" s="2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1"/>
      <c r="D426" s="2"/>
      <c r="E426" s="2"/>
      <c r="F426" s="1"/>
      <c r="G426" s="2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1"/>
      <c r="D427" s="2"/>
      <c r="E427" s="2"/>
      <c r="F427" s="1"/>
      <c r="G427" s="2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1"/>
      <c r="D428" s="2"/>
      <c r="E428" s="2"/>
      <c r="F428" s="1"/>
      <c r="G428" s="2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1"/>
      <c r="D429" s="2"/>
      <c r="E429" s="2"/>
      <c r="F429" s="1"/>
      <c r="G429" s="2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1"/>
      <c r="D430" s="2"/>
      <c r="E430" s="2"/>
      <c r="F430" s="1"/>
      <c r="G430" s="2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1"/>
      <c r="D431" s="2"/>
      <c r="E431" s="2"/>
      <c r="F431" s="1"/>
      <c r="G431" s="2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1"/>
      <c r="D432" s="2"/>
      <c r="E432" s="2"/>
      <c r="F432" s="1"/>
      <c r="G432" s="2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1"/>
      <c r="D433" s="2"/>
      <c r="E433" s="2"/>
      <c r="F433" s="1"/>
      <c r="G433" s="2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1"/>
      <c r="D434" s="2"/>
      <c r="E434" s="2"/>
      <c r="F434" s="1"/>
      <c r="G434" s="2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1"/>
      <c r="D435" s="2"/>
      <c r="E435" s="2"/>
      <c r="F435" s="1"/>
      <c r="G435" s="2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1"/>
      <c r="D436" s="2"/>
      <c r="E436" s="2"/>
      <c r="F436" s="1"/>
      <c r="G436" s="2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1"/>
      <c r="D437" s="2"/>
      <c r="E437" s="2"/>
      <c r="F437" s="1"/>
      <c r="G437" s="2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1"/>
      <c r="D438" s="2"/>
      <c r="E438" s="2"/>
      <c r="F438" s="1"/>
      <c r="G438" s="2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1"/>
      <c r="D439" s="2"/>
      <c r="E439" s="2"/>
      <c r="F439" s="1"/>
      <c r="G439" s="2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1"/>
      <c r="D440" s="2"/>
      <c r="E440" s="2"/>
      <c r="F440" s="1"/>
      <c r="G440" s="2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1"/>
      <c r="D441" s="2"/>
      <c r="E441" s="2"/>
      <c r="F441" s="1"/>
      <c r="G441" s="2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1"/>
      <c r="D442" s="2"/>
      <c r="E442" s="2"/>
      <c r="F442" s="1"/>
      <c r="G442" s="2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1"/>
      <c r="D443" s="2"/>
      <c r="E443" s="2"/>
      <c r="F443" s="1"/>
      <c r="G443" s="2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1"/>
      <c r="D444" s="2"/>
      <c r="E444" s="2"/>
      <c r="F444" s="1"/>
      <c r="G444" s="2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1"/>
      <c r="D445" s="2"/>
      <c r="E445" s="2"/>
      <c r="F445" s="1"/>
      <c r="G445" s="2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1"/>
      <c r="D446" s="2"/>
      <c r="E446" s="2"/>
      <c r="F446" s="1"/>
      <c r="G446" s="2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1"/>
      <c r="D447" s="2"/>
      <c r="E447" s="2"/>
      <c r="F447" s="1"/>
      <c r="G447" s="2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1"/>
      <c r="D448" s="2"/>
      <c r="E448" s="2"/>
      <c r="F448" s="1"/>
      <c r="G448" s="2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1"/>
      <c r="D449" s="2"/>
      <c r="E449" s="2"/>
      <c r="F449" s="1"/>
      <c r="G449" s="2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1"/>
      <c r="D450" s="2"/>
      <c r="E450" s="2"/>
      <c r="F450" s="1"/>
      <c r="G450" s="2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1"/>
      <c r="D451" s="2"/>
      <c r="E451" s="2"/>
      <c r="F451" s="1"/>
      <c r="G451" s="2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1"/>
      <c r="D452" s="2"/>
      <c r="E452" s="2"/>
      <c r="F452" s="1"/>
      <c r="G452" s="2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1"/>
      <c r="D453" s="2"/>
      <c r="E453" s="2"/>
      <c r="F453" s="1"/>
      <c r="G453" s="2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1"/>
      <c r="D454" s="2"/>
      <c r="E454" s="2"/>
      <c r="F454" s="1"/>
      <c r="G454" s="2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1"/>
      <c r="D455" s="2"/>
      <c r="E455" s="2"/>
      <c r="F455" s="1"/>
      <c r="G455" s="2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1"/>
      <c r="D456" s="2"/>
      <c r="E456" s="2"/>
      <c r="F456" s="1"/>
      <c r="G456" s="2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1"/>
      <c r="D457" s="2"/>
      <c r="E457" s="2"/>
      <c r="F457" s="1"/>
      <c r="G457" s="2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1"/>
      <c r="D458" s="2"/>
      <c r="E458" s="2"/>
      <c r="F458" s="1"/>
      <c r="G458" s="2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1"/>
      <c r="D459" s="2"/>
      <c r="E459" s="2"/>
      <c r="F459" s="1"/>
      <c r="G459" s="2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1"/>
      <c r="D460" s="2"/>
      <c r="E460" s="2"/>
      <c r="F460" s="1"/>
      <c r="G460" s="2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1"/>
      <c r="D461" s="2"/>
      <c r="E461" s="2"/>
      <c r="F461" s="1"/>
      <c r="G461" s="2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1"/>
      <c r="D462" s="2"/>
      <c r="E462" s="2"/>
      <c r="F462" s="1"/>
      <c r="G462" s="2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1"/>
      <c r="D463" s="2"/>
      <c r="E463" s="2"/>
      <c r="F463" s="1"/>
      <c r="G463" s="2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1"/>
      <c r="D464" s="2"/>
      <c r="E464" s="2"/>
      <c r="F464" s="1"/>
      <c r="G464" s="2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1"/>
      <c r="D465" s="2"/>
      <c r="E465" s="2"/>
      <c r="F465" s="1"/>
      <c r="G465" s="2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1"/>
      <c r="D466" s="2"/>
      <c r="E466" s="2"/>
      <c r="F466" s="1"/>
      <c r="G466" s="2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1"/>
      <c r="D467" s="2"/>
      <c r="E467" s="2"/>
      <c r="F467" s="1"/>
      <c r="G467" s="2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1"/>
      <c r="D468" s="2"/>
      <c r="E468" s="2"/>
      <c r="F468" s="1"/>
      <c r="G468" s="2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1"/>
      <c r="D469" s="2"/>
      <c r="E469" s="2"/>
      <c r="F469" s="1"/>
      <c r="G469" s="2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1"/>
      <c r="D470" s="2"/>
      <c r="E470" s="2"/>
      <c r="F470" s="1"/>
      <c r="G470" s="2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1"/>
      <c r="D471" s="2"/>
      <c r="E471" s="2"/>
      <c r="F471" s="1"/>
      <c r="G471" s="2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1"/>
      <c r="D472" s="2"/>
      <c r="E472" s="2"/>
      <c r="F472" s="1"/>
      <c r="G472" s="2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1"/>
      <c r="D473" s="2"/>
      <c r="E473" s="2"/>
      <c r="F473" s="1"/>
      <c r="G473" s="2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1"/>
      <c r="D474" s="2"/>
      <c r="E474" s="2"/>
      <c r="F474" s="1"/>
      <c r="G474" s="2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1"/>
      <c r="D475" s="2"/>
      <c r="E475" s="2"/>
      <c r="F475" s="1"/>
      <c r="G475" s="2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1"/>
      <c r="D476" s="2"/>
      <c r="E476" s="2"/>
      <c r="F476" s="1"/>
      <c r="G476" s="2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1"/>
      <c r="D477" s="2"/>
      <c r="E477" s="2"/>
      <c r="F477" s="1"/>
      <c r="G477" s="2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1"/>
      <c r="D478" s="2"/>
      <c r="E478" s="2"/>
      <c r="F478" s="1"/>
      <c r="G478" s="2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1"/>
      <c r="D479" s="2"/>
      <c r="E479" s="2"/>
      <c r="F479" s="1"/>
      <c r="G479" s="2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1"/>
      <c r="D480" s="2"/>
      <c r="E480" s="2"/>
      <c r="F480" s="1"/>
      <c r="G480" s="2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1"/>
      <c r="D481" s="2"/>
      <c r="E481" s="2"/>
      <c r="F481" s="1"/>
      <c r="G481" s="2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1"/>
      <c r="D482" s="2"/>
      <c r="E482" s="2"/>
      <c r="F482" s="1"/>
      <c r="G482" s="2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1"/>
      <c r="D483" s="2"/>
      <c r="E483" s="2"/>
      <c r="F483" s="1"/>
      <c r="G483" s="2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1"/>
      <c r="D484" s="2"/>
      <c r="E484" s="2"/>
      <c r="F484" s="1"/>
      <c r="G484" s="2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1"/>
      <c r="D485" s="2"/>
      <c r="E485" s="2"/>
      <c r="F485" s="1"/>
      <c r="G485" s="2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1"/>
      <c r="D486" s="2"/>
      <c r="E486" s="2"/>
      <c r="F486" s="1"/>
      <c r="G486" s="2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1"/>
      <c r="D487" s="2"/>
      <c r="E487" s="2"/>
      <c r="F487" s="1"/>
      <c r="G487" s="2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1"/>
      <c r="D488" s="2"/>
      <c r="E488" s="2"/>
      <c r="F488" s="1"/>
      <c r="G488" s="2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1"/>
      <c r="D489" s="2"/>
      <c r="E489" s="2"/>
      <c r="F489" s="1"/>
      <c r="G489" s="2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1"/>
      <c r="D490" s="2"/>
      <c r="E490" s="2"/>
      <c r="F490" s="1"/>
      <c r="G490" s="2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1"/>
      <c r="D491" s="2"/>
      <c r="E491" s="2"/>
      <c r="F491" s="1"/>
      <c r="G491" s="2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1"/>
      <c r="D492" s="2"/>
      <c r="E492" s="2"/>
      <c r="F492" s="1"/>
      <c r="G492" s="2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1"/>
      <c r="D493" s="2"/>
      <c r="E493" s="2"/>
      <c r="F493" s="1"/>
      <c r="G493" s="2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1"/>
      <c r="D494" s="2"/>
      <c r="E494" s="2"/>
      <c r="F494" s="1"/>
      <c r="G494" s="2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1"/>
      <c r="D495" s="2"/>
      <c r="E495" s="2"/>
      <c r="F495" s="1"/>
      <c r="G495" s="2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1"/>
      <c r="D496" s="2"/>
      <c r="E496" s="2"/>
      <c r="F496" s="1"/>
      <c r="G496" s="2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1"/>
      <c r="D497" s="2"/>
      <c r="E497" s="2"/>
      <c r="F497" s="1"/>
      <c r="G497" s="2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1"/>
      <c r="D498" s="2"/>
      <c r="E498" s="2"/>
      <c r="F498" s="1"/>
      <c r="G498" s="2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1"/>
      <c r="D499" s="2"/>
      <c r="E499" s="2"/>
      <c r="F499" s="1"/>
      <c r="G499" s="2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1"/>
      <c r="D500" s="2"/>
      <c r="E500" s="2"/>
      <c r="F500" s="1"/>
      <c r="G500" s="2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1"/>
      <c r="D501" s="2"/>
      <c r="E501" s="2"/>
      <c r="F501" s="1"/>
      <c r="G501" s="2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1"/>
      <c r="D502" s="2"/>
      <c r="E502" s="2"/>
      <c r="F502" s="1"/>
      <c r="G502" s="2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1"/>
      <c r="D503" s="2"/>
      <c r="E503" s="2"/>
      <c r="F503" s="1"/>
      <c r="G503" s="2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1"/>
      <c r="D504" s="2"/>
      <c r="E504" s="2"/>
      <c r="F504" s="1"/>
      <c r="G504" s="2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1"/>
      <c r="D505" s="2"/>
      <c r="E505" s="2"/>
      <c r="F505" s="1"/>
      <c r="G505" s="2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1"/>
      <c r="D506" s="2"/>
      <c r="E506" s="2"/>
      <c r="F506" s="1"/>
      <c r="G506" s="2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1"/>
      <c r="D507" s="2"/>
      <c r="E507" s="2"/>
      <c r="F507" s="1"/>
      <c r="G507" s="2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1"/>
      <c r="D508" s="2"/>
      <c r="E508" s="2"/>
      <c r="F508" s="1"/>
      <c r="G508" s="2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1"/>
      <c r="D509" s="2"/>
      <c r="E509" s="2"/>
      <c r="F509" s="1"/>
      <c r="G509" s="2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1"/>
      <c r="D510" s="2"/>
      <c r="E510" s="2"/>
      <c r="F510" s="1"/>
      <c r="G510" s="2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1"/>
      <c r="D511" s="2"/>
      <c r="E511" s="2"/>
      <c r="F511" s="1"/>
      <c r="G511" s="2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1"/>
      <c r="D512" s="2"/>
      <c r="E512" s="2"/>
      <c r="F512" s="1"/>
      <c r="G512" s="2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1"/>
      <c r="D513" s="2"/>
      <c r="E513" s="2"/>
      <c r="F513" s="1"/>
      <c r="G513" s="2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1"/>
      <c r="D514" s="2"/>
      <c r="E514" s="2"/>
      <c r="F514" s="1"/>
      <c r="G514" s="2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1"/>
      <c r="D515" s="2"/>
      <c r="E515" s="2"/>
      <c r="F515" s="1"/>
      <c r="G515" s="2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1"/>
      <c r="D516" s="2"/>
      <c r="E516" s="2"/>
      <c r="F516" s="1"/>
      <c r="G516" s="2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1"/>
      <c r="D517" s="2"/>
      <c r="E517" s="2"/>
      <c r="F517" s="1"/>
      <c r="G517" s="2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1"/>
      <c r="D518" s="2"/>
      <c r="E518" s="2"/>
      <c r="F518" s="1"/>
      <c r="G518" s="2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1"/>
      <c r="D519" s="2"/>
      <c r="E519" s="2"/>
      <c r="F519" s="1"/>
      <c r="G519" s="2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1"/>
      <c r="D520" s="2"/>
      <c r="E520" s="2"/>
      <c r="F520" s="1"/>
      <c r="G520" s="2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1"/>
      <c r="D521" s="2"/>
      <c r="E521" s="2"/>
      <c r="F521" s="1"/>
      <c r="G521" s="2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1"/>
      <c r="D522" s="2"/>
      <c r="E522" s="2"/>
      <c r="F522" s="1"/>
      <c r="G522" s="2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1"/>
      <c r="D523" s="2"/>
      <c r="E523" s="2"/>
      <c r="F523" s="1"/>
      <c r="G523" s="2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1"/>
      <c r="D524" s="2"/>
      <c r="E524" s="2"/>
      <c r="F524" s="1"/>
      <c r="G524" s="2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1"/>
      <c r="D525" s="2"/>
      <c r="E525" s="2"/>
      <c r="F525" s="1"/>
      <c r="G525" s="2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1"/>
      <c r="D526" s="2"/>
      <c r="E526" s="2"/>
      <c r="F526" s="1"/>
      <c r="G526" s="2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1"/>
      <c r="D527" s="2"/>
      <c r="E527" s="2"/>
      <c r="F527" s="1"/>
      <c r="G527" s="2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1"/>
      <c r="D528" s="2"/>
      <c r="E528" s="2"/>
      <c r="F528" s="1"/>
      <c r="G528" s="2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1"/>
      <c r="D529" s="2"/>
      <c r="E529" s="2"/>
      <c r="F529" s="1"/>
      <c r="G529" s="2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1"/>
      <c r="D530" s="2"/>
      <c r="E530" s="2"/>
      <c r="F530" s="1"/>
      <c r="G530" s="2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1"/>
      <c r="D531" s="2"/>
      <c r="E531" s="2"/>
      <c r="F531" s="1"/>
      <c r="G531" s="2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1"/>
      <c r="D532" s="2"/>
      <c r="E532" s="2"/>
      <c r="F532" s="1"/>
      <c r="G532" s="2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1"/>
      <c r="D533" s="2"/>
      <c r="E533" s="2"/>
      <c r="F533" s="1"/>
      <c r="G533" s="2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1"/>
      <c r="D534" s="2"/>
      <c r="E534" s="2"/>
      <c r="F534" s="1"/>
      <c r="G534" s="2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1"/>
      <c r="D535" s="2"/>
      <c r="E535" s="2"/>
      <c r="F535" s="1"/>
      <c r="G535" s="2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1"/>
      <c r="D536" s="2"/>
      <c r="E536" s="2"/>
      <c r="F536" s="1"/>
      <c r="G536" s="2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1"/>
      <c r="D537" s="2"/>
      <c r="E537" s="2"/>
      <c r="F537" s="1"/>
      <c r="G537" s="2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1"/>
      <c r="D538" s="2"/>
      <c r="E538" s="2"/>
      <c r="F538" s="1"/>
      <c r="G538" s="2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1"/>
      <c r="D539" s="2"/>
      <c r="E539" s="2"/>
      <c r="F539" s="1"/>
      <c r="G539" s="2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1"/>
      <c r="D540" s="2"/>
      <c r="E540" s="2"/>
      <c r="F540" s="1"/>
      <c r="G540" s="2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1"/>
      <c r="D541" s="2"/>
      <c r="E541" s="2"/>
      <c r="F541" s="1"/>
      <c r="G541" s="2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1"/>
      <c r="D542" s="2"/>
      <c r="E542" s="2"/>
      <c r="F542" s="1"/>
      <c r="G542" s="2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1"/>
      <c r="D543" s="2"/>
      <c r="E543" s="2"/>
      <c r="F543" s="1"/>
      <c r="G543" s="2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1"/>
      <c r="D544" s="2"/>
      <c r="E544" s="2"/>
      <c r="F544" s="1"/>
      <c r="G544" s="2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1"/>
      <c r="D545" s="2"/>
      <c r="E545" s="2"/>
      <c r="F545" s="1"/>
      <c r="G545" s="2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1"/>
      <c r="D546" s="2"/>
      <c r="E546" s="2"/>
      <c r="F546" s="1"/>
      <c r="G546" s="2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1"/>
      <c r="D547" s="2"/>
      <c r="E547" s="2"/>
      <c r="F547" s="1"/>
      <c r="G547" s="2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1"/>
      <c r="D548" s="2"/>
      <c r="E548" s="2"/>
      <c r="F548" s="1"/>
      <c r="G548" s="2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1"/>
      <c r="D549" s="2"/>
      <c r="E549" s="2"/>
      <c r="F549" s="1"/>
      <c r="G549" s="2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1"/>
      <c r="D550" s="2"/>
      <c r="E550" s="2"/>
      <c r="F550" s="1"/>
      <c r="G550" s="2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1"/>
      <c r="D551" s="2"/>
      <c r="E551" s="2"/>
      <c r="F551" s="1"/>
      <c r="G551" s="2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1"/>
      <c r="D552" s="2"/>
      <c r="E552" s="2"/>
      <c r="F552" s="1"/>
      <c r="G552" s="2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1"/>
      <c r="D553" s="2"/>
      <c r="E553" s="2"/>
      <c r="F553" s="1"/>
      <c r="G553" s="2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1"/>
      <c r="D554" s="2"/>
      <c r="E554" s="2"/>
      <c r="F554" s="1"/>
      <c r="G554" s="2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1"/>
      <c r="D555" s="2"/>
      <c r="E555" s="2"/>
      <c r="F555" s="1"/>
      <c r="G555" s="2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1"/>
      <c r="D556" s="2"/>
      <c r="E556" s="2"/>
      <c r="F556" s="1"/>
      <c r="G556" s="2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1"/>
      <c r="D557" s="2"/>
      <c r="E557" s="2"/>
      <c r="F557" s="1"/>
      <c r="G557" s="2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1"/>
      <c r="D558" s="2"/>
      <c r="E558" s="2"/>
      <c r="F558" s="1"/>
      <c r="G558" s="2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1"/>
      <c r="D559" s="2"/>
      <c r="E559" s="2"/>
      <c r="F559" s="1"/>
      <c r="G559" s="2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1"/>
      <c r="D560" s="2"/>
      <c r="E560" s="2"/>
      <c r="F560" s="1"/>
      <c r="G560" s="2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1"/>
      <c r="D561" s="2"/>
      <c r="E561" s="2"/>
      <c r="F561" s="1"/>
      <c r="G561" s="2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1"/>
      <c r="D562" s="2"/>
      <c r="E562" s="2"/>
      <c r="F562" s="1"/>
      <c r="G562" s="2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1"/>
      <c r="D563" s="2"/>
      <c r="E563" s="2"/>
      <c r="F563" s="1"/>
      <c r="G563" s="2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1"/>
      <c r="D564" s="2"/>
      <c r="E564" s="2"/>
      <c r="F564" s="1"/>
      <c r="G564" s="2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1"/>
      <c r="D565" s="2"/>
      <c r="E565" s="2"/>
      <c r="F565" s="1"/>
      <c r="G565" s="2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1"/>
      <c r="D566" s="2"/>
      <c r="E566" s="2"/>
      <c r="F566" s="1"/>
      <c r="G566" s="2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1"/>
      <c r="D567" s="2"/>
      <c r="E567" s="2"/>
      <c r="F567" s="1"/>
      <c r="G567" s="2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1"/>
      <c r="D568" s="2"/>
      <c r="E568" s="2"/>
      <c r="F568" s="1"/>
      <c r="G568" s="2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1"/>
      <c r="D569" s="2"/>
      <c r="E569" s="2"/>
      <c r="F569" s="1"/>
      <c r="G569" s="2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1"/>
      <c r="D570" s="2"/>
      <c r="E570" s="2"/>
      <c r="F570" s="1"/>
      <c r="G570" s="2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1"/>
      <c r="D571" s="2"/>
      <c r="E571" s="2"/>
      <c r="F571" s="1"/>
      <c r="G571" s="2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1"/>
      <c r="D572" s="2"/>
      <c r="E572" s="2"/>
      <c r="F572" s="1"/>
      <c r="G572" s="2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1"/>
      <c r="D573" s="2"/>
      <c r="E573" s="2"/>
      <c r="F573" s="1"/>
      <c r="G573" s="2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1"/>
      <c r="D574" s="2"/>
      <c r="E574" s="2"/>
      <c r="F574" s="1"/>
      <c r="G574" s="2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1"/>
      <c r="D575" s="2"/>
      <c r="E575" s="2"/>
      <c r="F575" s="1"/>
      <c r="G575" s="2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1"/>
      <c r="D576" s="2"/>
      <c r="E576" s="2"/>
      <c r="F576" s="1"/>
      <c r="G576" s="2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1"/>
      <c r="D577" s="2"/>
      <c r="E577" s="2"/>
      <c r="F577" s="1"/>
      <c r="G577" s="2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1"/>
      <c r="D578" s="2"/>
      <c r="E578" s="2"/>
      <c r="F578" s="1"/>
      <c r="G578" s="2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1"/>
      <c r="D579" s="2"/>
      <c r="E579" s="2"/>
      <c r="F579" s="1"/>
      <c r="G579" s="2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1"/>
      <c r="D580" s="2"/>
      <c r="E580" s="2"/>
      <c r="F580" s="1"/>
      <c r="G580" s="2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1"/>
      <c r="D581" s="2"/>
      <c r="E581" s="2"/>
      <c r="F581" s="1"/>
      <c r="G581" s="2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1"/>
      <c r="D582" s="2"/>
      <c r="E582" s="2"/>
      <c r="F582" s="1"/>
      <c r="G582" s="2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1"/>
      <c r="D583" s="2"/>
      <c r="E583" s="2"/>
      <c r="F583" s="1"/>
      <c r="G583" s="2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1"/>
      <c r="D584" s="2"/>
      <c r="E584" s="2"/>
      <c r="F584" s="1"/>
      <c r="G584" s="2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1"/>
      <c r="D585" s="2"/>
      <c r="E585" s="2"/>
      <c r="F585" s="1"/>
      <c r="G585" s="2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1"/>
      <c r="D586" s="2"/>
      <c r="E586" s="2"/>
      <c r="F586" s="1"/>
      <c r="G586" s="2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1"/>
      <c r="D587" s="2"/>
      <c r="E587" s="2"/>
      <c r="F587" s="1"/>
      <c r="G587" s="2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1"/>
      <c r="D588" s="2"/>
      <c r="E588" s="2"/>
      <c r="F588" s="1"/>
      <c r="G588" s="2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1"/>
      <c r="D589" s="2"/>
      <c r="E589" s="2"/>
      <c r="F589" s="1"/>
      <c r="G589" s="2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1"/>
      <c r="D590" s="2"/>
      <c r="E590" s="2"/>
      <c r="F590" s="1"/>
      <c r="G590" s="2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1"/>
      <c r="D591" s="2"/>
      <c r="E591" s="2"/>
      <c r="F591" s="1"/>
      <c r="G591" s="2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1"/>
      <c r="D592" s="2"/>
      <c r="E592" s="2"/>
      <c r="F592" s="1"/>
      <c r="G592" s="2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1"/>
      <c r="D593" s="2"/>
      <c r="E593" s="2"/>
      <c r="F593" s="1"/>
      <c r="G593" s="2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1"/>
      <c r="D594" s="2"/>
      <c r="E594" s="2"/>
      <c r="F594" s="1"/>
      <c r="G594" s="2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1"/>
      <c r="D595" s="2"/>
      <c r="E595" s="2"/>
      <c r="F595" s="1"/>
      <c r="G595" s="2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1"/>
      <c r="D596" s="2"/>
      <c r="E596" s="2"/>
      <c r="F596" s="1"/>
      <c r="G596" s="2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1"/>
      <c r="D597" s="2"/>
      <c r="E597" s="2"/>
      <c r="F597" s="1"/>
      <c r="G597" s="2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1"/>
      <c r="D598" s="2"/>
      <c r="E598" s="2"/>
      <c r="F598" s="1"/>
      <c r="G598" s="2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1"/>
      <c r="D599" s="2"/>
      <c r="E599" s="2"/>
      <c r="F599" s="1"/>
      <c r="G599" s="2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1"/>
      <c r="D600" s="2"/>
      <c r="E600" s="2"/>
      <c r="F600" s="1"/>
      <c r="G600" s="2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1"/>
      <c r="D601" s="2"/>
      <c r="E601" s="2"/>
      <c r="F601" s="1"/>
      <c r="G601" s="2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1"/>
      <c r="D602" s="2"/>
      <c r="E602" s="2"/>
      <c r="F602" s="1"/>
      <c r="G602" s="2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1"/>
      <c r="D603" s="2"/>
      <c r="E603" s="2"/>
      <c r="F603" s="1"/>
      <c r="G603" s="2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1"/>
      <c r="D604" s="2"/>
      <c r="E604" s="2"/>
      <c r="F604" s="1"/>
      <c r="G604" s="2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1"/>
      <c r="D605" s="2"/>
      <c r="E605" s="2"/>
      <c r="F605" s="1"/>
      <c r="G605" s="2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1"/>
      <c r="D606" s="2"/>
      <c r="E606" s="2"/>
      <c r="F606" s="1"/>
      <c r="G606" s="2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1"/>
      <c r="D607" s="2"/>
      <c r="E607" s="2"/>
      <c r="F607" s="1"/>
      <c r="G607" s="2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1"/>
      <c r="D608" s="2"/>
      <c r="E608" s="2"/>
      <c r="F608" s="1"/>
      <c r="G608" s="2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1"/>
      <c r="D609" s="2"/>
      <c r="E609" s="2"/>
      <c r="F609" s="1"/>
      <c r="G609" s="2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1"/>
      <c r="D610" s="2"/>
      <c r="E610" s="2"/>
      <c r="F610" s="1"/>
      <c r="G610" s="2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1"/>
      <c r="D611" s="2"/>
      <c r="E611" s="2"/>
      <c r="F611" s="1"/>
      <c r="G611" s="2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1"/>
      <c r="D612" s="2"/>
      <c r="E612" s="2"/>
      <c r="F612" s="1"/>
      <c r="G612" s="2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1"/>
      <c r="D613" s="2"/>
      <c r="E613" s="2"/>
      <c r="F613" s="1"/>
      <c r="G613" s="2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1"/>
      <c r="D614" s="2"/>
      <c r="E614" s="2"/>
      <c r="F614" s="1"/>
      <c r="G614" s="2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1"/>
      <c r="D615" s="2"/>
      <c r="E615" s="2"/>
      <c r="F615" s="1"/>
      <c r="G615" s="2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1"/>
      <c r="D616" s="2"/>
      <c r="E616" s="2"/>
      <c r="F616" s="1"/>
      <c r="G616" s="2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1"/>
      <c r="D617" s="2"/>
      <c r="E617" s="2"/>
      <c r="F617" s="1"/>
      <c r="G617" s="2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1"/>
      <c r="D618" s="2"/>
      <c r="E618" s="2"/>
      <c r="F618" s="1"/>
      <c r="G618" s="2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1"/>
      <c r="D619" s="2"/>
      <c r="E619" s="2"/>
      <c r="F619" s="1"/>
      <c r="G619" s="2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1"/>
      <c r="D620" s="2"/>
      <c r="E620" s="2"/>
      <c r="F620" s="1"/>
      <c r="G620" s="2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1"/>
      <c r="D621" s="2"/>
      <c r="E621" s="2"/>
      <c r="F621" s="1"/>
      <c r="G621" s="2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1"/>
      <c r="D622" s="2"/>
      <c r="E622" s="2"/>
      <c r="F622" s="1"/>
      <c r="G622" s="2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1"/>
      <c r="D623" s="2"/>
      <c r="E623" s="2"/>
      <c r="F623" s="1"/>
      <c r="G623" s="2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1"/>
      <c r="D624" s="2"/>
      <c r="E624" s="2"/>
      <c r="F624" s="1"/>
      <c r="G624" s="2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1"/>
      <c r="D625" s="2"/>
      <c r="E625" s="2"/>
      <c r="F625" s="1"/>
      <c r="G625" s="2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1"/>
      <c r="D626" s="2"/>
      <c r="E626" s="2"/>
      <c r="F626" s="1"/>
      <c r="G626" s="2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1"/>
      <c r="D627" s="2"/>
      <c r="E627" s="2"/>
      <c r="F627" s="1"/>
      <c r="G627" s="2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1"/>
      <c r="D628" s="2"/>
      <c r="E628" s="2"/>
      <c r="F628" s="1"/>
      <c r="G628" s="2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1"/>
      <c r="D629" s="2"/>
      <c r="E629" s="2"/>
      <c r="F629" s="1"/>
      <c r="G629" s="2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1"/>
      <c r="D630" s="2"/>
      <c r="E630" s="2"/>
      <c r="F630" s="1"/>
      <c r="G630" s="2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1"/>
      <c r="D631" s="2"/>
      <c r="E631" s="2"/>
      <c r="F631" s="1"/>
      <c r="G631" s="2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1"/>
      <c r="D632" s="2"/>
      <c r="E632" s="2"/>
      <c r="F632" s="1"/>
      <c r="G632" s="2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1"/>
      <c r="D633" s="2"/>
      <c r="E633" s="2"/>
      <c r="F633" s="1"/>
      <c r="G633" s="2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1"/>
      <c r="D634" s="2"/>
      <c r="E634" s="2"/>
      <c r="F634" s="1"/>
      <c r="G634" s="2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1"/>
      <c r="D635" s="2"/>
      <c r="E635" s="2"/>
      <c r="F635" s="1"/>
      <c r="G635" s="2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1"/>
      <c r="D636" s="2"/>
      <c r="E636" s="2"/>
      <c r="F636" s="1"/>
      <c r="G636" s="2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1"/>
      <c r="D637" s="2"/>
      <c r="E637" s="2"/>
      <c r="F637" s="1"/>
      <c r="G637" s="2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1"/>
      <c r="D638" s="2"/>
      <c r="E638" s="2"/>
      <c r="F638" s="1"/>
      <c r="G638" s="2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1"/>
      <c r="D639" s="2"/>
      <c r="E639" s="2"/>
      <c r="F639" s="1"/>
      <c r="G639" s="2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1"/>
      <c r="D640" s="2"/>
      <c r="E640" s="2"/>
      <c r="F640" s="1"/>
      <c r="G640" s="2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1"/>
      <c r="D641" s="2"/>
      <c r="E641" s="2"/>
      <c r="F641" s="1"/>
      <c r="G641" s="2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1"/>
      <c r="D642" s="2"/>
      <c r="E642" s="2"/>
      <c r="F642" s="1"/>
      <c r="G642" s="2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1"/>
      <c r="D643" s="2"/>
      <c r="E643" s="2"/>
      <c r="F643" s="1"/>
      <c r="G643" s="2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1"/>
      <c r="D644" s="2"/>
      <c r="E644" s="2"/>
      <c r="F644" s="1"/>
      <c r="G644" s="2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1"/>
      <c r="D645" s="2"/>
      <c r="E645" s="2"/>
      <c r="F645" s="1"/>
      <c r="G645" s="2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1"/>
      <c r="D646" s="2"/>
      <c r="E646" s="2"/>
      <c r="F646" s="1"/>
      <c r="G646" s="2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1"/>
      <c r="D647" s="2"/>
      <c r="E647" s="2"/>
      <c r="F647" s="1"/>
      <c r="G647" s="2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1"/>
      <c r="D648" s="2"/>
      <c r="E648" s="2"/>
      <c r="F648" s="1"/>
      <c r="G648" s="2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1"/>
      <c r="D649" s="2"/>
      <c r="E649" s="2"/>
      <c r="F649" s="1"/>
      <c r="G649" s="2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1"/>
      <c r="D650" s="2"/>
      <c r="E650" s="2"/>
      <c r="F650" s="1"/>
      <c r="G650" s="2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1"/>
      <c r="D651" s="2"/>
      <c r="E651" s="2"/>
      <c r="F651" s="1"/>
      <c r="G651" s="2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1"/>
      <c r="D652" s="2"/>
      <c r="E652" s="2"/>
      <c r="F652" s="1"/>
      <c r="G652" s="2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1"/>
      <c r="D653" s="2"/>
      <c r="E653" s="2"/>
      <c r="F653" s="1"/>
      <c r="G653" s="2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1"/>
      <c r="D654" s="2"/>
      <c r="E654" s="2"/>
      <c r="F654" s="1"/>
      <c r="G654" s="2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1"/>
      <c r="D655" s="2"/>
      <c r="E655" s="2"/>
      <c r="F655" s="1"/>
      <c r="G655" s="2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1"/>
      <c r="D656" s="2"/>
      <c r="E656" s="2"/>
      <c r="F656" s="1"/>
      <c r="G656" s="2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1"/>
      <c r="D657" s="2"/>
      <c r="E657" s="2"/>
      <c r="F657" s="1"/>
      <c r="G657" s="2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1"/>
      <c r="D658" s="2"/>
      <c r="E658" s="2"/>
      <c r="F658" s="1"/>
      <c r="G658" s="2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1"/>
      <c r="D659" s="2"/>
      <c r="E659" s="2"/>
      <c r="F659" s="1"/>
      <c r="G659" s="2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1"/>
      <c r="D660" s="2"/>
      <c r="E660" s="2"/>
      <c r="F660" s="1"/>
      <c r="G660" s="2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1"/>
      <c r="D661" s="2"/>
      <c r="E661" s="2"/>
      <c r="F661" s="1"/>
      <c r="G661" s="2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1"/>
      <c r="D662" s="2"/>
      <c r="E662" s="2"/>
      <c r="F662" s="1"/>
      <c r="G662" s="2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1"/>
      <c r="D663" s="2"/>
      <c r="E663" s="2"/>
      <c r="F663" s="1"/>
      <c r="G663" s="2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1"/>
      <c r="D664" s="2"/>
      <c r="E664" s="2"/>
      <c r="F664" s="1"/>
      <c r="G664" s="2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1"/>
      <c r="D665" s="2"/>
      <c r="E665" s="2"/>
      <c r="F665" s="1"/>
      <c r="G665" s="2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1"/>
      <c r="D666" s="2"/>
      <c r="E666" s="2"/>
      <c r="F666" s="1"/>
      <c r="G666" s="2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1"/>
      <c r="D667" s="2"/>
      <c r="E667" s="2"/>
      <c r="F667" s="1"/>
      <c r="G667" s="2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1"/>
      <c r="D668" s="2"/>
      <c r="E668" s="2"/>
      <c r="F668" s="1"/>
      <c r="G668" s="2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1"/>
      <c r="D669" s="2"/>
      <c r="E669" s="2"/>
      <c r="F669" s="1"/>
      <c r="G669" s="2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1"/>
      <c r="D670" s="2"/>
      <c r="E670" s="2"/>
      <c r="F670" s="1"/>
      <c r="G670" s="2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1"/>
      <c r="D671" s="2"/>
      <c r="E671" s="2"/>
      <c r="F671" s="1"/>
      <c r="G671" s="2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1"/>
      <c r="D672" s="2"/>
      <c r="E672" s="2"/>
      <c r="F672" s="1"/>
      <c r="G672" s="2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1"/>
      <c r="D673" s="2"/>
      <c r="E673" s="2"/>
      <c r="F673" s="1"/>
      <c r="G673" s="2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1"/>
      <c r="D674" s="2"/>
      <c r="E674" s="2"/>
      <c r="F674" s="1"/>
      <c r="G674" s="2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1"/>
      <c r="D675" s="2"/>
      <c r="E675" s="2"/>
      <c r="F675" s="1"/>
      <c r="G675" s="2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1"/>
      <c r="D676" s="2"/>
      <c r="E676" s="2"/>
      <c r="F676" s="1"/>
      <c r="G676" s="2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1"/>
      <c r="D677" s="2"/>
      <c r="E677" s="2"/>
      <c r="F677" s="1"/>
      <c r="G677" s="2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1"/>
      <c r="D678" s="2"/>
      <c r="E678" s="2"/>
      <c r="F678" s="1"/>
      <c r="G678" s="2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1"/>
      <c r="D679" s="2"/>
      <c r="E679" s="2"/>
      <c r="F679" s="1"/>
      <c r="G679" s="2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1"/>
      <c r="D680" s="2"/>
      <c r="E680" s="2"/>
      <c r="F680" s="1"/>
      <c r="G680" s="2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1"/>
      <c r="D681" s="2"/>
      <c r="E681" s="2"/>
      <c r="F681" s="1"/>
      <c r="G681" s="2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1"/>
      <c r="D682" s="2"/>
      <c r="E682" s="2"/>
      <c r="F682" s="1"/>
      <c r="G682" s="2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1"/>
      <c r="D683" s="2"/>
      <c r="E683" s="2"/>
      <c r="F683" s="1"/>
      <c r="G683" s="2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1"/>
      <c r="D684" s="2"/>
      <c r="E684" s="2"/>
      <c r="F684" s="1"/>
      <c r="G684" s="2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1"/>
      <c r="D685" s="2"/>
      <c r="E685" s="2"/>
      <c r="F685" s="1"/>
      <c r="G685" s="2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1"/>
      <c r="D686" s="2"/>
      <c r="E686" s="2"/>
      <c r="F686" s="1"/>
      <c r="G686" s="2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1"/>
      <c r="D687" s="2"/>
      <c r="E687" s="2"/>
      <c r="F687" s="1"/>
      <c r="G687" s="2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1"/>
      <c r="D688" s="2"/>
      <c r="E688" s="2"/>
      <c r="F688" s="1"/>
      <c r="G688" s="2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1"/>
      <c r="D689" s="2"/>
      <c r="E689" s="2"/>
      <c r="F689" s="1"/>
      <c r="G689" s="2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1"/>
      <c r="D690" s="2"/>
      <c r="E690" s="2"/>
      <c r="F690" s="1"/>
      <c r="G690" s="2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1"/>
      <c r="D691" s="2"/>
      <c r="E691" s="2"/>
      <c r="F691" s="1"/>
      <c r="G691" s="2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1"/>
      <c r="D692" s="2"/>
      <c r="E692" s="2"/>
      <c r="F692" s="1"/>
      <c r="G692" s="2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1"/>
      <c r="D693" s="2"/>
      <c r="E693" s="2"/>
      <c r="F693" s="1"/>
      <c r="G693" s="2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1"/>
      <c r="D694" s="2"/>
      <c r="E694" s="2"/>
      <c r="F694" s="1"/>
      <c r="G694" s="2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1"/>
      <c r="D695" s="2"/>
      <c r="E695" s="2"/>
      <c r="F695" s="1"/>
      <c r="G695" s="2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1"/>
      <c r="D696" s="2"/>
      <c r="E696" s="2"/>
      <c r="F696" s="1"/>
      <c r="G696" s="2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1"/>
      <c r="D697" s="2"/>
      <c r="E697" s="2"/>
      <c r="F697" s="1"/>
      <c r="G697" s="2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1"/>
      <c r="D698" s="2"/>
      <c r="E698" s="2"/>
      <c r="F698" s="1"/>
      <c r="G698" s="2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1"/>
      <c r="D699" s="2"/>
      <c r="E699" s="2"/>
      <c r="F699" s="1"/>
      <c r="G699" s="2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1"/>
      <c r="D700" s="2"/>
      <c r="E700" s="2"/>
      <c r="F700" s="1"/>
      <c r="G700" s="2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1"/>
      <c r="D701" s="2"/>
      <c r="E701" s="2"/>
      <c r="F701" s="1"/>
      <c r="G701" s="2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1"/>
      <c r="D702" s="2"/>
      <c r="E702" s="2"/>
      <c r="F702" s="1"/>
      <c r="G702" s="2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1"/>
      <c r="D703" s="2"/>
      <c r="E703" s="2"/>
      <c r="F703" s="1"/>
      <c r="G703" s="2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1"/>
      <c r="D704" s="2"/>
      <c r="E704" s="2"/>
      <c r="F704" s="1"/>
      <c r="G704" s="2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1"/>
      <c r="D705" s="2"/>
      <c r="E705" s="2"/>
      <c r="F705" s="1"/>
      <c r="G705" s="2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1"/>
      <c r="D706" s="2"/>
      <c r="E706" s="2"/>
      <c r="F706" s="1"/>
      <c r="G706" s="2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1"/>
      <c r="D707" s="2"/>
      <c r="E707" s="2"/>
      <c r="F707" s="1"/>
      <c r="G707" s="2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1"/>
      <c r="D708" s="2"/>
      <c r="E708" s="2"/>
      <c r="F708" s="1"/>
      <c r="G708" s="2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1"/>
      <c r="D709" s="2"/>
      <c r="E709" s="2"/>
      <c r="F709" s="1"/>
      <c r="G709" s="2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1"/>
      <c r="D710" s="2"/>
      <c r="E710" s="2"/>
      <c r="F710" s="1"/>
      <c r="G710" s="2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1"/>
      <c r="D711" s="2"/>
      <c r="E711" s="2"/>
      <c r="F711" s="1"/>
      <c r="G711" s="2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1"/>
      <c r="D712" s="2"/>
      <c r="E712" s="2"/>
      <c r="F712" s="1"/>
      <c r="G712" s="2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1"/>
      <c r="D713" s="2"/>
      <c r="E713" s="2"/>
      <c r="F713" s="1"/>
      <c r="G713" s="2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1"/>
      <c r="D714" s="2"/>
      <c r="E714" s="2"/>
      <c r="F714" s="1"/>
      <c r="G714" s="2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1"/>
      <c r="D715" s="2"/>
      <c r="E715" s="2"/>
      <c r="F715" s="1"/>
      <c r="G715" s="2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1"/>
      <c r="D716" s="2"/>
      <c r="E716" s="2"/>
      <c r="F716" s="1"/>
      <c r="G716" s="2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1"/>
      <c r="D717" s="2"/>
      <c r="E717" s="2"/>
      <c r="F717" s="1"/>
      <c r="G717" s="2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1"/>
      <c r="D718" s="2"/>
      <c r="E718" s="2"/>
      <c r="F718" s="1"/>
      <c r="G718" s="2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1"/>
      <c r="D719" s="2"/>
      <c r="E719" s="2"/>
      <c r="F719" s="1"/>
      <c r="G719" s="2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1"/>
      <c r="D720" s="2"/>
      <c r="E720" s="2"/>
      <c r="F720" s="1"/>
      <c r="G720" s="2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1"/>
      <c r="D721" s="2"/>
      <c r="E721" s="2"/>
      <c r="F721" s="1"/>
      <c r="G721" s="2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1"/>
      <c r="D722" s="2"/>
      <c r="E722" s="2"/>
      <c r="F722" s="1"/>
      <c r="G722" s="2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1"/>
      <c r="D723" s="2"/>
      <c r="E723" s="2"/>
      <c r="F723" s="1"/>
      <c r="G723" s="2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1"/>
      <c r="D724" s="2"/>
      <c r="E724" s="2"/>
      <c r="F724" s="1"/>
      <c r="G724" s="2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1"/>
      <c r="D725" s="2"/>
      <c r="E725" s="2"/>
      <c r="F725" s="1"/>
      <c r="G725" s="2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1"/>
      <c r="D726" s="2"/>
      <c r="E726" s="2"/>
      <c r="F726" s="1"/>
      <c r="G726" s="2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1"/>
      <c r="D727" s="2"/>
      <c r="E727" s="2"/>
      <c r="F727" s="1"/>
      <c r="G727" s="2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1"/>
      <c r="D728" s="2"/>
      <c r="E728" s="2"/>
      <c r="F728" s="1"/>
      <c r="G728" s="2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1"/>
      <c r="D729" s="2"/>
      <c r="E729" s="2"/>
      <c r="F729" s="1"/>
      <c r="G729" s="2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1"/>
      <c r="D730" s="2"/>
      <c r="E730" s="2"/>
      <c r="F730" s="1"/>
      <c r="G730" s="2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1"/>
      <c r="D731" s="2"/>
      <c r="E731" s="2"/>
      <c r="F731" s="1"/>
      <c r="G731" s="2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1"/>
      <c r="D732" s="2"/>
      <c r="E732" s="2"/>
      <c r="F732" s="1"/>
      <c r="G732" s="2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1"/>
      <c r="D733" s="2"/>
      <c r="E733" s="2"/>
      <c r="F733" s="1"/>
      <c r="G733" s="2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1"/>
      <c r="D734" s="2"/>
      <c r="E734" s="2"/>
      <c r="F734" s="1"/>
      <c r="G734" s="2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1"/>
      <c r="D735" s="2"/>
      <c r="E735" s="2"/>
      <c r="F735" s="1"/>
      <c r="G735" s="2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1"/>
      <c r="D736" s="2"/>
      <c r="E736" s="2"/>
      <c r="F736" s="1"/>
      <c r="G736" s="2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1"/>
      <c r="D737" s="2"/>
      <c r="E737" s="2"/>
      <c r="F737" s="1"/>
      <c r="G737" s="2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1"/>
      <c r="D738" s="2"/>
      <c r="E738" s="2"/>
      <c r="F738" s="1"/>
      <c r="G738" s="2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1"/>
      <c r="D739" s="2"/>
      <c r="E739" s="2"/>
      <c r="F739" s="1"/>
      <c r="G739" s="2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1"/>
      <c r="D740" s="2"/>
      <c r="E740" s="2"/>
      <c r="F740" s="1"/>
      <c r="G740" s="2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1"/>
      <c r="D741" s="2"/>
      <c r="E741" s="2"/>
      <c r="F741" s="1"/>
      <c r="G741" s="2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1"/>
      <c r="D742" s="2"/>
      <c r="E742" s="2"/>
      <c r="F742" s="1"/>
      <c r="G742" s="2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1"/>
      <c r="D743" s="2"/>
      <c r="E743" s="2"/>
      <c r="F743" s="1"/>
      <c r="G743" s="2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1"/>
      <c r="D744" s="2"/>
      <c r="E744" s="2"/>
      <c r="F744" s="1"/>
      <c r="G744" s="2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1"/>
      <c r="D745" s="2"/>
      <c r="E745" s="2"/>
      <c r="F745" s="1"/>
      <c r="G745" s="2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1"/>
      <c r="D746" s="2"/>
      <c r="E746" s="2"/>
      <c r="F746" s="1"/>
      <c r="G746" s="2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1"/>
      <c r="D747" s="2"/>
      <c r="E747" s="2"/>
      <c r="F747" s="1"/>
      <c r="G747" s="2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1"/>
      <c r="D748" s="2"/>
      <c r="E748" s="2"/>
      <c r="F748" s="1"/>
      <c r="G748" s="2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1"/>
      <c r="D749" s="2"/>
      <c r="E749" s="2"/>
      <c r="F749" s="1"/>
      <c r="G749" s="2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1"/>
      <c r="D750" s="2"/>
      <c r="E750" s="2"/>
      <c r="F750" s="1"/>
      <c r="G750" s="2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1"/>
      <c r="D751" s="2"/>
      <c r="E751" s="2"/>
      <c r="F751" s="1"/>
      <c r="G751" s="2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1"/>
      <c r="D752" s="2"/>
      <c r="E752" s="2"/>
      <c r="F752" s="1"/>
      <c r="G752" s="2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1"/>
      <c r="D753" s="2"/>
      <c r="E753" s="2"/>
      <c r="F753" s="1"/>
      <c r="G753" s="2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1"/>
      <c r="D754" s="2"/>
      <c r="E754" s="2"/>
      <c r="F754" s="1"/>
      <c r="G754" s="2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1"/>
      <c r="D755" s="2"/>
      <c r="E755" s="2"/>
      <c r="F755" s="1"/>
      <c r="G755" s="2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1"/>
      <c r="D756" s="2"/>
      <c r="E756" s="2"/>
      <c r="F756" s="1"/>
      <c r="G756" s="2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1"/>
      <c r="D757" s="2"/>
      <c r="E757" s="2"/>
      <c r="F757" s="1"/>
      <c r="G757" s="2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1"/>
      <c r="D758" s="2"/>
      <c r="E758" s="2"/>
      <c r="F758" s="1"/>
      <c r="G758" s="2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1"/>
      <c r="D759" s="2"/>
      <c r="E759" s="2"/>
      <c r="F759" s="1"/>
      <c r="G759" s="2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1"/>
      <c r="D760" s="2"/>
      <c r="E760" s="2"/>
      <c r="F760" s="1"/>
      <c r="G760" s="2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1"/>
      <c r="D761" s="2"/>
      <c r="E761" s="2"/>
      <c r="F761" s="1"/>
      <c r="G761" s="2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1"/>
      <c r="D762" s="2"/>
      <c r="E762" s="2"/>
      <c r="F762" s="1"/>
      <c r="G762" s="2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1"/>
      <c r="D763" s="2"/>
      <c r="E763" s="2"/>
      <c r="F763" s="1"/>
      <c r="G763" s="2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1"/>
      <c r="D764" s="2"/>
      <c r="E764" s="2"/>
      <c r="F764" s="1"/>
      <c r="G764" s="2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1"/>
      <c r="D765" s="2"/>
      <c r="E765" s="2"/>
      <c r="F765" s="1"/>
      <c r="G765" s="2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1"/>
      <c r="D766" s="2"/>
      <c r="E766" s="2"/>
      <c r="F766" s="1"/>
      <c r="G766" s="2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1"/>
      <c r="D767" s="2"/>
      <c r="E767" s="2"/>
      <c r="F767" s="1"/>
      <c r="G767" s="2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1"/>
      <c r="D768" s="2"/>
      <c r="E768" s="2"/>
      <c r="F768" s="1"/>
      <c r="G768" s="2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1"/>
      <c r="D769" s="2"/>
      <c r="E769" s="2"/>
      <c r="F769" s="1"/>
      <c r="G769" s="2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1"/>
      <c r="D770" s="2"/>
      <c r="E770" s="2"/>
      <c r="F770" s="1"/>
      <c r="G770" s="2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1"/>
      <c r="D771" s="2"/>
      <c r="E771" s="2"/>
      <c r="F771" s="1"/>
      <c r="G771" s="2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1"/>
      <c r="D772" s="2"/>
      <c r="E772" s="2"/>
      <c r="F772" s="1"/>
      <c r="G772" s="2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1"/>
      <c r="D773" s="2"/>
      <c r="E773" s="2"/>
      <c r="F773" s="1"/>
      <c r="G773" s="2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1"/>
      <c r="D774" s="2"/>
      <c r="E774" s="2"/>
      <c r="F774" s="1"/>
      <c r="G774" s="2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1"/>
      <c r="D775" s="2"/>
      <c r="E775" s="2"/>
      <c r="F775" s="1"/>
      <c r="G775" s="2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1"/>
      <c r="D776" s="2"/>
      <c r="E776" s="2"/>
      <c r="F776" s="1"/>
      <c r="G776" s="2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1"/>
      <c r="D777" s="2"/>
      <c r="E777" s="2"/>
      <c r="F777" s="1"/>
      <c r="G777" s="2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1"/>
      <c r="D778" s="2"/>
      <c r="E778" s="2"/>
      <c r="F778" s="1"/>
      <c r="G778" s="2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1"/>
      <c r="D779" s="2"/>
      <c r="E779" s="2"/>
      <c r="F779" s="1"/>
      <c r="G779" s="2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1"/>
      <c r="D780" s="2"/>
      <c r="E780" s="2"/>
      <c r="F780" s="1"/>
      <c r="G780" s="2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1"/>
      <c r="D781" s="2"/>
      <c r="E781" s="2"/>
      <c r="F781" s="1"/>
      <c r="G781" s="2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1"/>
      <c r="D782" s="2"/>
      <c r="E782" s="2"/>
      <c r="F782" s="1"/>
      <c r="G782" s="2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1"/>
      <c r="D783" s="2"/>
      <c r="E783" s="2"/>
      <c r="F783" s="1"/>
      <c r="G783" s="2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1"/>
      <c r="D784" s="2"/>
      <c r="E784" s="2"/>
      <c r="F784" s="1"/>
      <c r="G784" s="2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1"/>
      <c r="D785" s="2"/>
      <c r="E785" s="2"/>
      <c r="F785" s="1"/>
      <c r="G785" s="2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1"/>
      <c r="D786" s="2"/>
      <c r="E786" s="2"/>
      <c r="F786" s="1"/>
      <c r="G786" s="2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1"/>
      <c r="D787" s="2"/>
      <c r="E787" s="2"/>
      <c r="F787" s="1"/>
      <c r="G787" s="2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1"/>
      <c r="D788" s="2"/>
      <c r="E788" s="2"/>
      <c r="F788" s="1"/>
      <c r="G788" s="2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1"/>
      <c r="D789" s="2"/>
      <c r="E789" s="2"/>
      <c r="F789" s="1"/>
      <c r="G789" s="2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1"/>
      <c r="D790" s="2"/>
      <c r="E790" s="2"/>
      <c r="F790" s="1"/>
      <c r="G790" s="2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1"/>
      <c r="D791" s="2"/>
      <c r="E791" s="2"/>
      <c r="F791" s="1"/>
      <c r="G791" s="2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1"/>
      <c r="D792" s="2"/>
      <c r="E792" s="2"/>
      <c r="F792" s="1"/>
      <c r="G792" s="2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1"/>
      <c r="D793" s="2"/>
      <c r="E793" s="2"/>
      <c r="F793" s="1"/>
      <c r="G793" s="2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1"/>
      <c r="D794" s="2"/>
      <c r="E794" s="2"/>
      <c r="F794" s="1"/>
      <c r="G794" s="2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1"/>
      <c r="D795" s="2"/>
      <c r="E795" s="2"/>
      <c r="F795" s="1"/>
      <c r="G795" s="2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1"/>
      <c r="D796" s="2"/>
      <c r="E796" s="2"/>
      <c r="F796" s="1"/>
      <c r="G796" s="2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1"/>
      <c r="D797" s="2"/>
      <c r="E797" s="2"/>
      <c r="F797" s="1"/>
      <c r="G797" s="2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1"/>
      <c r="D798" s="2"/>
      <c r="E798" s="2"/>
      <c r="F798" s="1"/>
      <c r="G798" s="2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1"/>
      <c r="D799" s="2"/>
      <c r="E799" s="2"/>
      <c r="F799" s="1"/>
      <c r="G799" s="2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1"/>
      <c r="D800" s="2"/>
      <c r="E800" s="2"/>
      <c r="F800" s="1"/>
      <c r="G800" s="2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1"/>
      <c r="D801" s="2"/>
      <c r="E801" s="2"/>
      <c r="F801" s="1"/>
      <c r="G801" s="2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1"/>
      <c r="D802" s="2"/>
      <c r="E802" s="2"/>
      <c r="F802" s="1"/>
      <c r="G802" s="2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1"/>
      <c r="D803" s="2"/>
      <c r="E803" s="2"/>
      <c r="F803" s="1"/>
      <c r="G803" s="2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1"/>
      <c r="D804" s="2"/>
      <c r="E804" s="2"/>
      <c r="F804" s="1"/>
      <c r="G804" s="2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1"/>
      <c r="D805" s="2"/>
      <c r="E805" s="2"/>
      <c r="F805" s="1"/>
      <c r="G805" s="2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1"/>
      <c r="D806" s="2"/>
      <c r="E806" s="2"/>
      <c r="F806" s="1"/>
      <c r="G806" s="2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1"/>
      <c r="D807" s="2"/>
      <c r="E807" s="2"/>
      <c r="F807" s="1"/>
      <c r="G807" s="2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1"/>
      <c r="D808" s="2"/>
      <c r="E808" s="2"/>
      <c r="F808" s="1"/>
      <c r="G808" s="2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1"/>
      <c r="D809" s="2"/>
      <c r="E809" s="2"/>
      <c r="F809" s="1"/>
      <c r="G809" s="2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1"/>
      <c r="D810" s="2"/>
      <c r="E810" s="2"/>
      <c r="F810" s="1"/>
      <c r="G810" s="2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1"/>
      <c r="D811" s="2"/>
      <c r="E811" s="2"/>
      <c r="F811" s="1"/>
      <c r="G811" s="2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1"/>
      <c r="D812" s="2"/>
      <c r="E812" s="2"/>
      <c r="F812" s="1"/>
      <c r="G812" s="2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1"/>
      <c r="D813" s="2"/>
      <c r="E813" s="2"/>
      <c r="F813" s="1"/>
      <c r="G813" s="2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1"/>
      <c r="D814" s="2"/>
      <c r="E814" s="2"/>
      <c r="F814" s="1"/>
      <c r="G814" s="2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1"/>
      <c r="D815" s="2"/>
      <c r="E815" s="2"/>
      <c r="F815" s="1"/>
      <c r="G815" s="2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1"/>
      <c r="D816" s="2"/>
      <c r="E816" s="2"/>
      <c r="F816" s="1"/>
      <c r="G816" s="2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1"/>
      <c r="D817" s="2"/>
      <c r="E817" s="2"/>
      <c r="F817" s="1"/>
      <c r="G817" s="2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1"/>
      <c r="D818" s="2"/>
      <c r="E818" s="2"/>
      <c r="F818" s="1"/>
      <c r="G818" s="2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1"/>
      <c r="D819" s="2"/>
      <c r="E819" s="2"/>
      <c r="F819" s="1"/>
      <c r="G819" s="2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1"/>
      <c r="D820" s="2"/>
      <c r="E820" s="2"/>
      <c r="F820" s="1"/>
      <c r="G820" s="2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1"/>
      <c r="D821" s="2"/>
      <c r="E821" s="2"/>
      <c r="F821" s="1"/>
      <c r="G821" s="2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1"/>
      <c r="D822" s="2"/>
      <c r="E822" s="2"/>
      <c r="F822" s="1"/>
      <c r="G822" s="2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1"/>
      <c r="D823" s="2"/>
      <c r="E823" s="2"/>
      <c r="F823" s="1"/>
      <c r="G823" s="2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1"/>
      <c r="D824" s="2"/>
      <c r="E824" s="2"/>
      <c r="F824" s="1"/>
      <c r="G824" s="2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1"/>
      <c r="D825" s="2"/>
      <c r="E825" s="2"/>
      <c r="F825" s="1"/>
      <c r="G825" s="2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1"/>
      <c r="D826" s="2"/>
      <c r="E826" s="2"/>
      <c r="F826" s="1"/>
      <c r="G826" s="2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1"/>
      <c r="D827" s="2"/>
      <c r="E827" s="2"/>
      <c r="F827" s="1"/>
      <c r="G827" s="2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1"/>
      <c r="D828" s="2"/>
      <c r="E828" s="2"/>
      <c r="F828" s="1"/>
      <c r="G828" s="2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1"/>
      <c r="D829" s="2"/>
      <c r="E829" s="2"/>
      <c r="F829" s="1"/>
      <c r="G829" s="2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1"/>
      <c r="D830" s="2"/>
      <c r="E830" s="2"/>
      <c r="F830" s="1"/>
      <c r="G830" s="2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1"/>
      <c r="D831" s="2"/>
      <c r="E831" s="2"/>
      <c r="F831" s="1"/>
      <c r="G831" s="2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1"/>
      <c r="D832" s="2"/>
      <c r="E832" s="2"/>
      <c r="F832" s="1"/>
      <c r="G832" s="2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1"/>
      <c r="D833" s="2"/>
      <c r="E833" s="2"/>
      <c r="F833" s="1"/>
      <c r="G833" s="2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1"/>
      <c r="D834" s="2"/>
      <c r="E834" s="2"/>
      <c r="F834" s="1"/>
      <c r="G834" s="2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1"/>
      <c r="D835" s="2"/>
      <c r="E835" s="2"/>
      <c r="F835" s="1"/>
      <c r="G835" s="2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1"/>
      <c r="D836" s="2"/>
      <c r="E836" s="2"/>
      <c r="F836" s="1"/>
      <c r="G836" s="2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1"/>
      <c r="D837" s="2"/>
      <c r="E837" s="2"/>
      <c r="F837" s="1"/>
      <c r="G837" s="2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1"/>
      <c r="D838" s="2"/>
      <c r="E838" s="2"/>
      <c r="F838" s="1"/>
      <c r="G838" s="2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1"/>
      <c r="D839" s="2"/>
      <c r="E839" s="2"/>
      <c r="F839" s="1"/>
      <c r="G839" s="2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1"/>
      <c r="D840" s="2"/>
      <c r="E840" s="2"/>
      <c r="F840" s="1"/>
      <c r="G840" s="2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1"/>
      <c r="D841" s="2"/>
      <c r="E841" s="2"/>
      <c r="F841" s="1"/>
      <c r="G841" s="2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1"/>
      <c r="D842" s="2"/>
      <c r="E842" s="2"/>
      <c r="F842" s="1"/>
      <c r="G842" s="2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1"/>
      <c r="D843" s="2"/>
      <c r="E843" s="2"/>
      <c r="F843" s="1"/>
      <c r="G843" s="2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1"/>
      <c r="D844" s="2"/>
      <c r="E844" s="2"/>
      <c r="F844" s="1"/>
      <c r="G844" s="2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1"/>
      <c r="D845" s="2"/>
      <c r="E845" s="2"/>
      <c r="F845" s="1"/>
      <c r="G845" s="2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1"/>
      <c r="D846" s="2"/>
      <c r="E846" s="2"/>
      <c r="F846" s="1"/>
      <c r="G846" s="2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1"/>
      <c r="D847" s="2"/>
      <c r="E847" s="2"/>
      <c r="F847" s="1"/>
      <c r="G847" s="2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1"/>
      <c r="D848" s="2"/>
      <c r="E848" s="2"/>
      <c r="F848" s="1"/>
      <c r="G848" s="2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1"/>
      <c r="D849" s="2"/>
      <c r="E849" s="2"/>
      <c r="F849" s="1"/>
      <c r="G849" s="2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1"/>
      <c r="D850" s="2"/>
      <c r="E850" s="2"/>
      <c r="F850" s="1"/>
      <c r="G850" s="2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1"/>
      <c r="D851" s="2"/>
      <c r="E851" s="2"/>
      <c r="F851" s="1"/>
      <c r="G851" s="2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1"/>
      <c r="D852" s="2"/>
      <c r="E852" s="2"/>
      <c r="F852" s="1"/>
      <c r="G852" s="2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1"/>
      <c r="D853" s="2"/>
      <c r="E853" s="2"/>
      <c r="F853" s="1"/>
      <c r="G853" s="2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1"/>
      <c r="D854" s="2"/>
      <c r="E854" s="2"/>
      <c r="F854" s="1"/>
      <c r="G854" s="2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1"/>
      <c r="D855" s="2"/>
      <c r="E855" s="2"/>
      <c r="F855" s="1"/>
      <c r="G855" s="2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1"/>
      <c r="D856" s="2"/>
      <c r="E856" s="2"/>
      <c r="F856" s="1"/>
      <c r="G856" s="2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1"/>
      <c r="D857" s="2"/>
      <c r="E857" s="2"/>
      <c r="F857" s="1"/>
      <c r="G857" s="2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1"/>
      <c r="D858" s="2"/>
      <c r="E858" s="2"/>
      <c r="F858" s="1"/>
      <c r="G858" s="2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1"/>
      <c r="D859" s="2"/>
      <c r="E859" s="2"/>
      <c r="F859" s="1"/>
      <c r="G859" s="2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1"/>
      <c r="D860" s="2"/>
      <c r="E860" s="2"/>
      <c r="F860" s="1"/>
      <c r="G860" s="2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1"/>
      <c r="D861" s="2"/>
      <c r="E861" s="2"/>
      <c r="F861" s="1"/>
      <c r="G861" s="2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1"/>
      <c r="D862" s="2"/>
      <c r="E862" s="2"/>
      <c r="F862" s="1"/>
      <c r="G862" s="2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1"/>
      <c r="D863" s="2"/>
      <c r="E863" s="2"/>
      <c r="F863" s="1"/>
      <c r="G863" s="2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1"/>
      <c r="D864" s="2"/>
      <c r="E864" s="2"/>
      <c r="F864" s="1"/>
      <c r="G864" s="2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1"/>
      <c r="D865" s="2"/>
      <c r="E865" s="2"/>
      <c r="F865" s="1"/>
      <c r="G865" s="2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1"/>
      <c r="D866" s="2"/>
      <c r="E866" s="2"/>
      <c r="F866" s="1"/>
      <c r="G866" s="2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1"/>
      <c r="D867" s="2"/>
      <c r="E867" s="2"/>
      <c r="F867" s="1"/>
      <c r="G867" s="2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1"/>
      <c r="D868" s="2"/>
      <c r="E868" s="2"/>
      <c r="F868" s="1"/>
      <c r="G868" s="2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1"/>
      <c r="D869" s="2"/>
      <c r="E869" s="2"/>
      <c r="F869" s="1"/>
      <c r="G869" s="2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1"/>
      <c r="D870" s="2"/>
      <c r="E870" s="2"/>
      <c r="F870" s="1"/>
      <c r="G870" s="2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1"/>
      <c r="D871" s="2"/>
      <c r="E871" s="2"/>
      <c r="F871" s="1"/>
      <c r="G871" s="2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1"/>
      <c r="D872" s="2"/>
      <c r="E872" s="2"/>
      <c r="F872" s="1"/>
      <c r="G872" s="2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1"/>
      <c r="D873" s="2"/>
      <c r="E873" s="2"/>
      <c r="F873" s="1"/>
      <c r="G873" s="2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1"/>
      <c r="D874" s="2"/>
      <c r="E874" s="2"/>
      <c r="F874" s="1"/>
      <c r="G874" s="2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1"/>
      <c r="D875" s="2"/>
      <c r="E875" s="2"/>
      <c r="F875" s="1"/>
      <c r="G875" s="2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1"/>
      <c r="D876" s="2"/>
      <c r="E876" s="2"/>
      <c r="F876" s="1"/>
      <c r="G876" s="2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1"/>
      <c r="D877" s="2"/>
      <c r="E877" s="2"/>
      <c r="F877" s="1"/>
      <c r="G877" s="2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1"/>
      <c r="D878" s="2"/>
      <c r="E878" s="2"/>
      <c r="F878" s="1"/>
      <c r="G878" s="2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1"/>
      <c r="D879" s="2"/>
      <c r="E879" s="2"/>
      <c r="F879" s="1"/>
      <c r="G879" s="2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1"/>
      <c r="D880" s="2"/>
      <c r="E880" s="2"/>
      <c r="F880" s="1"/>
      <c r="G880" s="2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1"/>
      <c r="D881" s="2"/>
      <c r="E881" s="2"/>
      <c r="F881" s="1"/>
      <c r="G881" s="2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1"/>
      <c r="D882" s="2"/>
      <c r="E882" s="2"/>
      <c r="F882" s="1"/>
      <c r="G882" s="2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1"/>
      <c r="D883" s="2"/>
      <c r="E883" s="2"/>
      <c r="F883" s="1"/>
      <c r="G883" s="2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1"/>
      <c r="D884" s="2"/>
      <c r="E884" s="2"/>
      <c r="F884" s="1"/>
      <c r="G884" s="2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1"/>
      <c r="D885" s="2"/>
      <c r="E885" s="2"/>
      <c r="F885" s="1"/>
      <c r="G885" s="2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1"/>
      <c r="D886" s="2"/>
      <c r="E886" s="2"/>
      <c r="F886" s="1"/>
      <c r="G886" s="2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1"/>
      <c r="D887" s="2"/>
      <c r="E887" s="2"/>
      <c r="F887" s="1"/>
      <c r="G887" s="2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1"/>
      <c r="D888" s="2"/>
      <c r="E888" s="2"/>
      <c r="F888" s="1"/>
      <c r="G888" s="2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1"/>
      <c r="D889" s="2"/>
      <c r="E889" s="2"/>
      <c r="F889" s="1"/>
      <c r="G889" s="2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1"/>
      <c r="D890" s="2"/>
      <c r="E890" s="2"/>
      <c r="F890" s="1"/>
      <c r="G890" s="2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1"/>
      <c r="D891" s="2"/>
      <c r="E891" s="2"/>
      <c r="F891" s="1"/>
      <c r="G891" s="2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1"/>
      <c r="D892" s="2"/>
      <c r="E892" s="2"/>
      <c r="F892" s="1"/>
      <c r="G892" s="2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1"/>
      <c r="D893" s="2"/>
      <c r="E893" s="2"/>
      <c r="F893" s="1"/>
      <c r="G893" s="2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1"/>
      <c r="D894" s="2"/>
      <c r="E894" s="2"/>
      <c r="F894" s="1"/>
      <c r="G894" s="2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1"/>
      <c r="D895" s="2"/>
      <c r="E895" s="2"/>
      <c r="F895" s="1"/>
      <c r="G895" s="2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1"/>
      <c r="D896" s="2"/>
      <c r="E896" s="2"/>
      <c r="F896" s="1"/>
      <c r="G896" s="2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1"/>
      <c r="D897" s="2"/>
      <c r="E897" s="2"/>
      <c r="F897" s="1"/>
      <c r="G897" s="2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1"/>
      <c r="D898" s="2"/>
      <c r="E898" s="2"/>
      <c r="F898" s="1"/>
      <c r="G898" s="2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1"/>
      <c r="D899" s="2"/>
      <c r="E899" s="2"/>
      <c r="F899" s="1"/>
      <c r="G899" s="2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1"/>
      <c r="D900" s="2"/>
      <c r="E900" s="2"/>
      <c r="F900" s="1"/>
      <c r="G900" s="2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1"/>
      <c r="D901" s="2"/>
      <c r="E901" s="2"/>
      <c r="F901" s="1"/>
      <c r="G901" s="2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1"/>
      <c r="D902" s="2"/>
      <c r="E902" s="2"/>
      <c r="F902" s="1"/>
      <c r="G902" s="2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1"/>
      <c r="D903" s="2"/>
      <c r="E903" s="2"/>
      <c r="F903" s="1"/>
      <c r="G903" s="2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1"/>
      <c r="D904" s="2"/>
      <c r="E904" s="2"/>
      <c r="F904" s="1"/>
      <c r="G904" s="2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1"/>
      <c r="D905" s="2"/>
      <c r="E905" s="2"/>
      <c r="F905" s="1"/>
      <c r="G905" s="2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1"/>
      <c r="D906" s="2"/>
      <c r="E906" s="2"/>
      <c r="F906" s="1"/>
      <c r="G906" s="2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1"/>
      <c r="D907" s="2"/>
      <c r="E907" s="2"/>
      <c r="F907" s="1"/>
      <c r="G907" s="2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1"/>
      <c r="D908" s="2"/>
      <c r="E908" s="2"/>
      <c r="F908" s="1"/>
      <c r="G908" s="2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1"/>
      <c r="D909" s="2"/>
      <c r="E909" s="2"/>
      <c r="F909" s="1"/>
      <c r="G909" s="2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1"/>
      <c r="D910" s="2"/>
      <c r="E910" s="2"/>
      <c r="F910" s="1"/>
      <c r="G910" s="2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1"/>
      <c r="D911" s="2"/>
      <c r="E911" s="2"/>
      <c r="F911" s="1"/>
      <c r="G911" s="2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1"/>
      <c r="D912" s="2"/>
      <c r="E912" s="2"/>
      <c r="F912" s="1"/>
      <c r="G912" s="2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1"/>
      <c r="D913" s="2"/>
      <c r="E913" s="2"/>
      <c r="F913" s="1"/>
      <c r="G913" s="2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1"/>
      <c r="D914" s="2"/>
      <c r="E914" s="2"/>
      <c r="F914" s="1"/>
      <c r="G914" s="2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1"/>
      <c r="D915" s="2"/>
      <c r="E915" s="2"/>
      <c r="F915" s="1"/>
      <c r="G915" s="2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1"/>
      <c r="D916" s="2"/>
      <c r="E916" s="2"/>
      <c r="F916" s="1"/>
      <c r="G916" s="2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1"/>
      <c r="D917" s="2"/>
      <c r="E917" s="2"/>
      <c r="F917" s="1"/>
      <c r="G917" s="2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1"/>
      <c r="D918" s="2"/>
      <c r="E918" s="2"/>
      <c r="F918" s="1"/>
      <c r="G918" s="2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1"/>
      <c r="D919" s="2"/>
      <c r="E919" s="2"/>
      <c r="F919" s="1"/>
      <c r="G919" s="2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1"/>
      <c r="D920" s="2"/>
      <c r="E920" s="2"/>
      <c r="F920" s="1"/>
      <c r="G920" s="2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1"/>
      <c r="D921" s="2"/>
      <c r="E921" s="2"/>
      <c r="F921" s="1"/>
      <c r="G921" s="2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1"/>
      <c r="D922" s="2"/>
      <c r="E922" s="2"/>
      <c r="F922" s="1"/>
      <c r="G922" s="2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1"/>
      <c r="D923" s="2"/>
      <c r="E923" s="2"/>
      <c r="F923" s="1"/>
      <c r="G923" s="2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1"/>
      <c r="D924" s="2"/>
      <c r="E924" s="2"/>
      <c r="F924" s="1"/>
      <c r="G924" s="2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1"/>
      <c r="D925" s="2"/>
      <c r="E925" s="2"/>
      <c r="F925" s="1"/>
      <c r="G925" s="2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1"/>
      <c r="D926" s="2"/>
      <c r="E926" s="2"/>
      <c r="F926" s="1"/>
      <c r="G926" s="2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1"/>
      <c r="D927" s="2"/>
      <c r="E927" s="2"/>
      <c r="F927" s="1"/>
      <c r="G927" s="2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1"/>
      <c r="D928" s="2"/>
      <c r="E928" s="2"/>
      <c r="F928" s="1"/>
      <c r="G928" s="2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1"/>
      <c r="D929" s="2"/>
      <c r="E929" s="2"/>
      <c r="F929" s="1"/>
      <c r="G929" s="2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1"/>
      <c r="D930" s="2"/>
      <c r="E930" s="2"/>
      <c r="F930" s="1"/>
      <c r="G930" s="2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1"/>
      <c r="D931" s="2"/>
      <c r="E931" s="2"/>
      <c r="F931" s="1"/>
      <c r="G931" s="2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1"/>
      <c r="D932" s="2"/>
      <c r="E932" s="2"/>
      <c r="F932" s="1"/>
      <c r="G932" s="2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1"/>
      <c r="D933" s="2"/>
      <c r="E933" s="2"/>
      <c r="F933" s="1"/>
      <c r="G933" s="2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1"/>
      <c r="D934" s="2"/>
      <c r="E934" s="2"/>
      <c r="F934" s="1"/>
      <c r="G934" s="2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1"/>
      <c r="D935" s="2"/>
      <c r="E935" s="2"/>
      <c r="F935" s="1"/>
      <c r="G935" s="2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1"/>
      <c r="D936" s="2"/>
      <c r="E936" s="2"/>
      <c r="F936" s="1"/>
      <c r="G936" s="2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1"/>
      <c r="D937" s="2"/>
      <c r="E937" s="2"/>
      <c r="F937" s="1"/>
      <c r="G937" s="2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1"/>
      <c r="D938" s="2"/>
      <c r="E938" s="2"/>
      <c r="F938" s="1"/>
      <c r="G938" s="2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1"/>
      <c r="D939" s="2"/>
      <c r="E939" s="2"/>
      <c r="F939" s="1"/>
      <c r="G939" s="2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1"/>
      <c r="D940" s="2"/>
      <c r="E940" s="2"/>
      <c r="F940" s="1"/>
      <c r="G940" s="2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1"/>
      <c r="D941" s="2"/>
      <c r="E941" s="2"/>
      <c r="F941" s="1"/>
      <c r="G941" s="2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1"/>
      <c r="D942" s="2"/>
      <c r="E942" s="2"/>
      <c r="F942" s="1"/>
      <c r="G942" s="2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1"/>
      <c r="D943" s="2"/>
      <c r="E943" s="2"/>
      <c r="F943" s="1"/>
      <c r="G943" s="2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1"/>
      <c r="D944" s="2"/>
      <c r="E944" s="2"/>
      <c r="F944" s="1"/>
      <c r="G944" s="2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1"/>
      <c r="D945" s="2"/>
      <c r="E945" s="2"/>
      <c r="F945" s="1"/>
      <c r="G945" s="2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1"/>
      <c r="D946" s="2"/>
      <c r="E946" s="2"/>
      <c r="F946" s="1"/>
      <c r="G946" s="2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1"/>
      <c r="D947" s="2"/>
      <c r="E947" s="2"/>
      <c r="F947" s="1"/>
      <c r="G947" s="2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1"/>
      <c r="D948" s="2"/>
      <c r="E948" s="2"/>
      <c r="F948" s="1"/>
      <c r="G948" s="2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1"/>
      <c r="D949" s="2"/>
      <c r="E949" s="2"/>
      <c r="F949" s="1"/>
      <c r="G949" s="2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1"/>
      <c r="D950" s="2"/>
      <c r="E950" s="2"/>
      <c r="F950" s="1"/>
      <c r="G950" s="2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1"/>
      <c r="D951" s="2"/>
      <c r="E951" s="2"/>
      <c r="F951" s="1"/>
      <c r="G951" s="2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1"/>
      <c r="D952" s="2"/>
      <c r="E952" s="2"/>
      <c r="F952" s="1"/>
      <c r="G952" s="2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1"/>
      <c r="D953" s="2"/>
      <c r="E953" s="2"/>
      <c r="F953" s="1"/>
      <c r="G953" s="2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1"/>
      <c r="D954" s="2"/>
      <c r="E954" s="2"/>
      <c r="F954" s="1"/>
      <c r="G954" s="2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1"/>
      <c r="D955" s="2"/>
      <c r="E955" s="2"/>
      <c r="F955" s="1"/>
      <c r="G955" s="2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1"/>
      <c r="D956" s="2"/>
      <c r="E956" s="2"/>
      <c r="F956" s="1"/>
      <c r="G956" s="2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1"/>
      <c r="D957" s="2"/>
      <c r="E957" s="2"/>
      <c r="F957" s="1"/>
      <c r="G957" s="2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1"/>
      <c r="D958" s="2"/>
      <c r="E958" s="2"/>
      <c r="F958" s="1"/>
      <c r="G958" s="2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1"/>
      <c r="D959" s="2"/>
      <c r="E959" s="2"/>
      <c r="F959" s="1"/>
      <c r="G959" s="2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1"/>
      <c r="D960" s="2"/>
      <c r="E960" s="2"/>
      <c r="F960" s="1"/>
      <c r="G960" s="2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1"/>
      <c r="D961" s="2"/>
      <c r="E961" s="2"/>
      <c r="F961" s="1"/>
      <c r="G961" s="2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1"/>
      <c r="D962" s="2"/>
      <c r="E962" s="2"/>
      <c r="F962" s="1"/>
      <c r="G962" s="2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1"/>
      <c r="D963" s="2"/>
      <c r="E963" s="2"/>
      <c r="F963" s="1"/>
      <c r="G963" s="2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1"/>
      <c r="D964" s="2"/>
      <c r="E964" s="2"/>
      <c r="F964" s="1"/>
      <c r="G964" s="2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1"/>
      <c r="D965" s="2"/>
      <c r="E965" s="2"/>
      <c r="F965" s="1"/>
      <c r="G965" s="2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1"/>
      <c r="D966" s="2"/>
      <c r="E966" s="2"/>
      <c r="F966" s="1"/>
      <c r="G966" s="2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1"/>
      <c r="D967" s="2"/>
      <c r="E967" s="2"/>
      <c r="F967" s="1"/>
      <c r="G967" s="2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1"/>
      <c r="D968" s="2"/>
      <c r="E968" s="2"/>
      <c r="F968" s="1"/>
      <c r="G968" s="2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1"/>
      <c r="D969" s="2"/>
      <c r="E969" s="2"/>
      <c r="F969" s="1"/>
      <c r="G969" s="2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1"/>
      <c r="D970" s="2"/>
      <c r="E970" s="2"/>
      <c r="F970" s="1"/>
      <c r="G970" s="2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1"/>
      <c r="D971" s="2"/>
      <c r="E971" s="2"/>
      <c r="F971" s="1"/>
      <c r="G971" s="2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1"/>
      <c r="D972" s="2"/>
      <c r="E972" s="2"/>
      <c r="F972" s="1"/>
      <c r="G972" s="2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1"/>
      <c r="D973" s="2"/>
      <c r="E973" s="2"/>
      <c r="F973" s="1"/>
      <c r="G973" s="2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1"/>
      <c r="D974" s="2"/>
      <c r="E974" s="2"/>
      <c r="F974" s="1"/>
      <c r="G974" s="2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1"/>
      <c r="D975" s="2"/>
      <c r="E975" s="2"/>
      <c r="F975" s="1"/>
      <c r="G975" s="2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1"/>
      <c r="D976" s="2"/>
      <c r="E976" s="2"/>
      <c r="F976" s="1"/>
      <c r="G976" s="2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1"/>
      <c r="D977" s="2"/>
      <c r="E977" s="2"/>
      <c r="F977" s="1"/>
      <c r="G977" s="2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1"/>
      <c r="D978" s="2"/>
      <c r="E978" s="2"/>
      <c r="F978" s="1"/>
      <c r="G978" s="2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1"/>
      <c r="D979" s="2"/>
      <c r="E979" s="2"/>
      <c r="F979" s="1"/>
      <c r="G979" s="2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1"/>
      <c r="D980" s="2"/>
      <c r="E980" s="2"/>
      <c r="F980" s="1"/>
      <c r="G980" s="2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1"/>
      <c r="D981" s="2"/>
      <c r="E981" s="2"/>
      <c r="F981" s="1"/>
      <c r="G981" s="2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1"/>
      <c r="D982" s="2"/>
      <c r="E982" s="2"/>
      <c r="F982" s="1"/>
      <c r="G982" s="2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1"/>
      <c r="D983" s="2"/>
      <c r="E983" s="2"/>
      <c r="F983" s="1"/>
      <c r="G983" s="2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1"/>
      <c r="D984" s="2"/>
      <c r="E984" s="2"/>
      <c r="F984" s="1"/>
      <c r="G984" s="2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1"/>
      <c r="D985" s="2"/>
      <c r="E985" s="2"/>
      <c r="F985" s="1"/>
      <c r="G985" s="2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1"/>
      <c r="D986" s="2"/>
      <c r="E986" s="2"/>
      <c r="F986" s="1"/>
      <c r="G986" s="2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1"/>
      <c r="D987" s="2"/>
      <c r="E987" s="2"/>
      <c r="F987" s="1"/>
      <c r="G987" s="2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1"/>
      <c r="D988" s="2"/>
      <c r="E988" s="2"/>
      <c r="F988" s="1"/>
      <c r="G988" s="2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1"/>
      <c r="D989" s="2"/>
      <c r="E989" s="2"/>
      <c r="F989" s="1"/>
      <c r="G989" s="2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1"/>
      <c r="D990" s="2"/>
      <c r="E990" s="2"/>
      <c r="F990" s="1"/>
      <c r="G990" s="2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1"/>
      <c r="D991" s="2"/>
      <c r="E991" s="2"/>
      <c r="F991" s="1"/>
      <c r="G991" s="2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1"/>
      <c r="D992" s="2"/>
      <c r="E992" s="2"/>
      <c r="F992" s="1"/>
      <c r="G992" s="2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1"/>
      <c r="D993" s="2"/>
      <c r="E993" s="2"/>
      <c r="F993" s="1"/>
      <c r="G993" s="2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1"/>
      <c r="D994" s="2"/>
      <c r="E994" s="2"/>
      <c r="F994" s="1"/>
      <c r="G994" s="2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1"/>
      <c r="D995" s="2"/>
      <c r="E995" s="2"/>
      <c r="F995" s="1"/>
      <c r="G995" s="2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1"/>
      <c r="D996" s="2"/>
      <c r="E996" s="2"/>
      <c r="F996" s="1"/>
      <c r="G996" s="2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1"/>
      <c r="D997" s="2"/>
      <c r="E997" s="2"/>
      <c r="F997" s="1"/>
      <c r="G997" s="2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1"/>
      <c r="D998" s="2"/>
      <c r="E998" s="2"/>
      <c r="F998" s="1"/>
      <c r="G998" s="2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1"/>
      <c r="D999" s="2"/>
      <c r="E999" s="2"/>
      <c r="F999" s="1"/>
      <c r="G999" s="2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1"/>
      <c r="D1000" s="2"/>
      <c r="E1000" s="2"/>
      <c r="F1000" s="1"/>
      <c r="G1000" s="2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2"/>
      <c r="C1001" s="1"/>
      <c r="D1001" s="2"/>
      <c r="E1001" s="2"/>
      <c r="F1001" s="1"/>
      <c r="G1001" s="2"/>
      <c r="H1001" s="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2"/>
      <c r="C1002" s="1"/>
      <c r="D1002" s="2"/>
      <c r="E1002" s="2"/>
      <c r="F1002" s="1"/>
      <c r="G1002" s="2"/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>
      <c r="A1003" s="1"/>
      <c r="B1003" s="2"/>
      <c r="C1003" s="1"/>
      <c r="D1003" s="2"/>
      <c r="E1003" s="2"/>
      <c r="F1003" s="1"/>
      <c r="G1003" s="2"/>
      <c r="H1003" s="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>
      <c r="A1004" s="1"/>
      <c r="B1004" s="2"/>
      <c r="C1004" s="1"/>
      <c r="D1004" s="2"/>
      <c r="E1004" s="2"/>
      <c r="F1004" s="1"/>
      <c r="G1004" s="2"/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>
      <c r="A1005" s="1"/>
      <c r="B1005" s="2"/>
      <c r="C1005" s="1"/>
      <c r="D1005" s="2"/>
      <c r="E1005" s="2"/>
      <c r="F1005" s="1"/>
      <c r="G1005" s="2"/>
      <c r="H1005" s="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>
      <c r="A1006" s="1"/>
      <c r="B1006" s="2"/>
      <c r="C1006" s="1"/>
      <c r="D1006" s="2"/>
      <c r="E1006" s="2"/>
      <c r="F1006" s="1"/>
      <c r="G1006" s="2"/>
      <c r="H1006" s="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9">
    <mergeCell ref="J14:M14"/>
    <mergeCell ref="J23:K23"/>
    <mergeCell ref="B42:N54"/>
    <mergeCell ref="B64:C64"/>
    <mergeCell ref="B66:C66"/>
    <mergeCell ref="B68:C68"/>
    <mergeCell ref="B70:C70"/>
    <mergeCell ref="B14:E14"/>
    <mergeCell ref="F14:I14"/>
  </mergeCells>
  <hyperlinks>
    <hyperlink ref="B26" r:id="rId1" xr:uid="{00000000-0004-0000-0000-000000000000}"/>
    <hyperlink ref="B27" r:id="rId2" xr:uid="{00000000-0004-0000-0000-000001000000}"/>
    <hyperlink ref="B28" r:id="rId3" xr:uid="{00000000-0004-0000-0000-000002000000}"/>
    <hyperlink ref="B29" r:id="rId4" xr:uid="{00000000-0004-0000-0000-000003000000}"/>
    <hyperlink ref="B42" r:id="rId5" location="/vat-validation" xr:uid="{00000000-0004-0000-0000-000004000000}"/>
  </hyperlinks>
  <pageMargins left="0.7" right="0.7" top="0.75" bottom="0.75" header="0" footer="0"/>
  <pageSetup paperSize="9" orientation="portrait"/>
  <headerFooter>
    <oddFooter>&amp;C#5F5F5FRestricted distribution</oddFooter>
  </headerFooter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3C52"/>
    <pageSetUpPr fitToPage="1"/>
  </sheetPr>
  <dimension ref="A1:Z992"/>
  <sheetViews>
    <sheetView showGridLines="0" workbookViewId="0">
      <selection activeCell="H21" sqref="H21"/>
    </sheetView>
  </sheetViews>
  <sheetFormatPr baseColWidth="10" defaultColWidth="14.44140625" defaultRowHeight="15" customHeight="1"/>
  <cols>
    <col min="1" max="1" width="8.88671875" customWidth="1"/>
    <col min="2" max="2" width="12.109375" customWidth="1"/>
    <col min="3" max="3" width="24.6640625" customWidth="1"/>
    <col min="4" max="4" width="22.88671875" customWidth="1"/>
    <col min="5" max="5" width="12.5546875" customWidth="1"/>
    <col min="6" max="6" width="21.44140625" customWidth="1"/>
    <col min="7" max="7" width="13.88671875" customWidth="1"/>
    <col min="8" max="8" width="14" customWidth="1"/>
    <col min="9" max="26" width="9.109375" customWidth="1"/>
  </cols>
  <sheetData>
    <row r="1" spans="1:8" ht="14.25" customHeight="1">
      <c r="A1" s="57"/>
      <c r="B1" s="61"/>
      <c r="C1" s="61"/>
      <c r="D1" s="61"/>
      <c r="E1" s="61"/>
      <c r="F1" s="61"/>
      <c r="G1" s="61"/>
      <c r="H1" s="61"/>
    </row>
    <row r="2" spans="1:8" ht="14.25" customHeight="1">
      <c r="A2" s="251"/>
      <c r="B2" s="61"/>
      <c r="C2" s="61"/>
      <c r="H2" s="61"/>
    </row>
    <row r="3" spans="1:8" ht="29.25" customHeight="1">
      <c r="A3" s="199"/>
      <c r="B3" s="61"/>
      <c r="C3" s="61"/>
      <c r="D3" s="252" t="s">
        <v>140</v>
      </c>
      <c r="E3" s="199"/>
      <c r="F3" s="199"/>
      <c r="G3" s="199"/>
      <c r="H3" s="61"/>
    </row>
    <row r="4" spans="1:8" ht="27" customHeight="1">
      <c r="A4" s="199"/>
      <c r="B4" s="61"/>
      <c r="C4" s="61"/>
      <c r="E4" s="61"/>
      <c r="F4" s="283" t="s">
        <v>80</v>
      </c>
      <c r="G4" s="191"/>
      <c r="H4" s="61"/>
    </row>
    <row r="5" spans="1:8" ht="24" customHeight="1">
      <c r="A5" s="199"/>
      <c r="B5" s="61"/>
      <c r="C5" s="61"/>
      <c r="D5" s="61"/>
      <c r="E5" s="61"/>
      <c r="G5" s="61"/>
      <c r="H5" s="61"/>
    </row>
    <row r="6" spans="1:8" ht="21" customHeight="1">
      <c r="E6" s="1"/>
      <c r="F6" s="1"/>
      <c r="G6" s="1"/>
      <c r="H6" s="61"/>
    </row>
    <row r="7" spans="1:8" ht="14.25" customHeight="1">
      <c r="A7" s="57" t="s">
        <v>148</v>
      </c>
      <c r="D7" s="1"/>
      <c r="E7" s="253" t="s">
        <v>41</v>
      </c>
      <c r="F7" s="191"/>
      <c r="G7" s="1"/>
      <c r="H7" s="61"/>
    </row>
    <row r="8" spans="1:8" ht="14.25" customHeight="1">
      <c r="A8" s="77" t="s">
        <v>36</v>
      </c>
      <c r="B8" s="78"/>
      <c r="C8" s="78"/>
      <c r="D8" s="1"/>
      <c r="E8" s="213" t="s">
        <v>117</v>
      </c>
      <c r="F8" s="214"/>
      <c r="G8" s="215"/>
      <c r="H8" s="61"/>
    </row>
    <row r="9" spans="1:8" ht="13.5" customHeight="1">
      <c r="A9" s="99" t="s">
        <v>37</v>
      </c>
      <c r="B9" s="78"/>
      <c r="C9" s="78"/>
      <c r="D9" s="1"/>
      <c r="E9" s="216" t="s">
        <v>118</v>
      </c>
      <c r="F9" s="217"/>
      <c r="G9" s="218"/>
      <c r="H9" s="61"/>
    </row>
    <row r="10" spans="1:8" ht="14.25" customHeight="1">
      <c r="A10" s="99" t="s">
        <v>38</v>
      </c>
      <c r="B10" s="78"/>
      <c r="C10" s="78"/>
      <c r="D10" s="1"/>
      <c r="E10" s="220"/>
      <c r="F10" s="221"/>
      <c r="G10" s="222"/>
      <c r="H10" s="61"/>
    </row>
    <row r="11" spans="1:8" ht="14.25" customHeight="1">
      <c r="A11" s="99" t="s">
        <v>75</v>
      </c>
      <c r="B11" s="78"/>
      <c r="C11" s="78"/>
      <c r="D11" s="1"/>
      <c r="E11" s="50"/>
      <c r="F11" s="51"/>
      <c r="G11" s="52"/>
      <c r="H11" s="61"/>
    </row>
    <row r="12" spans="1:8" ht="14.25" hidden="1" customHeight="1">
      <c r="A12" s="48"/>
      <c r="D12" s="1"/>
      <c r="E12" s="53" t="s">
        <v>50</v>
      </c>
      <c r="F12" s="54"/>
      <c r="G12" s="55"/>
      <c r="H12" s="69" t="s">
        <v>149</v>
      </c>
    </row>
    <row r="13" spans="1:8" ht="14.25" customHeight="1">
      <c r="A13" s="99" t="s">
        <v>76</v>
      </c>
      <c r="B13" s="78"/>
      <c r="C13" s="78"/>
      <c r="D13" s="1"/>
      <c r="H13" s="61"/>
    </row>
    <row r="14" spans="1:8" ht="23.25" customHeight="1">
      <c r="D14" s="1"/>
      <c r="H14" s="61"/>
    </row>
    <row r="15" spans="1:8" ht="14.25" customHeight="1">
      <c r="D15" s="1"/>
      <c r="E15" s="57" t="s">
        <v>52</v>
      </c>
      <c r="H15" s="61"/>
    </row>
    <row r="16" spans="1:8" ht="14.25" customHeight="1">
      <c r="A16" s="141" t="s">
        <v>44</v>
      </c>
      <c r="B16" s="142"/>
      <c r="C16" s="143"/>
      <c r="D16" s="84"/>
      <c r="E16" s="213" t="s">
        <v>53</v>
      </c>
      <c r="F16" s="214"/>
      <c r="G16" s="215"/>
      <c r="H16" s="61"/>
    </row>
    <row r="17" spans="1:26" ht="14.25" customHeight="1">
      <c r="A17" s="144" t="s">
        <v>46</v>
      </c>
      <c r="B17" s="145"/>
      <c r="C17" s="146"/>
      <c r="E17" s="216" t="s">
        <v>54</v>
      </c>
      <c r="F17" s="217"/>
      <c r="G17" s="218"/>
      <c r="H17" s="61"/>
    </row>
    <row r="18" spans="1:26" ht="14.25" customHeight="1">
      <c r="A18" s="147" t="s">
        <v>48</v>
      </c>
      <c r="B18" s="139"/>
      <c r="C18" s="140"/>
      <c r="E18" s="219"/>
      <c r="F18" s="199"/>
      <c r="G18" s="205"/>
      <c r="H18" s="61"/>
    </row>
    <row r="19" spans="1:26" ht="14.25" customHeight="1">
      <c r="A19" s="305" t="s">
        <v>150</v>
      </c>
      <c r="B19" s="285"/>
      <c r="C19" s="148"/>
      <c r="E19" s="223"/>
      <c r="F19" s="224"/>
      <c r="G19" s="225"/>
      <c r="H19" s="61"/>
    </row>
    <row r="20" spans="1:26" ht="14.25" customHeight="1">
      <c r="A20" s="69" t="s">
        <v>151</v>
      </c>
      <c r="D20" s="61"/>
      <c r="E20" s="61"/>
      <c r="F20" s="61"/>
      <c r="G20" s="61"/>
      <c r="H20" s="61"/>
    </row>
    <row r="21" spans="1:26" ht="14.25" customHeight="1">
      <c r="B21" s="61"/>
      <c r="C21" s="61"/>
      <c r="D21" s="61"/>
      <c r="E21" s="61"/>
      <c r="F21" s="61"/>
      <c r="G21" s="61"/>
      <c r="H21" s="61"/>
    </row>
    <row r="22" spans="1:26" ht="16.5" customHeight="1">
      <c r="C22" s="69" t="s">
        <v>152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4.25" customHeight="1">
      <c r="C23" s="261" t="s">
        <v>124</v>
      </c>
      <c r="D23" s="262"/>
      <c r="E23" s="188"/>
      <c r="F23" s="261" t="s">
        <v>57</v>
      </c>
      <c r="G23" s="188"/>
    </row>
    <row r="24" spans="1:26" ht="14.25" customHeight="1">
      <c r="C24" s="306" t="s">
        <v>153</v>
      </c>
      <c r="D24" s="262"/>
      <c r="E24" s="188"/>
      <c r="F24" s="307" t="s">
        <v>154</v>
      </c>
      <c r="G24" s="215"/>
      <c r="H24" s="69"/>
    </row>
    <row r="25" spans="1:26" ht="14.25" customHeight="1">
      <c r="F25" s="108" t="s">
        <v>92</v>
      </c>
      <c r="G25" s="83">
        <f>SUM(F24)</f>
        <v>0</v>
      </c>
    </row>
    <row r="26" spans="1:26" ht="14.25" customHeight="1">
      <c r="D26" s="301" t="s">
        <v>93</v>
      </c>
      <c r="E26" s="205"/>
      <c r="F26" s="108" t="s">
        <v>94</v>
      </c>
      <c r="G26" s="102">
        <f>G25*0.2</f>
        <v>0</v>
      </c>
    </row>
    <row r="27" spans="1:26" ht="14.25" customHeight="1">
      <c r="E27" s="276" t="s">
        <v>144</v>
      </c>
      <c r="F27" s="277"/>
      <c r="G27" s="178">
        <f>G25+G26</f>
        <v>0</v>
      </c>
    </row>
    <row r="28" spans="1:26" ht="14.25" customHeight="1"/>
    <row r="29" spans="1:26" ht="14.25" customHeight="1"/>
    <row r="30" spans="1:26" ht="15.75" customHeight="1">
      <c r="F30" s="251"/>
      <c r="G30" s="199"/>
      <c r="H30" s="199"/>
    </row>
    <row r="31" spans="1:26" ht="16.5" customHeight="1">
      <c r="A31" s="235" t="s">
        <v>145</v>
      </c>
      <c r="B31" s="190"/>
      <c r="C31" s="191"/>
      <c r="D31" s="168"/>
      <c r="F31" s="308"/>
      <c r="G31" s="199"/>
      <c r="H31" s="199"/>
    </row>
    <row r="32" spans="1:26" ht="16.5" customHeight="1">
      <c r="A32" s="235" t="s">
        <v>146</v>
      </c>
      <c r="B32" s="190"/>
      <c r="C32" s="191"/>
      <c r="D32" s="168"/>
      <c r="F32" s="176"/>
      <c r="G32" s="309"/>
      <c r="H32" s="199"/>
    </row>
    <row r="33" spans="1:8" ht="14.25" customHeight="1">
      <c r="F33" s="61"/>
      <c r="G33" s="199"/>
      <c r="H33" s="199"/>
    </row>
    <row r="34" spans="1:8" ht="14.25" customHeight="1">
      <c r="F34" s="128"/>
      <c r="G34" s="280"/>
      <c r="H34" s="199"/>
    </row>
    <row r="35" spans="1:8" ht="27" customHeight="1">
      <c r="A35" s="255" t="s">
        <v>131</v>
      </c>
      <c r="B35" s="199"/>
      <c r="C35" s="199"/>
      <c r="D35" s="199"/>
      <c r="E35" s="199"/>
      <c r="F35" s="199"/>
      <c r="G35" s="199"/>
      <c r="H35" s="179"/>
    </row>
    <row r="36" spans="1:8" ht="14.25" customHeight="1">
      <c r="F36" s="57"/>
    </row>
    <row r="37" spans="1:8" ht="14.25" customHeight="1"/>
    <row r="38" spans="1:8" ht="14.25" customHeight="1"/>
    <row r="39" spans="1:8" ht="14.25" customHeight="1"/>
    <row r="40" spans="1:8" ht="82.5" customHeight="1">
      <c r="A40" s="238"/>
      <c r="B40" s="199"/>
      <c r="C40" s="199"/>
      <c r="D40" s="199"/>
      <c r="E40" s="199"/>
      <c r="F40" s="199"/>
      <c r="G40" s="199"/>
      <c r="H40" s="199"/>
    </row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23">
    <mergeCell ref="C24:E24"/>
    <mergeCell ref="F24:G24"/>
    <mergeCell ref="D26:E26"/>
    <mergeCell ref="A35:G35"/>
    <mergeCell ref="A40:H40"/>
    <mergeCell ref="E27:F27"/>
    <mergeCell ref="F30:H30"/>
    <mergeCell ref="A31:C31"/>
    <mergeCell ref="F31:H31"/>
    <mergeCell ref="A32:C32"/>
    <mergeCell ref="G32:H33"/>
    <mergeCell ref="G34:H34"/>
    <mergeCell ref="E9:G10"/>
    <mergeCell ref="E16:G16"/>
    <mergeCell ref="E17:G19"/>
    <mergeCell ref="A19:B19"/>
    <mergeCell ref="C23:E23"/>
    <mergeCell ref="F23:G23"/>
    <mergeCell ref="A2:A5"/>
    <mergeCell ref="D3:G3"/>
    <mergeCell ref="F4:G4"/>
    <mergeCell ref="E7:F7"/>
    <mergeCell ref="E8:G8"/>
  </mergeCells>
  <conditionalFormatting sqref="D31:D32">
    <cfRule type="containsBlanks" dxfId="5" priority="1">
      <formula>LEN(TRIM(D31))=0</formula>
    </cfRule>
  </conditionalFormatting>
  <conditionalFormatting sqref="E8:G11">
    <cfRule type="containsBlanks" dxfId="4" priority="2">
      <formula>LEN(TRIM(E8))=0</formula>
    </cfRule>
  </conditionalFormatting>
  <conditionalFormatting sqref="E16:G19">
    <cfRule type="containsBlanks" dxfId="3" priority="3">
      <formula>LEN(TRIM(E16))=0</formula>
    </cfRule>
  </conditionalFormatting>
  <dataValidations count="1">
    <dataValidation type="decimal" allowBlank="1" showInputMessage="1" showErrorMessage="1" prompt="Déduction de l'acompte - Entrez une valeur négative." sqref="G27" xr:uid="{00000000-0002-0000-0A00-000000000000}">
      <formula1>-1E+21</formula1>
      <formula2>0</formula2>
    </dataValidation>
  </dataValidations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3C52"/>
    <pageSetUpPr fitToPage="1"/>
  </sheetPr>
  <dimension ref="A1:Z998"/>
  <sheetViews>
    <sheetView showGridLines="0" topLeftCell="A23" workbookViewId="0"/>
  </sheetViews>
  <sheetFormatPr baseColWidth="10" defaultColWidth="14.44140625" defaultRowHeight="15" customHeight="1"/>
  <cols>
    <col min="1" max="1" width="8.88671875" customWidth="1"/>
    <col min="2" max="2" width="16.5546875" customWidth="1"/>
    <col min="3" max="3" width="20.44140625" customWidth="1"/>
    <col min="4" max="4" width="22.88671875" customWidth="1"/>
    <col min="5" max="5" width="12.5546875" customWidth="1"/>
    <col min="6" max="6" width="21.44140625" customWidth="1"/>
    <col min="7" max="7" width="13.88671875" customWidth="1"/>
    <col min="8" max="8" width="14" customWidth="1"/>
    <col min="9" max="26" width="9.109375" customWidth="1"/>
  </cols>
  <sheetData>
    <row r="1" spans="1:8" ht="14.25" customHeight="1">
      <c r="A1" s="57"/>
      <c r="B1" s="61"/>
      <c r="C1" s="61"/>
      <c r="D1" s="61"/>
      <c r="E1" s="61"/>
      <c r="F1" s="61"/>
      <c r="G1" s="61"/>
      <c r="H1" s="61"/>
    </row>
    <row r="2" spans="1:8" ht="14.25" customHeight="1">
      <c r="A2" s="251"/>
      <c r="B2" s="61"/>
      <c r="C2" s="61"/>
      <c r="H2" s="61"/>
    </row>
    <row r="3" spans="1:8" ht="29.25" customHeight="1">
      <c r="A3" s="199"/>
      <c r="B3" s="61"/>
      <c r="C3" s="61"/>
      <c r="D3" s="252" t="s">
        <v>140</v>
      </c>
      <c r="E3" s="199"/>
      <c r="F3" s="199"/>
      <c r="G3" s="199"/>
      <c r="H3" s="61"/>
    </row>
    <row r="4" spans="1:8" ht="27" customHeight="1">
      <c r="A4" s="199"/>
      <c r="B4" s="61"/>
      <c r="C4" s="61"/>
      <c r="E4" s="61"/>
      <c r="F4" s="283" t="s">
        <v>80</v>
      </c>
      <c r="G4" s="191"/>
      <c r="H4" s="61"/>
    </row>
    <row r="5" spans="1:8" ht="24" customHeight="1">
      <c r="A5" s="199"/>
      <c r="B5" s="61"/>
      <c r="C5" s="61"/>
      <c r="D5" s="61"/>
      <c r="E5" s="61"/>
      <c r="G5" s="61"/>
      <c r="H5" s="61"/>
    </row>
    <row r="6" spans="1:8" ht="21" customHeight="1">
      <c r="E6" s="1"/>
      <c r="F6" s="1"/>
      <c r="G6" s="1"/>
      <c r="H6" s="61"/>
    </row>
    <row r="7" spans="1:8" ht="14.25" customHeight="1">
      <c r="A7" s="57" t="s">
        <v>141</v>
      </c>
      <c r="D7" s="1"/>
      <c r="E7" s="253" t="s">
        <v>41</v>
      </c>
      <c r="F7" s="191"/>
      <c r="G7" s="1"/>
      <c r="H7" s="61"/>
    </row>
    <row r="8" spans="1:8" ht="14.25" customHeight="1">
      <c r="A8" s="77" t="s">
        <v>36</v>
      </c>
      <c r="B8" s="78"/>
      <c r="C8" s="78"/>
      <c r="D8" s="1"/>
      <c r="E8" s="213" t="s">
        <v>43</v>
      </c>
      <c r="F8" s="214"/>
      <c r="G8" s="215"/>
      <c r="H8" s="61"/>
    </row>
    <row r="9" spans="1:8" ht="13.5" customHeight="1">
      <c r="A9" s="99" t="s">
        <v>37</v>
      </c>
      <c r="B9" s="78"/>
      <c r="C9" s="78"/>
      <c r="D9" s="1"/>
      <c r="E9" s="216" t="s">
        <v>45</v>
      </c>
      <c r="F9" s="217"/>
      <c r="G9" s="218"/>
      <c r="H9" s="61"/>
    </row>
    <row r="10" spans="1:8" ht="14.25" customHeight="1">
      <c r="A10" s="99" t="s">
        <v>38</v>
      </c>
      <c r="B10" s="78"/>
      <c r="C10" s="78"/>
      <c r="D10" s="1"/>
      <c r="E10" s="220"/>
      <c r="F10" s="221"/>
      <c r="G10" s="222"/>
      <c r="H10" s="61"/>
    </row>
    <row r="11" spans="1:8" ht="14.25" customHeight="1">
      <c r="A11" s="99" t="s">
        <v>75</v>
      </c>
      <c r="B11" s="78"/>
      <c r="C11" s="78"/>
      <c r="D11" s="1"/>
      <c r="E11" s="50" t="s">
        <v>49</v>
      </c>
      <c r="F11" s="51"/>
      <c r="G11" s="52"/>
      <c r="H11" s="61"/>
    </row>
    <row r="12" spans="1:8" ht="14.25" hidden="1" customHeight="1">
      <c r="A12" s="48"/>
      <c r="D12" s="1"/>
      <c r="E12" s="53" t="s">
        <v>50</v>
      </c>
      <c r="F12" s="54"/>
      <c r="G12" s="55"/>
      <c r="H12" s="56" t="s">
        <v>51</v>
      </c>
    </row>
    <row r="13" spans="1:8" ht="14.25" customHeight="1">
      <c r="A13" s="99" t="s">
        <v>76</v>
      </c>
      <c r="B13" s="78"/>
      <c r="C13" s="78"/>
      <c r="D13" s="1"/>
      <c r="H13" s="61"/>
    </row>
    <row r="14" spans="1:8" ht="23.25" customHeight="1">
      <c r="D14" s="1"/>
      <c r="E14" s="57" t="s">
        <v>52</v>
      </c>
      <c r="H14" s="61"/>
    </row>
    <row r="15" spans="1:8" ht="14.25" customHeight="1">
      <c r="A15" s="95" t="s">
        <v>44</v>
      </c>
      <c r="B15" s="96"/>
      <c r="C15" s="97"/>
      <c r="D15" s="84"/>
      <c r="E15" s="213" t="s">
        <v>53</v>
      </c>
      <c r="F15" s="214"/>
      <c r="G15" s="215"/>
      <c r="H15" s="61"/>
    </row>
    <row r="16" spans="1:8" ht="14.25" customHeight="1">
      <c r="A16" s="98" t="s">
        <v>46</v>
      </c>
      <c r="B16" s="99"/>
      <c r="C16" s="47"/>
      <c r="E16" s="216" t="s">
        <v>54</v>
      </c>
      <c r="F16" s="217"/>
      <c r="G16" s="218"/>
      <c r="H16" s="61"/>
    </row>
    <row r="17" spans="1:26" ht="14.25" customHeight="1">
      <c r="A17" s="98" t="s">
        <v>47</v>
      </c>
      <c r="B17" s="99"/>
      <c r="C17" s="47"/>
      <c r="E17" s="219"/>
      <c r="F17" s="199"/>
      <c r="G17" s="205"/>
      <c r="H17" s="61"/>
    </row>
    <row r="18" spans="1:26" ht="14.25" customHeight="1">
      <c r="A18" s="86" t="s">
        <v>48</v>
      </c>
      <c r="B18" s="87"/>
      <c r="C18" s="88"/>
      <c r="E18" s="219"/>
      <c r="F18" s="199"/>
      <c r="G18" s="205"/>
      <c r="H18" s="61"/>
    </row>
    <row r="19" spans="1:26" ht="14.25" customHeight="1">
      <c r="E19" s="223"/>
      <c r="F19" s="224"/>
      <c r="G19" s="225"/>
      <c r="H19" s="61"/>
    </row>
    <row r="20" spans="1:26" ht="14.25" customHeight="1">
      <c r="A20" s="61"/>
      <c r="B20" s="61"/>
      <c r="C20" s="61"/>
      <c r="D20" s="61"/>
      <c r="E20" s="61"/>
      <c r="F20" s="61"/>
      <c r="G20" s="61"/>
      <c r="H20" s="61"/>
    </row>
    <row r="21" spans="1:26" ht="14.25" customHeight="1">
      <c r="A21" s="61"/>
      <c r="B21" s="61"/>
      <c r="C21" s="61"/>
      <c r="D21" s="61"/>
      <c r="E21" s="61"/>
      <c r="F21" s="61"/>
      <c r="G21" s="61"/>
      <c r="H21" s="61"/>
    </row>
    <row r="22" spans="1:26" ht="14.25" customHeight="1"/>
    <row r="23" spans="1:26" ht="14.25" customHeight="1">
      <c r="A23" s="69" t="s">
        <v>142</v>
      </c>
    </row>
    <row r="24" spans="1:26" ht="32.25" customHeight="1">
      <c r="A24" s="58"/>
      <c r="B24" s="261" t="s">
        <v>82</v>
      </c>
      <c r="C24" s="262"/>
      <c r="D24" s="188"/>
      <c r="E24" s="101" t="s">
        <v>83</v>
      </c>
      <c r="F24" s="101" t="s">
        <v>84</v>
      </c>
      <c r="G24" s="101" t="s">
        <v>57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4.25" customHeight="1">
      <c r="A25" s="102"/>
      <c r="B25" s="310" t="s">
        <v>85</v>
      </c>
      <c r="C25" s="199"/>
      <c r="D25" s="273"/>
      <c r="E25" s="169">
        <v>-3</v>
      </c>
      <c r="F25" s="169">
        <v>-200</v>
      </c>
      <c r="G25" s="170">
        <f t="shared" ref="G25:G29" si="0">-(E25*F25)</f>
        <v>-600</v>
      </c>
      <c r="H25" s="69" t="s">
        <v>143</v>
      </c>
    </row>
    <row r="26" spans="1:26" ht="14.25" customHeight="1">
      <c r="A26" s="102"/>
      <c r="B26" s="310" t="s">
        <v>86</v>
      </c>
      <c r="C26" s="199"/>
      <c r="D26" s="273"/>
      <c r="E26" s="103"/>
      <c r="F26" s="103"/>
      <c r="G26" s="170">
        <f t="shared" si="0"/>
        <v>0</v>
      </c>
    </row>
    <row r="27" spans="1:26" ht="14.25" customHeight="1">
      <c r="A27" s="102"/>
      <c r="B27" s="310" t="s">
        <v>87</v>
      </c>
      <c r="C27" s="199"/>
      <c r="D27" s="273"/>
      <c r="E27" s="103"/>
      <c r="F27" s="103"/>
      <c r="G27" s="170">
        <f t="shared" si="0"/>
        <v>0</v>
      </c>
    </row>
    <row r="28" spans="1:26" ht="14.25" customHeight="1">
      <c r="A28" s="102"/>
      <c r="B28" s="310" t="s">
        <v>88</v>
      </c>
      <c r="C28" s="199"/>
      <c r="D28" s="273"/>
      <c r="E28" s="103"/>
      <c r="F28" s="103"/>
      <c r="G28" s="170">
        <f t="shared" si="0"/>
        <v>0</v>
      </c>
    </row>
    <row r="29" spans="1:26" ht="14.25" customHeight="1">
      <c r="A29" s="102"/>
      <c r="B29" s="311" t="s">
        <v>89</v>
      </c>
      <c r="C29" s="224"/>
      <c r="D29" s="271"/>
      <c r="E29" s="105"/>
      <c r="F29" s="105"/>
      <c r="G29" s="170">
        <f t="shared" si="0"/>
        <v>0</v>
      </c>
    </row>
    <row r="30" spans="1:26" ht="14.25" customHeight="1">
      <c r="E30" s="268" t="s">
        <v>90</v>
      </c>
      <c r="F30" s="269"/>
      <c r="G30" s="171">
        <f>SUM(G25:G29)</f>
        <v>-600</v>
      </c>
    </row>
    <row r="31" spans="1:26" ht="14.25" customHeight="1">
      <c r="B31" s="48"/>
      <c r="E31" s="272" t="s">
        <v>91</v>
      </c>
      <c r="F31" s="273"/>
      <c r="G31" s="172"/>
    </row>
    <row r="32" spans="1:26" ht="14.25" customHeight="1">
      <c r="D32" s="61"/>
      <c r="E32" s="268" t="s">
        <v>92</v>
      </c>
      <c r="F32" s="228"/>
      <c r="G32" s="173">
        <f>SUM(G30:G31)</f>
        <v>-600</v>
      </c>
    </row>
    <row r="33" spans="1:8" ht="14.25" customHeight="1">
      <c r="D33" s="174" t="s">
        <v>93</v>
      </c>
      <c r="E33" s="272" t="s">
        <v>94</v>
      </c>
      <c r="F33" s="205"/>
      <c r="G33" s="173">
        <f>G32*0.2</f>
        <v>-120</v>
      </c>
    </row>
    <row r="34" spans="1:8" ht="14.25" customHeight="1">
      <c r="E34" s="276" t="s">
        <v>144</v>
      </c>
      <c r="F34" s="232"/>
      <c r="G34" s="175">
        <f>G32+G33</f>
        <v>-720</v>
      </c>
    </row>
    <row r="35" spans="1:8" ht="14.25" customHeight="1"/>
    <row r="36" spans="1:8" ht="14.25" customHeight="1">
      <c r="F36" s="312"/>
      <c r="G36" s="199"/>
      <c r="H36" s="199"/>
    </row>
    <row r="37" spans="1:8" ht="15.75" customHeight="1">
      <c r="F37" s="199"/>
      <c r="G37" s="199"/>
      <c r="H37" s="199"/>
    </row>
    <row r="38" spans="1:8" ht="16.5" customHeight="1">
      <c r="A38" s="235" t="s">
        <v>145</v>
      </c>
      <c r="B38" s="190"/>
      <c r="C38" s="191"/>
      <c r="D38" s="168"/>
      <c r="F38" s="308"/>
      <c r="G38" s="199"/>
      <c r="H38" s="199"/>
    </row>
    <row r="39" spans="1:8" ht="16.5" customHeight="1">
      <c r="A39" s="235" t="s">
        <v>146</v>
      </c>
      <c r="B39" s="190"/>
      <c r="C39" s="191"/>
      <c r="D39" s="168"/>
      <c r="F39" s="176"/>
      <c r="G39" s="309"/>
      <c r="H39" s="199"/>
    </row>
    <row r="40" spans="1:8" ht="14.25" customHeight="1">
      <c r="A40" s="235" t="s">
        <v>147</v>
      </c>
      <c r="B40" s="190"/>
      <c r="C40" s="191"/>
      <c r="D40" s="177">
        <f>SUM(E25:E29)</f>
        <v>-3</v>
      </c>
      <c r="F40" s="61"/>
      <c r="G40" s="199"/>
      <c r="H40" s="199"/>
    </row>
    <row r="41" spans="1:8" ht="14.25" customHeight="1">
      <c r="F41" s="61"/>
      <c r="G41" s="199"/>
      <c r="H41" s="199"/>
    </row>
    <row r="42" spans="1:8" ht="14.25" customHeight="1">
      <c r="F42" s="57"/>
    </row>
    <row r="43" spans="1:8" ht="14.25" customHeight="1"/>
    <row r="44" spans="1:8" ht="27" customHeight="1">
      <c r="A44" s="255" t="s">
        <v>131</v>
      </c>
      <c r="B44" s="199"/>
      <c r="C44" s="199"/>
      <c r="D44" s="199"/>
      <c r="E44" s="199"/>
      <c r="F44" s="199"/>
      <c r="G44" s="199"/>
      <c r="H44" s="199"/>
    </row>
    <row r="45" spans="1:8" ht="14.25" customHeight="1"/>
    <row r="46" spans="1:8" ht="82.5" customHeight="1">
      <c r="A46" s="238"/>
      <c r="B46" s="199"/>
      <c r="C46" s="199"/>
      <c r="D46" s="199"/>
      <c r="E46" s="199"/>
      <c r="F46" s="199"/>
      <c r="G46" s="199"/>
      <c r="H46" s="199"/>
    </row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7">
    <mergeCell ref="A39:C39"/>
    <mergeCell ref="A40:C40"/>
    <mergeCell ref="A44:H44"/>
    <mergeCell ref="A46:H46"/>
    <mergeCell ref="E30:F30"/>
    <mergeCell ref="E31:F31"/>
    <mergeCell ref="E32:F32"/>
    <mergeCell ref="E33:F33"/>
    <mergeCell ref="E34:F34"/>
    <mergeCell ref="F36:H37"/>
    <mergeCell ref="F38:H38"/>
    <mergeCell ref="G39:H41"/>
    <mergeCell ref="B26:D26"/>
    <mergeCell ref="B27:D27"/>
    <mergeCell ref="B28:D28"/>
    <mergeCell ref="B29:D29"/>
    <mergeCell ref="A38:C38"/>
    <mergeCell ref="E9:G10"/>
    <mergeCell ref="E15:G15"/>
    <mergeCell ref="E16:G19"/>
    <mergeCell ref="B24:D24"/>
    <mergeCell ref="B25:D25"/>
    <mergeCell ref="A2:A5"/>
    <mergeCell ref="D3:G3"/>
    <mergeCell ref="F4:G4"/>
    <mergeCell ref="E7:F7"/>
    <mergeCell ref="E8:G8"/>
  </mergeCells>
  <conditionalFormatting sqref="E25:F29 G31 D38:D39">
    <cfRule type="containsBlanks" dxfId="2" priority="1">
      <formula>LEN(TRIM(D38))=0</formula>
    </cfRule>
  </conditionalFormatting>
  <conditionalFormatting sqref="E8:G11">
    <cfRule type="containsBlanks" dxfId="1" priority="2">
      <formula>LEN(TRIM(E8))=0</formula>
    </cfRule>
  </conditionalFormatting>
  <conditionalFormatting sqref="E15:G19">
    <cfRule type="containsBlanks" dxfId="0" priority="3">
      <formula>LEN(TRIM(E15))=0</formula>
    </cfRule>
  </conditionalFormatting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1"/>
  <sheetViews>
    <sheetView topLeftCell="F1" workbookViewId="0">
      <selection activeCell="D8" sqref="D8"/>
    </sheetView>
  </sheetViews>
  <sheetFormatPr baseColWidth="10" defaultColWidth="14.44140625" defaultRowHeight="15" customHeight="1"/>
  <cols>
    <col min="1" max="1" width="102.109375" customWidth="1"/>
  </cols>
  <sheetData>
    <row r="1" spans="1:1" ht="31.8" customHeight="1" thickBot="1">
      <c r="A1" s="180" t="s">
        <v>155</v>
      </c>
    </row>
    <row r="2" spans="1:1" ht="15" customHeight="1" thickBot="1">
      <c r="A2" s="181"/>
    </row>
    <row r="3" spans="1:1" ht="14.4" customHeight="1" thickBot="1">
      <c r="A3" s="182" t="s">
        <v>156</v>
      </c>
    </row>
    <row r="4" spans="1:1" ht="14.4" customHeight="1" thickBot="1">
      <c r="A4" s="183" t="s">
        <v>157</v>
      </c>
    </row>
    <row r="5" spans="1:1" ht="14.4" customHeight="1" thickBot="1">
      <c r="A5" s="183" t="s">
        <v>158</v>
      </c>
    </row>
    <row r="6" spans="1:1" ht="14.4" customHeight="1" thickBot="1">
      <c r="A6" s="183" t="s">
        <v>159</v>
      </c>
    </row>
    <row r="7" spans="1:1" ht="14.4" customHeight="1" thickBot="1">
      <c r="A7" s="183" t="s">
        <v>160</v>
      </c>
    </row>
    <row r="8" spans="1:1" ht="15" customHeight="1" thickBot="1">
      <c r="A8" s="181"/>
    </row>
    <row r="9" spans="1:1" ht="14.4" customHeight="1" thickBot="1">
      <c r="A9" s="184" t="s">
        <v>161</v>
      </c>
    </row>
    <row r="10" spans="1:1" ht="14.4" customHeight="1" thickBot="1">
      <c r="A10" s="183" t="s">
        <v>162</v>
      </c>
    </row>
    <row r="11" spans="1:1" ht="14.4" customHeight="1" thickBot="1">
      <c r="A11" s="183" t="s">
        <v>163</v>
      </c>
    </row>
    <row r="12" spans="1:1" ht="14.4" customHeight="1" thickBot="1">
      <c r="A12" s="183" t="s">
        <v>164</v>
      </c>
    </row>
    <row r="13" spans="1:1" ht="14.4" customHeight="1" thickBot="1">
      <c r="A13" s="181"/>
    </row>
    <row r="14" spans="1:1" ht="14.4" customHeight="1" thickBot="1">
      <c r="A14" s="184" t="s">
        <v>165</v>
      </c>
    </row>
    <row r="15" spans="1:1" ht="14.4" customHeight="1" thickBot="1">
      <c r="A15" s="183" t="s">
        <v>166</v>
      </c>
    </row>
    <row r="16" spans="1:1" ht="14.4" customHeight="1" thickBot="1">
      <c r="A16" s="183" t="s">
        <v>167</v>
      </c>
    </row>
    <row r="17" spans="1:1" ht="15" customHeight="1" thickBot="1">
      <c r="A17" s="183" t="s">
        <v>168</v>
      </c>
    </row>
    <row r="18" spans="1:1" ht="15" customHeight="1" thickBot="1">
      <c r="A18" s="183" t="s">
        <v>169</v>
      </c>
    </row>
    <row r="19" spans="1:1" ht="15" customHeight="1" thickBot="1">
      <c r="A19" s="181"/>
    </row>
    <row r="20" spans="1:1" ht="15" customHeight="1" thickBot="1">
      <c r="A20" s="185" t="s">
        <v>170</v>
      </c>
    </row>
    <row r="21" spans="1:1" ht="15" customHeight="1" thickBot="1">
      <c r="A21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A1549"/>
    <pageSetUpPr fitToPage="1"/>
  </sheetPr>
  <dimension ref="A1:Z999"/>
  <sheetViews>
    <sheetView showGridLines="0" workbookViewId="0"/>
  </sheetViews>
  <sheetFormatPr baseColWidth="10" defaultColWidth="14.44140625" defaultRowHeight="15" customHeight="1" outlineLevelRow="1"/>
  <cols>
    <col min="1" max="2" width="18.5546875" customWidth="1"/>
    <col min="3" max="3" width="9.44140625" customWidth="1"/>
    <col min="4" max="4" width="16.88671875" customWidth="1"/>
    <col min="5" max="5" width="24.6640625" customWidth="1"/>
    <col min="6" max="6" width="14.6640625" customWidth="1"/>
    <col min="7" max="7" width="13.88671875" customWidth="1"/>
    <col min="8" max="8" width="14" customWidth="1"/>
    <col min="9" max="26" width="9.109375" customWidth="1"/>
  </cols>
  <sheetData>
    <row r="1" spans="1:9" ht="14.25" customHeight="1">
      <c r="A1" s="208" t="s">
        <v>36</v>
      </c>
      <c r="B1" s="190"/>
      <c r="C1" s="190"/>
      <c r="D1" s="190"/>
      <c r="E1" s="191"/>
    </row>
    <row r="2" spans="1:9" ht="14.25" customHeight="1">
      <c r="A2" s="209" t="s">
        <v>37</v>
      </c>
      <c r="B2" s="190"/>
      <c r="C2" s="190"/>
      <c r="D2" s="190"/>
      <c r="E2" s="191"/>
    </row>
    <row r="3" spans="1:9" ht="29.25" customHeight="1">
      <c r="A3" s="210" t="s">
        <v>38</v>
      </c>
      <c r="B3" s="190"/>
      <c r="C3" s="190"/>
      <c r="D3" s="190"/>
      <c r="E3" s="191"/>
    </row>
    <row r="4" spans="1:9" ht="57" customHeight="1">
      <c r="A4" s="211" t="s">
        <v>39</v>
      </c>
      <c r="B4" s="190"/>
      <c r="C4" s="190"/>
      <c r="D4" s="190"/>
      <c r="E4" s="191"/>
    </row>
    <row r="5" spans="1:9" ht="24" customHeight="1"/>
    <row r="6" spans="1:9" ht="21" customHeight="1">
      <c r="D6" s="212" t="s">
        <v>40</v>
      </c>
      <c r="E6" s="199"/>
      <c r="F6" s="199"/>
    </row>
    <row r="7" spans="1:9" ht="14.25" customHeight="1"/>
    <row r="8" spans="1:9" ht="14.25" customHeight="1"/>
    <row r="9" spans="1:9" ht="13.5" customHeight="1">
      <c r="G9" s="41" t="s">
        <v>41</v>
      </c>
    </row>
    <row r="10" spans="1:9" ht="14.25" customHeight="1">
      <c r="A10" s="42" t="s">
        <v>42</v>
      </c>
      <c r="B10" s="43"/>
      <c r="C10" s="44"/>
      <c r="F10" s="213" t="s">
        <v>43</v>
      </c>
      <c r="G10" s="214"/>
      <c r="H10" s="215"/>
    </row>
    <row r="11" spans="1:9" ht="14.25" customHeight="1">
      <c r="A11" s="204" t="s">
        <v>44</v>
      </c>
      <c r="B11" s="199"/>
      <c r="C11" s="205"/>
      <c r="F11" s="216" t="s">
        <v>45</v>
      </c>
      <c r="G11" s="217"/>
      <c r="H11" s="218"/>
    </row>
    <row r="12" spans="1:9" ht="14.25" customHeight="1">
      <c r="A12" s="45" t="s">
        <v>46</v>
      </c>
      <c r="B12" s="46"/>
      <c r="C12" s="47"/>
      <c r="F12" s="219"/>
      <c r="G12" s="199"/>
      <c r="H12" s="205"/>
    </row>
    <row r="13" spans="1:9" ht="14.25" customHeight="1">
      <c r="A13" s="48" t="s">
        <v>47</v>
      </c>
      <c r="B13" s="48"/>
      <c r="C13" s="47"/>
      <c r="F13" s="219"/>
      <c r="G13" s="199"/>
      <c r="H13" s="205"/>
    </row>
    <row r="14" spans="1:9" ht="14.25" customHeight="1">
      <c r="A14" s="206" t="s">
        <v>48</v>
      </c>
      <c r="B14" s="207"/>
      <c r="C14" s="49"/>
      <c r="F14" s="220"/>
      <c r="G14" s="221"/>
      <c r="H14" s="222"/>
    </row>
    <row r="15" spans="1:9" ht="14.25" customHeight="1">
      <c r="F15" s="50" t="s">
        <v>49</v>
      </c>
      <c r="G15" s="51"/>
      <c r="H15" s="52"/>
    </row>
    <row r="16" spans="1:9" ht="14.25" hidden="1" customHeight="1">
      <c r="F16" s="53" t="s">
        <v>50</v>
      </c>
      <c r="G16" s="54"/>
      <c r="H16" s="55"/>
      <c r="I16" s="56" t="s">
        <v>51</v>
      </c>
    </row>
    <row r="17" spans="1:26" ht="14.25" customHeight="1" outlineLevel="1">
      <c r="F17" s="57"/>
    </row>
    <row r="18" spans="1:26" ht="14.25" customHeight="1" outlineLevel="1">
      <c r="F18" s="57" t="s">
        <v>52</v>
      </c>
    </row>
    <row r="19" spans="1:26" ht="14.25" customHeight="1" outlineLevel="1">
      <c r="F19" s="213" t="s">
        <v>53</v>
      </c>
      <c r="G19" s="214"/>
      <c r="H19" s="215"/>
    </row>
    <row r="20" spans="1:26" ht="14.25" customHeight="1" outlineLevel="1">
      <c r="F20" s="216" t="s">
        <v>54</v>
      </c>
      <c r="G20" s="217"/>
      <c r="H20" s="218"/>
    </row>
    <row r="21" spans="1:26" ht="14.25" customHeight="1" outlineLevel="1">
      <c r="F21" s="219"/>
      <c r="G21" s="199"/>
      <c r="H21" s="205"/>
    </row>
    <row r="22" spans="1:26" ht="14.25" customHeight="1" outlineLevel="1">
      <c r="F22" s="219"/>
      <c r="G22" s="199"/>
      <c r="H22" s="205"/>
    </row>
    <row r="23" spans="1:26" ht="14.25" customHeight="1" outlineLevel="1">
      <c r="F23" s="223"/>
      <c r="G23" s="224"/>
      <c r="H23" s="225"/>
    </row>
    <row r="24" spans="1:26" ht="14.25" customHeight="1" outlineLevel="1">
      <c r="F24" s="57" t="s">
        <v>55</v>
      </c>
    </row>
    <row r="25" spans="1:26" ht="14.25" customHeight="1" outlineLevel="1">
      <c r="F25" s="213" t="s">
        <v>53</v>
      </c>
      <c r="G25" s="214"/>
      <c r="H25" s="215"/>
    </row>
    <row r="26" spans="1:26" ht="14.25" customHeight="1" outlineLevel="1">
      <c r="F26" s="226" t="s">
        <v>56</v>
      </c>
      <c r="G26" s="227"/>
      <c r="H26" s="228"/>
    </row>
    <row r="27" spans="1:26" ht="14.25" customHeight="1" outlineLevel="1">
      <c r="F27" s="223"/>
      <c r="G27" s="224"/>
      <c r="H27" s="225"/>
    </row>
    <row r="28" spans="1:26" ht="14.25" customHeight="1" outlineLevel="1"/>
    <row r="29" spans="1:26" ht="13.5" customHeight="1"/>
    <row r="30" spans="1:26" ht="23.25" customHeight="1">
      <c r="A30" s="58"/>
      <c r="B30" s="229"/>
      <c r="C30" s="199"/>
      <c r="D30" s="199"/>
      <c r="E30" s="59"/>
      <c r="F30" s="59"/>
      <c r="G30" s="60" t="s">
        <v>57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24" customHeight="1">
      <c r="A31" s="61"/>
      <c r="B31" s="230" t="s">
        <v>58</v>
      </c>
      <c r="C31" s="231"/>
      <c r="D31" s="231"/>
      <c r="E31" s="232"/>
      <c r="F31" s="62" t="s">
        <v>59</v>
      </c>
      <c r="G31" s="63">
        <v>0</v>
      </c>
    </row>
    <row r="32" spans="1:26" ht="24.75" customHeight="1">
      <c r="C32" s="64"/>
      <c r="D32" s="64"/>
      <c r="E32" s="65"/>
      <c r="F32" s="65"/>
      <c r="G32" s="61"/>
    </row>
    <row r="33" spans="1:10" ht="57.75" customHeight="1">
      <c r="A33" s="233"/>
      <c r="B33" s="234"/>
      <c r="C33" s="239" t="s">
        <v>60</v>
      </c>
      <c r="D33" s="232"/>
      <c r="E33" s="240" t="s">
        <v>61</v>
      </c>
      <c r="F33" s="232"/>
      <c r="G33" s="66">
        <f>G31*0.2</f>
        <v>0</v>
      </c>
    </row>
    <row r="34" spans="1:10" ht="24" customHeight="1">
      <c r="E34" s="241" t="s">
        <v>62</v>
      </c>
      <c r="F34" s="242"/>
      <c r="G34" s="67">
        <f>G31+G33</f>
        <v>0</v>
      </c>
    </row>
    <row r="35" spans="1:10" ht="69.75" hidden="1" customHeight="1">
      <c r="C35" s="243" t="s">
        <v>63</v>
      </c>
      <c r="D35" s="191"/>
    </row>
    <row r="36" spans="1:10" ht="14.25" customHeight="1"/>
    <row r="37" spans="1:10" ht="15.75" customHeight="1"/>
    <row r="38" spans="1:10" ht="16.5" customHeight="1">
      <c r="A38" s="235" t="s">
        <v>64</v>
      </c>
      <c r="B38" s="190"/>
      <c r="C38" s="191"/>
      <c r="D38" s="68"/>
      <c r="F38" s="244" t="s">
        <v>65</v>
      </c>
      <c r="G38" s="190"/>
      <c r="H38" s="191"/>
      <c r="J38" s="69" t="s">
        <v>66</v>
      </c>
    </row>
    <row r="39" spans="1:10" ht="16.5" customHeight="1">
      <c r="A39" s="235" t="s">
        <v>67</v>
      </c>
      <c r="B39" s="190"/>
      <c r="C39" s="191"/>
      <c r="D39" s="70" t="s">
        <v>68</v>
      </c>
      <c r="F39" s="71" t="s">
        <v>69</v>
      </c>
      <c r="G39" s="245" t="s">
        <v>70</v>
      </c>
      <c r="H39" s="246"/>
    </row>
    <row r="40" spans="1:10" ht="14.25" customHeight="1">
      <c r="A40" s="236"/>
      <c r="B40" s="199"/>
      <c r="C40" s="199"/>
      <c r="D40" s="72"/>
      <c r="F40" s="73"/>
      <c r="G40" s="247"/>
      <c r="H40" s="248"/>
    </row>
    <row r="41" spans="1:10" ht="14.25" customHeight="1">
      <c r="F41" s="73"/>
      <c r="G41" s="249"/>
      <c r="H41" s="250"/>
    </row>
    <row r="42" spans="1:10" ht="14.25" customHeight="1">
      <c r="F42" s="74" t="s">
        <v>71</v>
      </c>
      <c r="G42" s="237" t="str">
        <f>A1</f>
        <v>[Nom de la Junior]</v>
      </c>
      <c r="H42" s="191"/>
    </row>
    <row r="43" spans="1:10" ht="14.25" customHeight="1"/>
    <row r="44" spans="1:10" ht="14.25" customHeight="1"/>
    <row r="45" spans="1:10" ht="14.25" customHeight="1"/>
    <row r="46" spans="1:10" ht="82.5" customHeight="1">
      <c r="A46" s="238" t="s">
        <v>72</v>
      </c>
      <c r="B46" s="199"/>
      <c r="C46" s="199"/>
      <c r="D46" s="199"/>
      <c r="E46" s="199"/>
      <c r="F46" s="199"/>
      <c r="G46" s="199"/>
      <c r="H46" s="199"/>
    </row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7">
    <mergeCell ref="A46:H46"/>
    <mergeCell ref="C33:D33"/>
    <mergeCell ref="E33:F33"/>
    <mergeCell ref="E34:F34"/>
    <mergeCell ref="C35:D35"/>
    <mergeCell ref="A38:C38"/>
    <mergeCell ref="F38:H38"/>
    <mergeCell ref="G39:H41"/>
    <mergeCell ref="B31:E31"/>
    <mergeCell ref="A33:B33"/>
    <mergeCell ref="A39:C39"/>
    <mergeCell ref="A40:C40"/>
    <mergeCell ref="G42:H42"/>
    <mergeCell ref="F19:H19"/>
    <mergeCell ref="F20:H23"/>
    <mergeCell ref="F25:H25"/>
    <mergeCell ref="F26:H27"/>
    <mergeCell ref="B30:D30"/>
    <mergeCell ref="A11:C11"/>
    <mergeCell ref="A14:B14"/>
    <mergeCell ref="A1:E1"/>
    <mergeCell ref="A2:E2"/>
    <mergeCell ref="A3:E3"/>
    <mergeCell ref="A4:E4"/>
    <mergeCell ref="D6:F6"/>
    <mergeCell ref="F10:H10"/>
    <mergeCell ref="F11:H14"/>
  </mergeCells>
  <conditionalFormatting sqref="A1:E1 A10:A12 C10:C14 F10:H15 B11 A14 D38:D39">
    <cfRule type="containsBlanks" dxfId="29" priority="1">
      <formula>LEN(TRIM(A1))=0</formula>
    </cfRule>
  </conditionalFormatting>
  <conditionalFormatting sqref="F19:H23 F25:H27">
    <cfRule type="containsBlanks" dxfId="28" priority="2">
      <formula>LEN(TRIM(F19))=0</formula>
    </cfRule>
  </conditionalFormatting>
  <pageMargins left="0.7" right="0.7" top="0.75" bottom="0.75" header="0" footer="0"/>
  <pageSetup paperSize="9" orientation="portrait"/>
  <headerFooter>
    <oddFooter>&amp;C#5F5F5FRestricted distribution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A1549"/>
    <outlinePr summaryBelow="0"/>
    <pageSetUpPr fitToPage="1"/>
  </sheetPr>
  <dimension ref="A1:Y992"/>
  <sheetViews>
    <sheetView showGridLines="0" workbookViewId="0"/>
  </sheetViews>
  <sheetFormatPr baseColWidth="10" defaultColWidth="14.44140625" defaultRowHeight="15" customHeight="1"/>
  <cols>
    <col min="1" max="1" width="18.5546875" customWidth="1"/>
    <col min="2" max="2" width="9.44140625" customWidth="1"/>
    <col min="3" max="3" width="28" customWidth="1"/>
    <col min="4" max="4" width="14.33203125" customWidth="1"/>
    <col min="5" max="5" width="16" customWidth="1"/>
    <col min="6" max="6" width="13.88671875" customWidth="1"/>
    <col min="7" max="7" width="14" customWidth="1"/>
    <col min="8" max="25" width="9.109375" customWidth="1"/>
  </cols>
  <sheetData>
    <row r="1" spans="1:7" ht="14.25" customHeight="1">
      <c r="A1" s="61"/>
      <c r="B1" s="61"/>
      <c r="C1" s="61"/>
      <c r="D1" s="61"/>
      <c r="E1" s="61"/>
      <c r="F1" s="61"/>
      <c r="G1" s="61"/>
    </row>
    <row r="2" spans="1:7" ht="16.5" customHeight="1">
      <c r="A2" s="61"/>
      <c r="B2" s="61"/>
      <c r="C2" s="61"/>
      <c r="D2" s="61"/>
      <c r="E2" s="61"/>
      <c r="F2" s="61"/>
      <c r="G2" s="61"/>
    </row>
    <row r="3" spans="1:7" ht="23.25" customHeight="1">
      <c r="A3" s="251"/>
      <c r="B3" s="61"/>
      <c r="C3" s="61"/>
    </row>
    <row r="4" spans="1:7" ht="24" customHeight="1">
      <c r="A4" s="199"/>
      <c r="B4" s="61"/>
      <c r="C4" s="61"/>
      <c r="D4" s="252" t="s">
        <v>73</v>
      </c>
      <c r="E4" s="199"/>
      <c r="F4" s="199"/>
      <c r="G4" s="199"/>
    </row>
    <row r="5" spans="1:7" ht="24" customHeight="1">
      <c r="A5" s="199"/>
      <c r="B5" s="61"/>
      <c r="C5" s="61"/>
      <c r="E5" s="61"/>
      <c r="F5" s="75"/>
      <c r="G5" s="76" t="s">
        <v>74</v>
      </c>
    </row>
    <row r="6" spans="1:7" ht="21" customHeight="1">
      <c r="A6" s="199"/>
      <c r="B6" s="61"/>
      <c r="C6" s="61"/>
      <c r="D6" s="61"/>
      <c r="E6" s="61"/>
      <c r="G6" s="61"/>
    </row>
    <row r="7" spans="1:7" ht="14.25" customHeight="1">
      <c r="E7" s="1"/>
      <c r="F7" s="1"/>
      <c r="G7" s="1"/>
    </row>
    <row r="8" spans="1:7" ht="14.25" customHeight="1">
      <c r="D8" s="1"/>
      <c r="E8" s="253" t="s">
        <v>41</v>
      </c>
      <c r="F8" s="191"/>
      <c r="G8" s="1"/>
    </row>
    <row r="9" spans="1:7" ht="14.25" customHeight="1">
      <c r="A9" s="77" t="s">
        <v>36</v>
      </c>
      <c r="B9" s="78"/>
      <c r="C9" s="78"/>
      <c r="D9" s="1"/>
      <c r="E9" s="213" t="s">
        <v>43</v>
      </c>
      <c r="F9" s="214"/>
      <c r="G9" s="215"/>
    </row>
    <row r="10" spans="1:7" ht="14.25" customHeight="1">
      <c r="A10" s="79" t="s">
        <v>37</v>
      </c>
      <c r="B10" s="78"/>
      <c r="C10" s="78"/>
      <c r="D10" s="1"/>
      <c r="E10" s="216" t="s">
        <v>45</v>
      </c>
      <c r="F10" s="217"/>
      <c r="G10" s="218"/>
    </row>
    <row r="11" spans="1:7" ht="14.25" customHeight="1">
      <c r="A11" s="78" t="s">
        <v>38</v>
      </c>
      <c r="B11" s="78"/>
      <c r="C11" s="78"/>
      <c r="D11" s="1"/>
      <c r="E11" s="220"/>
      <c r="F11" s="221"/>
      <c r="G11" s="222"/>
    </row>
    <row r="12" spans="1:7" ht="14.25" customHeight="1">
      <c r="A12" s="78" t="s">
        <v>75</v>
      </c>
      <c r="B12" s="78"/>
      <c r="C12" s="78"/>
      <c r="D12" s="1"/>
      <c r="E12" s="50" t="s">
        <v>49</v>
      </c>
      <c r="F12" s="51"/>
      <c r="G12" s="52"/>
    </row>
    <row r="13" spans="1:7" ht="14.25" hidden="1" customHeight="1">
      <c r="A13" s="80"/>
      <c r="B13" s="80"/>
      <c r="C13" s="80"/>
      <c r="D13" s="1"/>
      <c r="E13" s="53" t="s">
        <v>50</v>
      </c>
      <c r="F13" s="54"/>
      <c r="G13" s="55"/>
    </row>
    <row r="14" spans="1:7" ht="14.25" customHeight="1">
      <c r="A14" s="78" t="s">
        <v>76</v>
      </c>
      <c r="B14" s="78"/>
      <c r="C14" s="78"/>
      <c r="D14" s="1"/>
    </row>
    <row r="15" spans="1:7" ht="14.25" customHeight="1">
      <c r="D15" s="1"/>
      <c r="E15" s="57" t="s">
        <v>52</v>
      </c>
    </row>
    <row r="16" spans="1:7" ht="14.25" customHeight="1">
      <c r="A16" s="81" t="s">
        <v>44</v>
      </c>
      <c r="B16" s="82"/>
      <c r="C16" s="83"/>
      <c r="D16" s="84"/>
      <c r="E16" s="213" t="s">
        <v>53</v>
      </c>
      <c r="F16" s="214"/>
      <c r="G16" s="215"/>
    </row>
    <row r="17" spans="1:25" ht="14.25" customHeight="1">
      <c r="A17" s="85" t="s">
        <v>46</v>
      </c>
      <c r="B17" s="48"/>
      <c r="C17" s="47"/>
      <c r="E17" s="216" t="s">
        <v>54</v>
      </c>
      <c r="F17" s="217"/>
      <c r="G17" s="218"/>
    </row>
    <row r="18" spans="1:25" ht="14.25" customHeight="1">
      <c r="A18" s="85" t="s">
        <v>47</v>
      </c>
      <c r="B18" s="48"/>
      <c r="C18" s="47"/>
      <c r="E18" s="219"/>
      <c r="F18" s="199"/>
      <c r="G18" s="205"/>
    </row>
    <row r="19" spans="1:25" ht="14.25" customHeight="1">
      <c r="A19" s="86" t="s">
        <v>48</v>
      </c>
      <c r="B19" s="87"/>
      <c r="C19" s="88"/>
      <c r="E19" s="219"/>
      <c r="F19" s="199"/>
      <c r="G19" s="205"/>
    </row>
    <row r="20" spans="1:25" ht="14.25" customHeight="1">
      <c r="E20" s="223"/>
      <c r="F20" s="224"/>
      <c r="G20" s="225"/>
    </row>
    <row r="21" spans="1:25" ht="14.25" customHeight="1"/>
    <row r="22" spans="1:25" ht="13.5" customHeight="1"/>
    <row r="23" spans="1:25" ht="29.25" customHeight="1">
      <c r="A23" s="229"/>
      <c r="B23" s="199"/>
      <c r="C23" s="199"/>
      <c r="D23" s="89" t="s">
        <v>57</v>
      </c>
      <c r="E23" s="60" t="s">
        <v>77</v>
      </c>
      <c r="F23" s="90" t="s">
        <v>57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25" ht="24" customHeight="1">
      <c r="A24" s="256" t="s">
        <v>58</v>
      </c>
      <c r="B24" s="231"/>
      <c r="C24" s="257"/>
      <c r="D24" s="91">
        <v>100</v>
      </c>
      <c r="E24" s="92">
        <v>0.3</v>
      </c>
      <c r="F24" s="63">
        <f>D24*E24</f>
        <v>30</v>
      </c>
      <c r="G24" s="69" t="s">
        <v>66</v>
      </c>
    </row>
    <row r="25" spans="1:25" ht="24.75" customHeight="1">
      <c r="B25" s="64"/>
      <c r="C25" s="64"/>
      <c r="D25" s="65"/>
      <c r="E25" s="65"/>
      <c r="F25" s="61"/>
    </row>
    <row r="26" spans="1:25" ht="31.5" customHeight="1">
      <c r="A26" s="93"/>
      <c r="B26" s="239" t="s">
        <v>60</v>
      </c>
      <c r="C26" s="232"/>
      <c r="D26" s="240" t="s">
        <v>61</v>
      </c>
      <c r="E26" s="232"/>
      <c r="F26" s="66">
        <f>F24*0.2</f>
        <v>6</v>
      </c>
    </row>
    <row r="27" spans="1:25" ht="36" customHeight="1">
      <c r="D27" s="241" t="s">
        <v>62</v>
      </c>
      <c r="E27" s="242"/>
      <c r="F27" s="67">
        <f>F24+F26</f>
        <v>36</v>
      </c>
    </row>
    <row r="28" spans="1:25" ht="69.75" hidden="1" customHeight="1">
      <c r="B28" s="243" t="s">
        <v>78</v>
      </c>
      <c r="C28" s="191"/>
    </row>
    <row r="29" spans="1:25" ht="14.25" customHeight="1"/>
    <row r="30" spans="1:25" ht="15.75" customHeight="1"/>
    <row r="31" spans="1:25" ht="16.5" customHeight="1">
      <c r="A31" s="235" t="s">
        <v>64</v>
      </c>
      <c r="B31" s="191"/>
      <c r="C31" s="68"/>
      <c r="E31" s="244" t="s">
        <v>65</v>
      </c>
      <c r="F31" s="190"/>
      <c r="G31" s="191"/>
    </row>
    <row r="32" spans="1:25" ht="16.5" customHeight="1">
      <c r="A32" s="235" t="s">
        <v>67</v>
      </c>
      <c r="B32" s="191"/>
      <c r="C32" s="70"/>
      <c r="E32" s="71" t="s">
        <v>69</v>
      </c>
      <c r="F32" s="245" t="s">
        <v>70</v>
      </c>
      <c r="G32" s="246"/>
    </row>
    <row r="33" spans="1:7" ht="14.25" customHeight="1">
      <c r="A33" s="251"/>
      <c r="B33" s="199"/>
      <c r="C33" s="72"/>
      <c r="E33" s="73"/>
      <c r="F33" s="247"/>
      <c r="G33" s="248"/>
    </row>
    <row r="34" spans="1:7" ht="18.75" customHeight="1">
      <c r="E34" s="73"/>
      <c r="F34" s="249"/>
      <c r="G34" s="250"/>
    </row>
    <row r="35" spans="1:7" ht="14.25" customHeight="1">
      <c r="E35" s="74" t="s">
        <v>71</v>
      </c>
      <c r="F35" s="254" t="s">
        <v>36</v>
      </c>
      <c r="G35" s="191"/>
    </row>
    <row r="36" spans="1:7" ht="14.25" customHeight="1"/>
    <row r="37" spans="1:7" ht="14.25" customHeight="1"/>
    <row r="38" spans="1:7" ht="14.25" customHeight="1"/>
    <row r="39" spans="1:7" ht="32.25" customHeight="1">
      <c r="A39" s="255" t="s">
        <v>72</v>
      </c>
      <c r="B39" s="199"/>
      <c r="C39" s="199"/>
      <c r="D39" s="199"/>
      <c r="E39" s="199"/>
      <c r="F39" s="199"/>
      <c r="G39" s="199"/>
    </row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20">
    <mergeCell ref="F35:G35"/>
    <mergeCell ref="A39:G39"/>
    <mergeCell ref="A23:C23"/>
    <mergeCell ref="A24:C24"/>
    <mergeCell ref="B26:C26"/>
    <mergeCell ref="D26:E26"/>
    <mergeCell ref="D27:E27"/>
    <mergeCell ref="B28:C28"/>
    <mergeCell ref="E31:G31"/>
    <mergeCell ref="E16:G16"/>
    <mergeCell ref="E17:G20"/>
    <mergeCell ref="A31:B31"/>
    <mergeCell ref="A32:B32"/>
    <mergeCell ref="F32:G34"/>
    <mergeCell ref="A33:B33"/>
    <mergeCell ref="A3:A6"/>
    <mergeCell ref="D4:G4"/>
    <mergeCell ref="E8:F8"/>
    <mergeCell ref="E9:G9"/>
    <mergeCell ref="E10:G11"/>
  </mergeCells>
  <conditionalFormatting sqref="C31:C32">
    <cfRule type="containsBlanks" dxfId="27" priority="3">
      <formula>LEN(TRIM(C31))=0</formula>
    </cfRule>
  </conditionalFormatting>
  <conditionalFormatting sqref="E9:G12">
    <cfRule type="containsBlanks" dxfId="26" priority="2">
      <formula>LEN(TRIM(E9))=0</formula>
    </cfRule>
  </conditionalFormatting>
  <conditionalFormatting sqref="E16:G20">
    <cfRule type="containsBlanks" dxfId="25" priority="1">
      <formula>LEN(TRIM(E16))=0</formula>
    </cfRule>
  </conditionalFormatting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A1549"/>
    <pageSetUpPr fitToPage="1"/>
  </sheetPr>
  <dimension ref="A1:Z994"/>
  <sheetViews>
    <sheetView showGridLines="0" workbookViewId="0"/>
  </sheetViews>
  <sheetFormatPr baseColWidth="10" defaultColWidth="14.44140625" defaultRowHeight="15" customHeight="1"/>
  <cols>
    <col min="1" max="1" width="10.5546875" customWidth="1"/>
    <col min="2" max="2" width="18.5546875" customWidth="1"/>
    <col min="3" max="3" width="17" customWidth="1"/>
    <col min="4" max="4" width="23.6640625" customWidth="1"/>
    <col min="5" max="5" width="18.33203125" customWidth="1"/>
    <col min="6" max="6" width="21.44140625" customWidth="1"/>
    <col min="7" max="7" width="13.88671875" customWidth="1"/>
    <col min="8" max="8" width="14" customWidth="1"/>
    <col min="9" max="26" width="9.109375" customWidth="1"/>
  </cols>
  <sheetData>
    <row r="1" spans="1:9" ht="14.25" customHeight="1">
      <c r="A1" s="57"/>
      <c r="B1" s="61"/>
      <c r="C1" s="61"/>
      <c r="D1" s="61"/>
      <c r="E1" s="61"/>
      <c r="F1" s="61"/>
      <c r="G1" s="61"/>
      <c r="H1" s="61"/>
    </row>
    <row r="2" spans="1:9" ht="33" customHeight="1">
      <c r="A2" s="251"/>
      <c r="B2" s="61"/>
      <c r="C2" s="61"/>
      <c r="H2" s="61"/>
    </row>
    <row r="3" spans="1:9" ht="24" customHeight="1">
      <c r="A3" s="199"/>
      <c r="B3" s="61"/>
      <c r="C3" s="61"/>
      <c r="D3" s="252" t="s">
        <v>79</v>
      </c>
      <c r="E3" s="199"/>
      <c r="F3" s="199"/>
      <c r="G3" s="199"/>
      <c r="H3" s="61"/>
    </row>
    <row r="4" spans="1:9" ht="21" customHeight="1">
      <c r="A4" s="199"/>
      <c r="B4" s="61"/>
      <c r="C4" s="61"/>
      <c r="E4" s="61"/>
      <c r="F4" s="258" t="s">
        <v>80</v>
      </c>
      <c r="G4" s="191"/>
      <c r="H4" s="61"/>
    </row>
    <row r="5" spans="1:9" ht="14.25" customHeight="1">
      <c r="A5" s="199"/>
      <c r="B5" s="61"/>
      <c r="C5" s="61"/>
      <c r="D5" s="61"/>
      <c r="E5" s="61"/>
      <c r="G5" s="61"/>
      <c r="H5" s="61"/>
    </row>
    <row r="6" spans="1:9" ht="14.25" customHeight="1">
      <c r="E6" s="1"/>
      <c r="F6" s="1"/>
      <c r="G6" s="1"/>
      <c r="H6" s="61"/>
    </row>
    <row r="7" spans="1:9" ht="13.5" customHeight="1">
      <c r="D7" s="1"/>
      <c r="E7" s="253" t="s">
        <v>41</v>
      </c>
      <c r="F7" s="191"/>
      <c r="G7" s="1"/>
      <c r="H7" s="61"/>
    </row>
    <row r="8" spans="1:9" ht="14.25" customHeight="1">
      <c r="A8" s="77" t="s">
        <v>36</v>
      </c>
      <c r="B8" s="78"/>
      <c r="C8" s="78"/>
      <c r="D8" s="1"/>
      <c r="E8" s="213" t="s">
        <v>43</v>
      </c>
      <c r="F8" s="214"/>
      <c r="G8" s="215"/>
      <c r="H8" s="61"/>
    </row>
    <row r="9" spans="1:9" ht="14.25" customHeight="1">
      <c r="A9" s="79" t="s">
        <v>37</v>
      </c>
      <c r="B9" s="78"/>
      <c r="C9" s="78"/>
      <c r="D9" s="1"/>
      <c r="E9" s="216" t="s">
        <v>45</v>
      </c>
      <c r="F9" s="217"/>
      <c r="G9" s="218"/>
      <c r="H9" s="61"/>
    </row>
    <row r="10" spans="1:9" ht="14.25" customHeight="1">
      <c r="A10" s="79" t="s">
        <v>38</v>
      </c>
      <c r="B10" s="78"/>
      <c r="C10" s="78"/>
      <c r="D10" s="1"/>
      <c r="E10" s="219"/>
      <c r="F10" s="199"/>
      <c r="G10" s="205"/>
      <c r="H10" s="61"/>
    </row>
    <row r="11" spans="1:9" ht="27" customHeight="1">
      <c r="A11" s="78"/>
      <c r="B11" s="78"/>
      <c r="C11" s="78"/>
      <c r="D11" s="1"/>
      <c r="E11" s="220"/>
      <c r="F11" s="221"/>
      <c r="G11" s="222"/>
      <c r="H11" s="61"/>
    </row>
    <row r="12" spans="1:9" ht="14.25" customHeight="1">
      <c r="A12" s="78" t="s">
        <v>75</v>
      </c>
      <c r="B12" s="78"/>
      <c r="C12" s="78"/>
      <c r="D12" s="1"/>
      <c r="E12" s="50" t="s">
        <v>49</v>
      </c>
      <c r="F12" s="51"/>
      <c r="G12" s="52"/>
      <c r="H12" s="61"/>
    </row>
    <row r="13" spans="1:9" ht="14.25" hidden="1" customHeight="1">
      <c r="A13" s="80"/>
      <c r="B13" s="80"/>
      <c r="C13" s="80"/>
      <c r="D13" s="1"/>
      <c r="E13" s="53" t="s">
        <v>50</v>
      </c>
      <c r="F13" s="54"/>
      <c r="G13" s="55"/>
      <c r="H13" s="61"/>
      <c r="I13" s="56" t="s">
        <v>51</v>
      </c>
    </row>
    <row r="14" spans="1:9" ht="14.25" customHeight="1">
      <c r="A14" s="78" t="s">
        <v>76</v>
      </c>
      <c r="B14" s="78"/>
      <c r="C14" s="78"/>
      <c r="D14" s="1"/>
      <c r="H14" s="61"/>
    </row>
    <row r="15" spans="1:9" ht="14.25" customHeight="1">
      <c r="D15" s="1"/>
      <c r="E15" s="57" t="s">
        <v>52</v>
      </c>
      <c r="H15" s="61"/>
    </row>
    <row r="16" spans="1:9" ht="14.25" customHeight="1">
      <c r="A16" s="95" t="s">
        <v>44</v>
      </c>
      <c r="B16" s="96"/>
      <c r="C16" s="97"/>
      <c r="D16" s="1"/>
      <c r="E16" s="213" t="s">
        <v>53</v>
      </c>
      <c r="F16" s="214"/>
      <c r="G16" s="215"/>
      <c r="H16" s="61"/>
    </row>
    <row r="17" spans="1:26" ht="14.25" customHeight="1">
      <c r="A17" s="98" t="s">
        <v>46</v>
      </c>
      <c r="B17" s="99"/>
      <c r="C17" s="47"/>
      <c r="E17" s="216" t="s">
        <v>54</v>
      </c>
      <c r="F17" s="217"/>
      <c r="G17" s="218"/>
      <c r="H17" s="61"/>
    </row>
    <row r="18" spans="1:26" ht="14.25" customHeight="1">
      <c r="A18" s="98" t="s">
        <v>47</v>
      </c>
      <c r="B18" s="99"/>
      <c r="C18" s="47"/>
      <c r="E18" s="219"/>
      <c r="F18" s="199"/>
      <c r="G18" s="205"/>
      <c r="H18" s="61"/>
    </row>
    <row r="19" spans="1:26" ht="14.25" customHeight="1">
      <c r="A19" s="86" t="s">
        <v>48</v>
      </c>
      <c r="B19" s="87"/>
      <c r="C19" s="88"/>
      <c r="E19" s="219"/>
      <c r="F19" s="199"/>
      <c r="G19" s="205"/>
      <c r="H19" s="61"/>
    </row>
    <row r="20" spans="1:26" ht="14.25" customHeight="1">
      <c r="E20" s="223"/>
      <c r="F20" s="224"/>
      <c r="G20" s="225"/>
      <c r="H20" s="61"/>
    </row>
    <row r="21" spans="1:26" ht="14.25" customHeight="1">
      <c r="F21" s="57"/>
    </row>
    <row r="22" spans="1:26" ht="14.25" customHeight="1">
      <c r="E22" s="57" t="s">
        <v>55</v>
      </c>
      <c r="F22" s="61"/>
      <c r="G22" s="61"/>
    </row>
    <row r="23" spans="1:26" ht="14.25" customHeight="1">
      <c r="E23" s="259" t="s">
        <v>53</v>
      </c>
      <c r="F23" s="214"/>
      <c r="G23" s="215"/>
    </row>
    <row r="24" spans="1:26" ht="14.25" customHeight="1">
      <c r="E24" s="260" t="s">
        <v>56</v>
      </c>
      <c r="F24" s="227"/>
      <c r="G24" s="228"/>
    </row>
    <row r="25" spans="1:26" ht="14.25" customHeight="1">
      <c r="E25" s="223"/>
      <c r="F25" s="224"/>
      <c r="G25" s="225"/>
    </row>
    <row r="26" spans="1:26" ht="14.25" customHeight="1"/>
    <row r="27" spans="1:26" ht="14.25" customHeight="1">
      <c r="B27" s="69" t="s">
        <v>81</v>
      </c>
      <c r="C27" s="100"/>
      <c r="D27" s="100"/>
      <c r="E27" s="100"/>
      <c r="F27" s="100"/>
      <c r="G27" s="100"/>
    </row>
    <row r="28" spans="1:26" ht="32.25" customHeight="1">
      <c r="A28" s="58"/>
      <c r="B28" s="261" t="s">
        <v>82</v>
      </c>
      <c r="C28" s="262"/>
      <c r="D28" s="188"/>
      <c r="E28" s="101" t="s">
        <v>83</v>
      </c>
      <c r="F28" s="101" t="s">
        <v>84</v>
      </c>
      <c r="G28" s="101" t="s">
        <v>57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4.25" customHeight="1">
      <c r="A29" s="102"/>
      <c r="B29" s="263" t="s">
        <v>85</v>
      </c>
      <c r="C29" s="190"/>
      <c r="D29" s="264"/>
      <c r="E29" s="103"/>
      <c r="F29" s="103"/>
      <c r="G29" s="104">
        <f t="shared" ref="G29:G33" si="0">E29*F29</f>
        <v>0</v>
      </c>
    </row>
    <row r="30" spans="1:26" ht="14.25" customHeight="1">
      <c r="A30" s="102"/>
      <c r="B30" s="263" t="s">
        <v>86</v>
      </c>
      <c r="C30" s="190"/>
      <c r="D30" s="264"/>
      <c r="E30" s="103"/>
      <c r="F30" s="103"/>
      <c r="G30" s="104">
        <f t="shared" si="0"/>
        <v>0</v>
      </c>
    </row>
    <row r="31" spans="1:26" ht="14.25" customHeight="1">
      <c r="A31" s="102"/>
      <c r="B31" s="263" t="s">
        <v>87</v>
      </c>
      <c r="C31" s="190"/>
      <c r="D31" s="264"/>
      <c r="E31" s="103"/>
      <c r="F31" s="103"/>
      <c r="G31" s="104">
        <f t="shared" si="0"/>
        <v>0</v>
      </c>
    </row>
    <row r="32" spans="1:26" ht="14.25" customHeight="1">
      <c r="A32" s="102"/>
      <c r="B32" s="263" t="s">
        <v>88</v>
      </c>
      <c r="C32" s="190"/>
      <c r="D32" s="264"/>
      <c r="E32" s="103"/>
      <c r="F32" s="103"/>
      <c r="G32" s="104">
        <f t="shared" si="0"/>
        <v>0</v>
      </c>
    </row>
    <row r="33" spans="1:9" ht="14.25" customHeight="1">
      <c r="A33" s="102"/>
      <c r="B33" s="265" t="s">
        <v>89</v>
      </c>
      <c r="C33" s="266"/>
      <c r="D33" s="267"/>
      <c r="E33" s="105"/>
      <c r="F33" s="105"/>
      <c r="G33" s="104">
        <f t="shared" si="0"/>
        <v>0</v>
      </c>
    </row>
    <row r="34" spans="1:9" ht="14.25" customHeight="1">
      <c r="E34" s="268" t="s">
        <v>90</v>
      </c>
      <c r="F34" s="269"/>
      <c r="G34" s="106">
        <f>SUM(G29:G33)</f>
        <v>0</v>
      </c>
    </row>
    <row r="35" spans="1:9" ht="14.25" customHeight="1">
      <c r="B35" s="48"/>
      <c r="E35" s="270" t="s">
        <v>91</v>
      </c>
      <c r="F35" s="271"/>
      <c r="G35" s="107">
        <v>0</v>
      </c>
    </row>
    <row r="36" spans="1:9" ht="14.25" customHeight="1">
      <c r="E36" s="272" t="s">
        <v>92</v>
      </c>
      <c r="F36" s="273"/>
      <c r="G36" s="106">
        <f>SUM(G34:G35)</f>
        <v>0</v>
      </c>
    </row>
    <row r="37" spans="1:9" ht="53.25" customHeight="1">
      <c r="B37" s="255"/>
      <c r="C37" s="199"/>
      <c r="D37" s="108" t="s">
        <v>93</v>
      </c>
      <c r="E37" s="274" t="s">
        <v>94</v>
      </c>
      <c r="F37" s="228"/>
      <c r="G37" s="109">
        <f>G36*0.2</f>
        <v>0</v>
      </c>
    </row>
    <row r="38" spans="1:9" ht="14.25" customHeight="1">
      <c r="E38" s="276" t="s">
        <v>95</v>
      </c>
      <c r="F38" s="277"/>
      <c r="G38" s="110">
        <f>G36+G37</f>
        <v>0</v>
      </c>
    </row>
    <row r="39" spans="1:9" ht="54.75" hidden="1" customHeight="1">
      <c r="C39" s="278" t="s">
        <v>96</v>
      </c>
      <c r="D39" s="191"/>
    </row>
    <row r="40" spans="1:9" ht="14.25" customHeight="1"/>
    <row r="41" spans="1:9" ht="15.75" customHeight="1"/>
    <row r="42" spans="1:9" ht="16.5" customHeight="1"/>
    <row r="43" spans="1:9" ht="16.5" customHeight="1">
      <c r="A43" s="235" t="s">
        <v>64</v>
      </c>
      <c r="B43" s="191"/>
      <c r="C43" s="111"/>
      <c r="E43" s="244" t="s">
        <v>65</v>
      </c>
      <c r="F43" s="190"/>
      <c r="G43" s="191"/>
    </row>
    <row r="44" spans="1:9" ht="14.25" customHeight="1">
      <c r="A44" s="235" t="s">
        <v>67</v>
      </c>
      <c r="B44" s="191"/>
      <c r="C44" s="111"/>
      <c r="E44" s="71" t="s">
        <v>69</v>
      </c>
      <c r="F44" s="245" t="s">
        <v>70</v>
      </c>
      <c r="G44" s="246"/>
      <c r="I44" s="69"/>
    </row>
    <row r="45" spans="1:9" ht="20.25" customHeight="1">
      <c r="A45" s="235" t="s">
        <v>97</v>
      </c>
      <c r="B45" s="191"/>
      <c r="C45" s="112">
        <f>SUM(E29:E33)</f>
        <v>0</v>
      </c>
      <c r="E45" s="73"/>
      <c r="F45" s="247"/>
      <c r="G45" s="248"/>
    </row>
    <row r="46" spans="1:9" ht="14.25" customHeight="1">
      <c r="A46" s="235" t="s">
        <v>98</v>
      </c>
      <c r="B46" s="191"/>
      <c r="C46" s="112" t="s">
        <v>99</v>
      </c>
      <c r="E46" s="73"/>
      <c r="F46" s="249"/>
      <c r="G46" s="250"/>
    </row>
    <row r="47" spans="1:9" ht="14.25" customHeight="1">
      <c r="A47" s="275"/>
      <c r="B47" s="191"/>
      <c r="C47" s="113">
        <v>0</v>
      </c>
      <c r="E47" s="74" t="s">
        <v>71</v>
      </c>
      <c r="F47" s="237" t="s">
        <v>36</v>
      </c>
      <c r="G47" s="191"/>
    </row>
    <row r="48" spans="1:9" ht="14.25" customHeight="1">
      <c r="F48" s="57"/>
    </row>
    <row r="49" spans="1:8" ht="53.25" customHeight="1">
      <c r="A49" s="255" t="s">
        <v>72</v>
      </c>
      <c r="B49" s="199"/>
      <c r="C49" s="199"/>
      <c r="D49" s="199"/>
      <c r="E49" s="199"/>
      <c r="F49" s="199"/>
      <c r="G49" s="199"/>
      <c r="H49" s="61"/>
    </row>
    <row r="50" spans="1:8" ht="14.25" customHeight="1"/>
    <row r="51" spans="1:8" ht="14.25" customHeight="1"/>
    <row r="52" spans="1:8" ht="14.25" customHeight="1"/>
    <row r="53" spans="1:8" ht="14.25" customHeight="1"/>
    <row r="54" spans="1:8" ht="14.25" customHeight="1"/>
    <row r="55" spans="1:8" ht="14.25" customHeight="1"/>
    <row r="56" spans="1:8" ht="14.25" customHeight="1"/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2">
    <mergeCell ref="A46:B46"/>
    <mergeCell ref="A47:B47"/>
    <mergeCell ref="F47:G47"/>
    <mergeCell ref="A49:G49"/>
    <mergeCell ref="E38:F38"/>
    <mergeCell ref="C39:D39"/>
    <mergeCell ref="A43:B43"/>
    <mergeCell ref="E43:G43"/>
    <mergeCell ref="A44:B44"/>
    <mergeCell ref="F44:G46"/>
    <mergeCell ref="A45:B45"/>
    <mergeCell ref="B33:D33"/>
    <mergeCell ref="E34:F34"/>
    <mergeCell ref="E35:F35"/>
    <mergeCell ref="E36:F36"/>
    <mergeCell ref="B37:C37"/>
    <mergeCell ref="E37:F37"/>
    <mergeCell ref="B28:D28"/>
    <mergeCell ref="B29:D29"/>
    <mergeCell ref="B30:D30"/>
    <mergeCell ref="B31:D31"/>
    <mergeCell ref="B32:D32"/>
    <mergeCell ref="E9:G11"/>
    <mergeCell ref="E16:G16"/>
    <mergeCell ref="E17:G20"/>
    <mergeCell ref="E23:G23"/>
    <mergeCell ref="E24:G25"/>
    <mergeCell ref="A2:A5"/>
    <mergeCell ref="D3:G3"/>
    <mergeCell ref="F4:G4"/>
    <mergeCell ref="E7:F7"/>
    <mergeCell ref="E8:G8"/>
  </mergeCells>
  <conditionalFormatting sqref="C43:C47">
    <cfRule type="containsBlanks" dxfId="24" priority="4">
      <formula>LEN(TRIM(C43))=0</formula>
    </cfRule>
  </conditionalFormatting>
  <conditionalFormatting sqref="E29:F33">
    <cfRule type="containsBlanks" dxfId="23" priority="1">
      <formula>LEN(TRIM(E29))=0</formula>
    </cfRule>
  </conditionalFormatting>
  <conditionalFormatting sqref="E8:G12">
    <cfRule type="containsBlanks" dxfId="22" priority="3">
      <formula>LEN(TRIM(E8))=0</formula>
    </cfRule>
  </conditionalFormatting>
  <conditionalFormatting sqref="E16:G20">
    <cfRule type="containsBlanks" dxfId="21" priority="2">
      <formula>LEN(TRIM(E16))=0</formula>
    </cfRule>
  </conditionalFormatting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A1549"/>
    <pageSetUpPr fitToPage="1"/>
  </sheetPr>
  <dimension ref="A1:Z1000"/>
  <sheetViews>
    <sheetView showGridLines="0" topLeftCell="C1" workbookViewId="0"/>
  </sheetViews>
  <sheetFormatPr baseColWidth="10" defaultColWidth="14.44140625" defaultRowHeight="15" customHeight="1"/>
  <cols>
    <col min="1" max="1" width="8.88671875" customWidth="1"/>
    <col min="2" max="2" width="18.5546875" customWidth="1"/>
    <col min="3" max="3" width="18.88671875" customWidth="1"/>
    <col min="4" max="4" width="23.6640625" customWidth="1"/>
    <col min="5" max="5" width="16.109375" customWidth="1"/>
    <col min="6" max="6" width="25.5546875" customWidth="1"/>
    <col min="7" max="7" width="18.33203125" customWidth="1"/>
    <col min="8" max="8" width="14" customWidth="1"/>
    <col min="9" max="26" width="9.109375" customWidth="1"/>
  </cols>
  <sheetData>
    <row r="1" spans="1:14" ht="14.25" customHeight="1">
      <c r="A1" s="57"/>
      <c r="B1" s="61"/>
      <c r="C1" s="61"/>
      <c r="D1" s="61"/>
      <c r="E1" s="61"/>
      <c r="F1" s="61"/>
      <c r="G1" s="61"/>
      <c r="H1" s="61"/>
    </row>
    <row r="2" spans="1:14" ht="14.25" customHeight="1">
      <c r="A2" s="251"/>
      <c r="B2" s="61"/>
      <c r="C2" s="61"/>
      <c r="H2" s="61"/>
    </row>
    <row r="3" spans="1:14" ht="29.25" customHeight="1">
      <c r="A3" s="199"/>
      <c r="B3" s="61"/>
      <c r="C3" s="61"/>
      <c r="D3" s="252" t="s">
        <v>100</v>
      </c>
      <c r="E3" s="199"/>
      <c r="F3" s="199"/>
      <c r="G3" s="199"/>
      <c r="H3" s="61"/>
    </row>
    <row r="4" spans="1:14" ht="39.75" customHeight="1">
      <c r="A4" s="199"/>
      <c r="B4" s="61"/>
      <c r="C4" s="61"/>
      <c r="E4" s="61"/>
      <c r="F4" s="75"/>
      <c r="G4" s="76" t="s">
        <v>74</v>
      </c>
      <c r="H4" s="61"/>
    </row>
    <row r="5" spans="1:14" ht="24" customHeight="1">
      <c r="A5" s="199"/>
      <c r="B5" s="61"/>
      <c r="C5" s="61"/>
      <c r="D5" s="61"/>
      <c r="E5" s="61"/>
      <c r="G5" s="61"/>
      <c r="H5" s="61"/>
    </row>
    <row r="6" spans="1:14" ht="21" customHeight="1">
      <c r="E6" s="1"/>
      <c r="F6" s="1"/>
      <c r="G6" s="1"/>
      <c r="H6" s="61"/>
    </row>
    <row r="7" spans="1:14" ht="14.25" customHeight="1">
      <c r="D7" s="1"/>
      <c r="E7" s="253" t="s">
        <v>41</v>
      </c>
      <c r="F7" s="191"/>
      <c r="G7" s="1"/>
      <c r="H7" s="61"/>
    </row>
    <row r="8" spans="1:14" ht="14.25" customHeight="1">
      <c r="A8" s="95" t="s">
        <v>36</v>
      </c>
      <c r="B8" s="96"/>
      <c r="C8" s="97"/>
      <c r="D8" s="84"/>
      <c r="E8" s="213" t="s">
        <v>43</v>
      </c>
      <c r="F8" s="214"/>
      <c r="G8" s="215"/>
      <c r="H8" s="61"/>
    </row>
    <row r="9" spans="1:14" ht="13.5" customHeight="1">
      <c r="A9" s="98" t="s">
        <v>37</v>
      </c>
      <c r="B9" s="78"/>
      <c r="C9" s="114"/>
      <c r="D9" s="84"/>
      <c r="E9" s="216" t="s">
        <v>45</v>
      </c>
      <c r="F9" s="217"/>
      <c r="G9" s="218"/>
      <c r="H9" s="61"/>
    </row>
    <row r="10" spans="1:14" ht="14.25" customHeight="1">
      <c r="A10" s="98" t="s">
        <v>38</v>
      </c>
      <c r="B10" s="78"/>
      <c r="C10" s="114"/>
      <c r="D10" s="84"/>
      <c r="E10" s="220"/>
      <c r="F10" s="221"/>
      <c r="G10" s="222"/>
      <c r="H10" s="61"/>
    </row>
    <row r="11" spans="1:14" ht="14.25" customHeight="1">
      <c r="A11" s="98" t="s">
        <v>75</v>
      </c>
      <c r="B11" s="78"/>
      <c r="C11" s="114"/>
      <c r="D11" s="84"/>
      <c r="E11" s="50" t="s">
        <v>49</v>
      </c>
      <c r="F11" s="51"/>
      <c r="G11" s="52"/>
      <c r="H11" s="61"/>
    </row>
    <row r="12" spans="1:14" ht="29.25" hidden="1" customHeight="1">
      <c r="A12" s="115"/>
      <c r="B12" s="80"/>
      <c r="C12" s="116"/>
      <c r="D12" s="84"/>
      <c r="E12" s="53" t="s">
        <v>50</v>
      </c>
      <c r="F12" s="54"/>
      <c r="G12" s="55"/>
      <c r="H12" s="61"/>
    </row>
    <row r="13" spans="1:14" ht="14.25" customHeight="1">
      <c r="A13" s="86" t="s">
        <v>76</v>
      </c>
      <c r="B13" s="87"/>
      <c r="C13" s="88"/>
      <c r="D13" s="84"/>
      <c r="H13" s="61"/>
    </row>
    <row r="14" spans="1:14" ht="18" customHeight="1">
      <c r="D14" s="1"/>
      <c r="E14" s="57" t="s">
        <v>52</v>
      </c>
      <c r="H14" s="61"/>
      <c r="I14" s="56"/>
    </row>
    <row r="15" spans="1:14" ht="14.25" customHeight="1">
      <c r="A15" s="95" t="s">
        <v>44</v>
      </c>
      <c r="B15" s="96"/>
      <c r="C15" s="97"/>
      <c r="D15" s="84"/>
      <c r="E15" s="213" t="s">
        <v>53</v>
      </c>
      <c r="F15" s="214"/>
      <c r="G15" s="215"/>
      <c r="H15" s="117" t="s">
        <v>101</v>
      </c>
      <c r="I15" s="61"/>
      <c r="J15" s="61"/>
      <c r="K15" s="61"/>
      <c r="L15" s="61"/>
      <c r="M15" s="61"/>
      <c r="N15" s="61"/>
    </row>
    <row r="16" spans="1:14" ht="14.25" customHeight="1">
      <c r="A16" s="98" t="s">
        <v>46</v>
      </c>
      <c r="B16" s="99"/>
      <c r="C16" s="47"/>
      <c r="E16" s="216" t="s">
        <v>54</v>
      </c>
      <c r="F16" s="217"/>
      <c r="G16" s="218"/>
      <c r="H16" s="61"/>
    </row>
    <row r="17" spans="1:26" ht="14.25" customHeight="1">
      <c r="A17" s="98" t="s">
        <v>47</v>
      </c>
      <c r="B17" s="99"/>
      <c r="C17" s="47"/>
      <c r="E17" s="219"/>
      <c r="F17" s="199"/>
      <c r="G17" s="205"/>
      <c r="H17" s="61"/>
    </row>
    <row r="18" spans="1:26" ht="14.25" customHeight="1">
      <c r="A18" s="86" t="s">
        <v>102</v>
      </c>
      <c r="B18" s="87"/>
      <c r="C18" s="88"/>
      <c r="E18" s="219"/>
      <c r="F18" s="199"/>
      <c r="G18" s="205"/>
      <c r="H18" s="61"/>
    </row>
    <row r="19" spans="1:26" ht="14.25" customHeight="1">
      <c r="E19" s="223"/>
      <c r="F19" s="224"/>
      <c r="G19" s="225"/>
      <c r="H19" s="61"/>
    </row>
    <row r="20" spans="1:26" ht="14.25" customHeight="1">
      <c r="A20" s="61"/>
      <c r="B20" s="61"/>
      <c r="C20" s="61"/>
      <c r="D20" s="61"/>
      <c r="E20" s="61"/>
      <c r="F20" s="61"/>
      <c r="G20" s="61"/>
      <c r="H20" s="61"/>
    </row>
    <row r="21" spans="1:26" ht="13.5" customHeight="1">
      <c r="E21" s="57" t="s">
        <v>55</v>
      </c>
      <c r="F21" s="61"/>
      <c r="G21" s="61"/>
      <c r="H21" s="118"/>
    </row>
    <row r="22" spans="1:26" ht="15" customHeight="1">
      <c r="E22" s="259" t="s">
        <v>53</v>
      </c>
      <c r="F22" s="214"/>
      <c r="G22" s="215"/>
      <c r="H22" s="118"/>
    </row>
    <row r="23" spans="1:26" ht="18" customHeight="1">
      <c r="E23" s="260" t="s">
        <v>56</v>
      </c>
      <c r="F23" s="227"/>
      <c r="G23" s="228"/>
      <c r="H23" s="118"/>
    </row>
    <row r="24" spans="1:26" ht="15" customHeight="1">
      <c r="E24" s="223"/>
      <c r="F24" s="224"/>
      <c r="G24" s="225"/>
      <c r="H24" s="118"/>
    </row>
    <row r="25" spans="1:26" ht="14.25" customHeight="1"/>
    <row r="26" spans="1:26" ht="14.25" customHeight="1">
      <c r="B26" s="69" t="s">
        <v>103</v>
      </c>
    </row>
    <row r="27" spans="1:26" ht="32.25" customHeight="1">
      <c r="A27" s="58"/>
      <c r="B27" s="261" t="s">
        <v>104</v>
      </c>
      <c r="C27" s="262"/>
      <c r="D27" s="188"/>
      <c r="E27" s="101" t="s">
        <v>83</v>
      </c>
      <c r="F27" s="101" t="s">
        <v>84</v>
      </c>
      <c r="G27" s="101" t="s">
        <v>57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4.25" customHeight="1">
      <c r="A28" s="102"/>
      <c r="B28" s="263" t="s">
        <v>85</v>
      </c>
      <c r="C28" s="190"/>
      <c r="D28" s="264"/>
      <c r="E28" s="103"/>
      <c r="F28" s="103"/>
      <c r="G28" s="104">
        <f t="shared" ref="G28:G32" si="0">E28*F28</f>
        <v>0</v>
      </c>
    </row>
    <row r="29" spans="1:26" ht="14.25" customHeight="1">
      <c r="A29" s="102"/>
      <c r="B29" s="263" t="s">
        <v>86</v>
      </c>
      <c r="C29" s="190"/>
      <c r="D29" s="264"/>
      <c r="E29" s="103"/>
      <c r="F29" s="103"/>
      <c r="G29" s="104">
        <f t="shared" si="0"/>
        <v>0</v>
      </c>
    </row>
    <row r="30" spans="1:26" ht="14.25" customHeight="1">
      <c r="A30" s="102"/>
      <c r="B30" s="263" t="s">
        <v>87</v>
      </c>
      <c r="C30" s="190"/>
      <c r="D30" s="264"/>
      <c r="E30" s="103"/>
      <c r="F30" s="103"/>
      <c r="G30" s="104">
        <f t="shared" si="0"/>
        <v>0</v>
      </c>
    </row>
    <row r="31" spans="1:26" ht="14.25" customHeight="1">
      <c r="A31" s="102"/>
      <c r="B31" s="263" t="s">
        <v>88</v>
      </c>
      <c r="C31" s="190"/>
      <c r="D31" s="264"/>
      <c r="E31" s="103"/>
      <c r="F31" s="103"/>
      <c r="G31" s="104">
        <f t="shared" si="0"/>
        <v>0</v>
      </c>
    </row>
    <row r="32" spans="1:26" ht="14.25" customHeight="1">
      <c r="A32" s="102"/>
      <c r="B32" s="265" t="s">
        <v>89</v>
      </c>
      <c r="C32" s="266"/>
      <c r="D32" s="267"/>
      <c r="E32" s="105"/>
      <c r="F32" s="105"/>
      <c r="G32" s="104">
        <f t="shared" si="0"/>
        <v>0</v>
      </c>
    </row>
    <row r="33" spans="1:8" ht="14.25" customHeight="1">
      <c r="E33" s="268" t="s">
        <v>90</v>
      </c>
      <c r="F33" s="269"/>
      <c r="G33" s="106">
        <f>SUM(G28:G32)</f>
        <v>0</v>
      </c>
    </row>
    <row r="34" spans="1:8" ht="14.25" customHeight="1">
      <c r="B34" s="48"/>
      <c r="E34" s="270" t="s">
        <v>91</v>
      </c>
      <c r="F34" s="271"/>
      <c r="G34" s="119">
        <v>0</v>
      </c>
    </row>
    <row r="35" spans="1:8" ht="14.25" customHeight="1">
      <c r="B35" s="48"/>
      <c r="D35" s="57"/>
      <c r="E35" s="268" t="s">
        <v>105</v>
      </c>
      <c r="F35" s="269"/>
      <c r="G35" s="119">
        <v>0</v>
      </c>
      <c r="H35" s="120" t="s">
        <v>106</v>
      </c>
    </row>
    <row r="36" spans="1:8" ht="14.25" customHeight="1">
      <c r="B36" s="48"/>
      <c r="D36" s="57"/>
      <c r="E36" s="279" t="s">
        <v>107</v>
      </c>
      <c r="F36" s="188"/>
      <c r="G36" s="121">
        <v>0</v>
      </c>
      <c r="H36" s="122" t="s">
        <v>108</v>
      </c>
    </row>
    <row r="37" spans="1:8" ht="13.5" customHeight="1">
      <c r="E37" s="272" t="s">
        <v>92</v>
      </c>
      <c r="F37" s="273"/>
      <c r="G37" s="123">
        <f>SUM(G33:G35)</f>
        <v>0</v>
      </c>
    </row>
    <row r="38" spans="1:8" ht="48" customHeight="1">
      <c r="A38" s="255"/>
      <c r="B38" s="199"/>
      <c r="C38" s="205"/>
      <c r="D38" s="124" t="s">
        <v>93</v>
      </c>
      <c r="E38" s="274" t="s">
        <v>94</v>
      </c>
      <c r="F38" s="228"/>
      <c r="G38" s="125">
        <f>G37*0.2</f>
        <v>0</v>
      </c>
    </row>
    <row r="39" spans="1:8" ht="14.25" customHeight="1">
      <c r="E39" s="276" t="s">
        <v>95</v>
      </c>
      <c r="F39" s="277"/>
      <c r="G39" s="110">
        <f>G37+G38</f>
        <v>0</v>
      </c>
    </row>
    <row r="40" spans="1:8" ht="36.75" hidden="1" customHeight="1">
      <c r="C40" s="278" t="s">
        <v>109</v>
      </c>
      <c r="D40" s="191"/>
    </row>
    <row r="41" spans="1:8" ht="14.25" customHeight="1"/>
    <row r="42" spans="1:8" ht="15.75" customHeight="1">
      <c r="A42" s="235" t="s">
        <v>64</v>
      </c>
      <c r="B42" s="191"/>
      <c r="C42" s="111"/>
      <c r="E42" s="244" t="s">
        <v>65</v>
      </c>
      <c r="F42" s="190"/>
      <c r="G42" s="191"/>
    </row>
    <row r="43" spans="1:8" ht="18.75" customHeight="1">
      <c r="A43" s="235" t="s">
        <v>67</v>
      </c>
      <c r="B43" s="191"/>
      <c r="C43" s="111"/>
      <c r="E43" s="71" t="s">
        <v>69</v>
      </c>
      <c r="F43" s="245" t="s">
        <v>70</v>
      </c>
      <c r="G43" s="246"/>
      <c r="H43" s="61"/>
    </row>
    <row r="44" spans="1:8" ht="16.5" customHeight="1">
      <c r="A44" s="235" t="s">
        <v>97</v>
      </c>
      <c r="B44" s="191"/>
      <c r="C44" s="112">
        <f>SUM(E28:E32)</f>
        <v>0</v>
      </c>
      <c r="E44" s="73"/>
      <c r="F44" s="247"/>
      <c r="G44" s="248"/>
      <c r="H44" s="61"/>
    </row>
    <row r="45" spans="1:8" ht="15" customHeight="1">
      <c r="A45" s="235" t="s">
        <v>32</v>
      </c>
      <c r="B45" s="191"/>
      <c r="C45" s="126" t="s">
        <v>110</v>
      </c>
      <c r="E45" s="73"/>
      <c r="F45" s="249"/>
      <c r="G45" s="250"/>
      <c r="H45" s="61"/>
    </row>
    <row r="46" spans="1:8" ht="21" customHeight="1">
      <c r="A46" s="275"/>
      <c r="B46" s="191"/>
      <c r="C46" s="127">
        <v>0</v>
      </c>
      <c r="E46" s="74" t="s">
        <v>71</v>
      </c>
      <c r="F46" s="237" t="s">
        <v>36</v>
      </c>
      <c r="G46" s="191"/>
      <c r="H46" s="61"/>
    </row>
    <row r="47" spans="1:8" ht="14.25" customHeight="1">
      <c r="A47" s="128"/>
      <c r="B47" s="61"/>
      <c r="C47" s="61"/>
      <c r="D47" s="129"/>
      <c r="E47" s="61"/>
      <c r="F47" s="61"/>
      <c r="G47" s="61"/>
      <c r="H47" s="61"/>
    </row>
    <row r="48" spans="1:8" ht="14.25" customHeight="1">
      <c r="A48" s="61"/>
      <c r="B48" s="61"/>
      <c r="C48" s="61"/>
      <c r="D48" s="61"/>
      <c r="E48" s="61"/>
      <c r="F48" s="61"/>
      <c r="G48" s="61"/>
      <c r="H48" s="61"/>
    </row>
    <row r="49" spans="1:8" ht="14.25" customHeight="1">
      <c r="A49" s="61"/>
      <c r="B49" s="61"/>
      <c r="C49" s="61"/>
      <c r="D49" s="61"/>
      <c r="E49" s="61"/>
      <c r="F49" s="128"/>
      <c r="G49" s="280"/>
      <c r="H49" s="199"/>
    </row>
    <row r="50" spans="1:8" ht="14.25" customHeight="1"/>
    <row r="51" spans="1:8" ht="14.25" customHeight="1">
      <c r="A51" s="281" t="s">
        <v>72</v>
      </c>
      <c r="B51" s="199"/>
      <c r="C51" s="199"/>
      <c r="D51" s="199"/>
      <c r="E51" s="199"/>
      <c r="F51" s="199"/>
      <c r="G51" s="199"/>
      <c r="H51" s="94"/>
    </row>
    <row r="52" spans="1:8" ht="14.25" customHeight="1">
      <c r="A52" s="199"/>
      <c r="B52" s="199"/>
      <c r="C52" s="199"/>
      <c r="D52" s="199"/>
      <c r="E52" s="199"/>
      <c r="F52" s="199"/>
      <c r="G52" s="199"/>
      <c r="H52" s="94"/>
    </row>
    <row r="53" spans="1:8" ht="14.25" customHeight="1">
      <c r="A53" s="199"/>
      <c r="B53" s="199"/>
      <c r="C53" s="199"/>
      <c r="D53" s="199"/>
      <c r="E53" s="199"/>
      <c r="F53" s="199"/>
      <c r="G53" s="199"/>
      <c r="H53" s="94"/>
    </row>
    <row r="54" spans="1:8" ht="14.25" customHeight="1"/>
    <row r="55" spans="1:8" ht="28.5" customHeight="1"/>
    <row r="56" spans="1:8" ht="14.25" customHeight="1"/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4">
    <mergeCell ref="G49:H49"/>
    <mergeCell ref="A51:G53"/>
    <mergeCell ref="E38:F38"/>
    <mergeCell ref="E39:F39"/>
    <mergeCell ref="C40:D40"/>
    <mergeCell ref="A42:B42"/>
    <mergeCell ref="E42:G42"/>
    <mergeCell ref="A43:B43"/>
    <mergeCell ref="F43:G45"/>
    <mergeCell ref="A38:C38"/>
    <mergeCell ref="A44:B44"/>
    <mergeCell ref="A45:B45"/>
    <mergeCell ref="A46:B46"/>
    <mergeCell ref="F46:G46"/>
    <mergeCell ref="E33:F33"/>
    <mergeCell ref="E34:F34"/>
    <mergeCell ref="E35:F35"/>
    <mergeCell ref="E36:F36"/>
    <mergeCell ref="E37:F37"/>
    <mergeCell ref="B28:D28"/>
    <mergeCell ref="B29:D29"/>
    <mergeCell ref="B30:D30"/>
    <mergeCell ref="B31:D31"/>
    <mergeCell ref="B32:D32"/>
    <mergeCell ref="E15:G15"/>
    <mergeCell ref="E16:G19"/>
    <mergeCell ref="E22:G22"/>
    <mergeCell ref="E23:G24"/>
    <mergeCell ref="B27:D27"/>
    <mergeCell ref="A2:A5"/>
    <mergeCell ref="D3:G3"/>
    <mergeCell ref="E7:F7"/>
    <mergeCell ref="E8:G8"/>
    <mergeCell ref="E9:G10"/>
  </mergeCells>
  <conditionalFormatting sqref="C42:C46">
    <cfRule type="containsBlanks" dxfId="20" priority="5">
      <formula>LEN(TRIM(C42))=0</formula>
    </cfRule>
  </conditionalFormatting>
  <conditionalFormatting sqref="E28:F32 G34:G36">
    <cfRule type="containsBlanks" dxfId="19" priority="1">
      <formula>LEN(TRIM(E28))=0</formula>
    </cfRule>
  </conditionalFormatting>
  <conditionalFormatting sqref="E8:G11">
    <cfRule type="containsBlanks" dxfId="18" priority="2">
      <formula>LEN(TRIM(E8))=0</formula>
    </cfRule>
  </conditionalFormatting>
  <conditionalFormatting sqref="E15:G19">
    <cfRule type="containsBlanks" dxfId="17" priority="3">
      <formula>LEN(TRIM(E15))=0</formula>
    </cfRule>
  </conditionalFormatting>
  <dataValidations count="1">
    <dataValidation type="decimal" allowBlank="1" showInputMessage="1" showErrorMessage="1" prompt="Déduction de l'acompte - Entrez une valeur négative." sqref="G35:G36" xr:uid="{00000000-0002-0000-0500-000000000000}">
      <formula1>-1E+21</formula1>
      <formula2>0</formula2>
    </dataValidation>
  </dataValidations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A1549"/>
    <pageSetUpPr fitToPage="1"/>
  </sheetPr>
  <dimension ref="A1:Z999"/>
  <sheetViews>
    <sheetView showGridLines="0" workbookViewId="0"/>
  </sheetViews>
  <sheetFormatPr baseColWidth="10" defaultColWidth="14.44140625" defaultRowHeight="15" customHeight="1"/>
  <cols>
    <col min="1" max="1" width="8.88671875" customWidth="1"/>
    <col min="2" max="2" width="18.5546875" customWidth="1"/>
    <col min="3" max="3" width="22.6640625" customWidth="1"/>
    <col min="4" max="4" width="23.6640625" customWidth="1"/>
    <col min="5" max="5" width="12.5546875" customWidth="1"/>
    <col min="6" max="6" width="25.5546875" customWidth="1"/>
    <col min="7" max="7" width="13.88671875" customWidth="1"/>
    <col min="8" max="8" width="14" customWidth="1"/>
    <col min="9" max="26" width="9.109375" customWidth="1"/>
  </cols>
  <sheetData>
    <row r="1" spans="1:26" ht="14.25" customHeight="1">
      <c r="A1" s="57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4.25" customHeight="1">
      <c r="A2" s="25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9.25" customHeight="1">
      <c r="A3" s="199"/>
      <c r="B3" s="61"/>
      <c r="C3" s="61"/>
      <c r="D3" s="282" t="s">
        <v>111</v>
      </c>
      <c r="E3" s="199"/>
      <c r="F3" s="199"/>
      <c r="G3" s="199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36" customHeight="1">
      <c r="A4" s="199"/>
      <c r="B4" s="61"/>
      <c r="C4" s="61"/>
      <c r="D4" s="61"/>
      <c r="E4" s="61"/>
      <c r="F4" s="283" t="s">
        <v>80</v>
      </c>
      <c r="G4" s="19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24" customHeight="1">
      <c r="A5" s="199"/>
      <c r="B5" s="61"/>
      <c r="C5" s="61"/>
      <c r="D5" s="61"/>
      <c r="E5" s="61"/>
      <c r="F5" s="130" t="s">
        <v>112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21" customHeight="1">
      <c r="A6" s="61"/>
      <c r="B6" s="61"/>
      <c r="C6" s="61"/>
      <c r="D6" s="61"/>
      <c r="E6" s="61"/>
      <c r="F6" s="1"/>
      <c r="G6" s="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4.25" customHeight="1">
      <c r="A7" s="61"/>
      <c r="B7" s="61"/>
      <c r="C7" s="61"/>
      <c r="D7" s="1"/>
      <c r="E7" s="253" t="s">
        <v>41</v>
      </c>
      <c r="F7" s="191"/>
      <c r="G7" s="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4.25" customHeight="1">
      <c r="A8" s="95" t="s">
        <v>36</v>
      </c>
      <c r="B8" s="96"/>
      <c r="C8" s="97"/>
      <c r="D8" s="84"/>
      <c r="E8" s="213" t="s">
        <v>43</v>
      </c>
      <c r="F8" s="214"/>
      <c r="G8" s="215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3.5" customHeight="1">
      <c r="A9" s="98" t="s">
        <v>37</v>
      </c>
      <c r="B9" s="78"/>
      <c r="C9" s="114"/>
      <c r="D9" s="84"/>
      <c r="E9" s="216" t="s">
        <v>45</v>
      </c>
      <c r="F9" s="217"/>
      <c r="G9" s="218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4.25" customHeight="1">
      <c r="A10" s="98" t="s">
        <v>38</v>
      </c>
      <c r="B10" s="78"/>
      <c r="C10" s="114"/>
      <c r="D10" s="84"/>
      <c r="E10" s="220"/>
      <c r="F10" s="221"/>
      <c r="G10" s="222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4.25" customHeight="1">
      <c r="A11" s="98" t="s">
        <v>75</v>
      </c>
      <c r="B11" s="78"/>
      <c r="C11" s="114"/>
      <c r="D11" s="84"/>
      <c r="E11" s="50" t="s">
        <v>49</v>
      </c>
      <c r="F11" s="51"/>
      <c r="G11" s="52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4.25" hidden="1" customHeight="1">
      <c r="A12" s="115"/>
      <c r="B12" s="75"/>
      <c r="C12" s="131"/>
      <c r="D12" s="84"/>
      <c r="E12" s="53" t="s">
        <v>50</v>
      </c>
      <c r="F12" s="54"/>
      <c r="G12" s="55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7.25" customHeight="1">
      <c r="A13" s="86" t="s">
        <v>76</v>
      </c>
      <c r="B13" s="87"/>
      <c r="C13" s="88"/>
      <c r="D13" s="8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4.25" customHeight="1">
      <c r="A14" s="61"/>
      <c r="B14" s="61"/>
      <c r="C14" s="61"/>
      <c r="D14" s="1"/>
      <c r="E14" s="57" t="s">
        <v>52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4.25" customHeight="1">
      <c r="A15" s="132" t="s">
        <v>44</v>
      </c>
      <c r="B15" s="133"/>
      <c r="C15" s="134"/>
      <c r="D15" s="1"/>
      <c r="E15" s="213" t="s">
        <v>53</v>
      </c>
      <c r="F15" s="214"/>
      <c r="G15" s="215"/>
      <c r="H15" s="117" t="s">
        <v>51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4.25" customHeight="1">
      <c r="A16" s="45" t="s">
        <v>46</v>
      </c>
      <c r="B16" s="46"/>
      <c r="C16" s="47"/>
      <c r="D16" s="61"/>
      <c r="E16" s="216" t="s">
        <v>54</v>
      </c>
      <c r="F16" s="217"/>
      <c r="G16" s="218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4.25" customHeight="1">
      <c r="A17" s="45" t="s">
        <v>47</v>
      </c>
      <c r="B17" s="46"/>
      <c r="C17" s="47"/>
      <c r="D17" s="61"/>
      <c r="E17" s="219"/>
      <c r="F17" s="199"/>
      <c r="G17" s="205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4.25" customHeight="1">
      <c r="A18" s="86" t="s">
        <v>48</v>
      </c>
      <c r="B18" s="87"/>
      <c r="C18" s="88"/>
      <c r="D18" s="61"/>
      <c r="E18" s="219"/>
      <c r="F18" s="199"/>
      <c r="G18" s="205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4.25" customHeight="1">
      <c r="D19" s="61"/>
      <c r="E19" s="223"/>
      <c r="F19" s="224"/>
      <c r="G19" s="225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4.2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4.25" customHeight="1">
      <c r="A21" s="61"/>
      <c r="B21" s="69" t="s">
        <v>103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32.25" customHeight="1">
      <c r="A22" s="58"/>
      <c r="B22" s="261" t="s">
        <v>104</v>
      </c>
      <c r="C22" s="262"/>
      <c r="D22" s="188"/>
      <c r="E22" s="101" t="s">
        <v>83</v>
      </c>
      <c r="F22" s="101" t="s">
        <v>84</v>
      </c>
      <c r="G22" s="101" t="s">
        <v>57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4.25" customHeight="1">
      <c r="A23" s="102"/>
      <c r="B23" s="263" t="s">
        <v>85</v>
      </c>
      <c r="C23" s="190"/>
      <c r="D23" s="264"/>
      <c r="E23" s="103"/>
      <c r="F23" s="103"/>
      <c r="G23" s="104">
        <f t="shared" ref="G23:G27" si="0">E23*F23</f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4.25" customHeight="1">
      <c r="A24" s="102"/>
      <c r="B24" s="263" t="s">
        <v>86</v>
      </c>
      <c r="C24" s="190"/>
      <c r="D24" s="264"/>
      <c r="E24" s="103"/>
      <c r="F24" s="103"/>
      <c r="G24" s="104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4.25" customHeight="1">
      <c r="A25" s="102"/>
      <c r="B25" s="263" t="s">
        <v>87</v>
      </c>
      <c r="C25" s="190"/>
      <c r="D25" s="264"/>
      <c r="E25" s="103"/>
      <c r="F25" s="103"/>
      <c r="G25" s="104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4.25" customHeight="1">
      <c r="A26" s="102"/>
      <c r="B26" s="263" t="s">
        <v>88</v>
      </c>
      <c r="C26" s="190"/>
      <c r="D26" s="264"/>
      <c r="E26" s="103"/>
      <c r="F26" s="103"/>
      <c r="G26" s="104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4.25" customHeight="1">
      <c r="A27" s="102"/>
      <c r="B27" s="265" t="s">
        <v>89</v>
      </c>
      <c r="C27" s="266"/>
      <c r="D27" s="267"/>
      <c r="E27" s="105"/>
      <c r="F27" s="105"/>
      <c r="G27" s="104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4.25" customHeight="1">
      <c r="A28" s="61"/>
      <c r="B28" s="61"/>
      <c r="C28" s="61"/>
      <c r="D28" s="61"/>
      <c r="E28" s="268" t="s">
        <v>90</v>
      </c>
      <c r="F28" s="269"/>
      <c r="G28" s="106">
        <f>SUM(G23:G27)</f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4.25" customHeight="1">
      <c r="A29" s="61"/>
      <c r="B29" s="48"/>
      <c r="C29" s="61"/>
      <c r="D29" s="61"/>
      <c r="E29" s="270" t="s">
        <v>91</v>
      </c>
      <c r="F29" s="271"/>
      <c r="G29" s="119"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4.25" customHeight="1">
      <c r="A30" s="61"/>
      <c r="B30" s="48"/>
      <c r="C30" s="61"/>
      <c r="D30" s="57"/>
      <c r="E30" s="279" t="s">
        <v>107</v>
      </c>
      <c r="F30" s="188"/>
      <c r="G30" s="121">
        <v>0</v>
      </c>
      <c r="H30" s="122" t="s">
        <v>108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4.25" customHeight="1">
      <c r="A31" s="61"/>
      <c r="B31" s="48"/>
      <c r="C31" s="61"/>
      <c r="D31" s="57"/>
      <c r="E31" s="272" t="s">
        <v>92</v>
      </c>
      <c r="F31" s="273"/>
      <c r="G31" s="123">
        <f>SUM(G28:G29)</f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3.5" customHeight="1">
      <c r="A32" s="61"/>
      <c r="B32" s="61"/>
      <c r="C32" s="61"/>
      <c r="D32" s="61"/>
      <c r="E32" s="274" t="s">
        <v>94</v>
      </c>
      <c r="F32" s="228"/>
      <c r="G32" s="125">
        <f>G31*0.2</f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48" customHeight="1">
      <c r="A33" s="255"/>
      <c r="B33" s="199"/>
      <c r="C33" s="205"/>
      <c r="D33" s="135" t="s">
        <v>93</v>
      </c>
      <c r="E33" s="276" t="s">
        <v>95</v>
      </c>
      <c r="F33" s="277"/>
      <c r="G33" s="110">
        <f>G31+G32</f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4.2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53.25" hidden="1" customHeight="1">
      <c r="A35" s="61"/>
      <c r="B35" s="61"/>
      <c r="C35" s="278" t="s">
        <v>113</v>
      </c>
      <c r="D35" s="19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5.75" customHeight="1">
      <c r="A36" s="61"/>
      <c r="B36" s="61"/>
      <c r="C36" s="61"/>
      <c r="D36" s="61"/>
      <c r="E36" s="244" t="s">
        <v>65</v>
      </c>
      <c r="F36" s="190"/>
      <c r="G36" s="19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6.5" customHeight="1">
      <c r="A37" s="235" t="s">
        <v>64</v>
      </c>
      <c r="B37" s="191"/>
      <c r="C37" s="126"/>
      <c r="D37" s="61"/>
      <c r="E37" s="71" t="s">
        <v>69</v>
      </c>
      <c r="F37" s="245" t="s">
        <v>70</v>
      </c>
      <c r="G37" s="246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6.5" customHeight="1">
      <c r="A38" s="235" t="s">
        <v>67</v>
      </c>
      <c r="B38" s="191"/>
      <c r="C38" s="126"/>
      <c r="D38" s="61"/>
      <c r="E38" s="71"/>
      <c r="F38" s="247"/>
      <c r="G38" s="248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6.5" customHeight="1">
      <c r="A39" s="235" t="s">
        <v>97</v>
      </c>
      <c r="B39" s="191"/>
      <c r="C39" s="112">
        <f>SUM(E23:E27)</f>
        <v>0</v>
      </c>
      <c r="D39" s="61"/>
      <c r="E39" s="73"/>
      <c r="F39" s="249"/>
      <c r="G39" s="250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4.25" customHeight="1">
      <c r="A40" s="61"/>
      <c r="B40" s="61"/>
      <c r="C40" s="61"/>
      <c r="D40" s="61"/>
      <c r="E40" s="74" t="s">
        <v>71</v>
      </c>
      <c r="F40" s="237">
        <f>A1</f>
        <v>0</v>
      </c>
      <c r="G40" s="19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39" customHeight="1">
      <c r="A43" s="255" t="s">
        <v>72</v>
      </c>
      <c r="B43" s="199"/>
      <c r="C43" s="199"/>
      <c r="D43" s="199"/>
      <c r="E43" s="199"/>
      <c r="F43" s="199"/>
      <c r="G43" s="199"/>
      <c r="H43" s="136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4.25" customHeight="1">
      <c r="A44" s="136"/>
      <c r="B44" s="136"/>
      <c r="C44" s="136"/>
      <c r="D44" s="136"/>
      <c r="E44" s="136"/>
      <c r="F44" s="136"/>
      <c r="G44" s="136"/>
      <c r="H44" s="136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4.25" customHeight="1">
      <c r="A45" s="136"/>
      <c r="B45" s="136"/>
      <c r="C45" s="136"/>
      <c r="D45" s="136"/>
      <c r="E45" s="136"/>
      <c r="F45" s="136"/>
      <c r="G45" s="136"/>
      <c r="H45" s="136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4.25" customHeight="1">
      <c r="A46" s="136"/>
      <c r="B46" s="136"/>
      <c r="C46" s="136"/>
      <c r="D46" s="136"/>
      <c r="E46" s="136"/>
      <c r="F46" s="136"/>
      <c r="G46" s="136"/>
      <c r="H46" s="136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82.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4.2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4.2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4.2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4.2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4.2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4.2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4.2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4.2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4.2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4.2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4.2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4.2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4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4.2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4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4.2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4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4.2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4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4.2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4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4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4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4.4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</sheetData>
  <mergeCells count="29">
    <mergeCell ref="F40:G40"/>
    <mergeCell ref="A43:G43"/>
    <mergeCell ref="E28:F28"/>
    <mergeCell ref="E29:F29"/>
    <mergeCell ref="E30:F30"/>
    <mergeCell ref="E31:F31"/>
    <mergeCell ref="E32:F32"/>
    <mergeCell ref="A33:C33"/>
    <mergeCell ref="E33:F33"/>
    <mergeCell ref="E36:G36"/>
    <mergeCell ref="A37:B37"/>
    <mergeCell ref="F37:G39"/>
    <mergeCell ref="A38:B38"/>
    <mergeCell ref="A39:B39"/>
    <mergeCell ref="B24:D24"/>
    <mergeCell ref="B25:D25"/>
    <mergeCell ref="B26:D26"/>
    <mergeCell ref="B27:D27"/>
    <mergeCell ref="C35:D35"/>
    <mergeCell ref="E9:G10"/>
    <mergeCell ref="E15:G15"/>
    <mergeCell ref="E16:G19"/>
    <mergeCell ref="B22:D22"/>
    <mergeCell ref="B23:D23"/>
    <mergeCell ref="A2:A5"/>
    <mergeCell ref="D3:G3"/>
    <mergeCell ref="F4:G4"/>
    <mergeCell ref="E7:F7"/>
    <mergeCell ref="E8:G8"/>
  </mergeCells>
  <conditionalFormatting sqref="E27 C37:C39">
    <cfRule type="containsBlanks" dxfId="16" priority="4">
      <formula>LEN(TRIM(E27))=0</formula>
    </cfRule>
  </conditionalFormatting>
  <conditionalFormatting sqref="E23:F26">
    <cfRule type="containsBlanks" dxfId="15" priority="3">
      <formula>LEN(TRIM(E23))=0</formula>
    </cfRule>
  </conditionalFormatting>
  <conditionalFormatting sqref="E8:G11">
    <cfRule type="containsBlanks" dxfId="14" priority="1">
      <formula>LEN(TRIM(E8))=0</formula>
    </cfRule>
  </conditionalFormatting>
  <conditionalFormatting sqref="E15:G19">
    <cfRule type="containsBlanks" dxfId="13" priority="2">
      <formula>LEN(TRIM(E15))=0</formula>
    </cfRule>
  </conditionalFormatting>
  <conditionalFormatting sqref="F27">
    <cfRule type="containsBlanks" dxfId="12" priority="7">
      <formula>LEN(TRIM(F27))=0</formula>
    </cfRule>
  </conditionalFormatting>
  <conditionalFormatting sqref="G29:G30">
    <cfRule type="containsBlanks" dxfId="11" priority="5">
      <formula>LEN(TRIM(G29))=0</formula>
    </cfRule>
  </conditionalFormatting>
  <dataValidations count="1">
    <dataValidation type="decimal" allowBlank="1" showInputMessage="1" showErrorMessage="1" prompt="Déduction de l'acompte - Entrez une valeur négative." sqref="G30" xr:uid="{00000000-0002-0000-0600-000000000000}">
      <formula1>-1E+21</formula1>
      <formula2>0</formula2>
    </dataValidation>
  </dataValidations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95049"/>
    <pageSetUpPr fitToPage="1"/>
  </sheetPr>
  <dimension ref="A1:Z994"/>
  <sheetViews>
    <sheetView showGridLines="0" workbookViewId="0"/>
  </sheetViews>
  <sheetFormatPr baseColWidth="10" defaultColWidth="14.44140625" defaultRowHeight="15" customHeight="1"/>
  <cols>
    <col min="1" max="1" width="8.88671875" customWidth="1"/>
    <col min="2" max="2" width="22.33203125" customWidth="1"/>
    <col min="3" max="3" width="14.88671875" customWidth="1"/>
    <col min="4" max="4" width="22.88671875" customWidth="1"/>
    <col min="5" max="5" width="20.6640625" customWidth="1"/>
    <col min="6" max="6" width="12.6640625" customWidth="1"/>
    <col min="7" max="7" width="13.88671875" customWidth="1"/>
    <col min="8" max="8" width="14" customWidth="1"/>
    <col min="9" max="26" width="9.109375" customWidth="1"/>
  </cols>
  <sheetData>
    <row r="1" spans="1:14" ht="14.25" customHeight="1">
      <c r="A1" s="57"/>
      <c r="B1" s="61"/>
      <c r="C1" s="61"/>
      <c r="D1" s="61"/>
      <c r="E1" s="61"/>
      <c r="F1" s="61"/>
      <c r="G1" s="61"/>
      <c r="H1" s="61"/>
    </row>
    <row r="2" spans="1:14" ht="14.25" customHeight="1">
      <c r="A2" s="251"/>
      <c r="B2" s="61"/>
      <c r="C2" s="61"/>
      <c r="H2" s="61"/>
    </row>
    <row r="3" spans="1:14" ht="29.25" customHeight="1">
      <c r="A3" s="199"/>
      <c r="B3" s="61"/>
      <c r="C3" s="61"/>
      <c r="D3" s="252" t="s">
        <v>114</v>
      </c>
      <c r="E3" s="199"/>
      <c r="F3" s="199"/>
      <c r="G3" s="199"/>
      <c r="H3" s="61"/>
    </row>
    <row r="4" spans="1:14" ht="34.5" customHeight="1">
      <c r="A4" s="199"/>
      <c r="B4" s="61"/>
      <c r="C4" s="61"/>
      <c r="E4" s="61"/>
      <c r="F4" s="283" t="s">
        <v>80</v>
      </c>
      <c r="G4" s="191"/>
      <c r="H4" s="61"/>
    </row>
    <row r="5" spans="1:14" ht="24" customHeight="1">
      <c r="A5" s="199"/>
      <c r="B5" s="61"/>
      <c r="C5" s="69" t="s">
        <v>115</v>
      </c>
      <c r="E5" s="61"/>
      <c r="G5" s="61"/>
      <c r="H5" s="61"/>
    </row>
    <row r="6" spans="1:14" ht="21" customHeight="1">
      <c r="C6" s="137" t="s">
        <v>116</v>
      </c>
      <c r="E6" s="1"/>
      <c r="F6" s="1"/>
      <c r="G6" s="1"/>
      <c r="H6" s="61"/>
    </row>
    <row r="7" spans="1:14" ht="25.5" customHeight="1">
      <c r="A7" s="57"/>
      <c r="D7" s="1"/>
      <c r="E7" s="253" t="s">
        <v>41</v>
      </c>
      <c r="F7" s="191"/>
      <c r="G7" s="1"/>
      <c r="H7" s="61"/>
    </row>
    <row r="8" spans="1:14" ht="14.25" customHeight="1">
      <c r="A8" s="77" t="s">
        <v>36</v>
      </c>
      <c r="B8" s="78"/>
      <c r="C8" s="78"/>
      <c r="D8" s="1"/>
      <c r="E8" s="213" t="s">
        <v>117</v>
      </c>
      <c r="F8" s="214"/>
      <c r="G8" s="215"/>
      <c r="H8" s="61"/>
    </row>
    <row r="9" spans="1:14" ht="13.5" customHeight="1">
      <c r="A9" s="99" t="s">
        <v>37</v>
      </c>
      <c r="B9" s="78"/>
      <c r="C9" s="78"/>
      <c r="D9" s="1"/>
      <c r="E9" s="216" t="s">
        <v>118</v>
      </c>
      <c r="F9" s="217"/>
      <c r="G9" s="218"/>
      <c r="H9" s="61"/>
    </row>
    <row r="10" spans="1:14" ht="14.25" customHeight="1">
      <c r="A10" s="99" t="s">
        <v>38</v>
      </c>
      <c r="B10" s="78"/>
      <c r="C10" s="78"/>
      <c r="D10" s="1"/>
      <c r="E10" s="220"/>
      <c r="F10" s="221"/>
      <c r="G10" s="222"/>
      <c r="H10" s="61"/>
    </row>
    <row r="11" spans="1:14" ht="14.25" customHeight="1">
      <c r="A11" s="99" t="s">
        <v>75</v>
      </c>
      <c r="B11" s="78"/>
      <c r="C11" s="78"/>
      <c r="D11" s="1"/>
      <c r="E11" s="138" t="s">
        <v>119</v>
      </c>
      <c r="F11" s="139"/>
      <c r="G11" s="140"/>
      <c r="H11" s="61"/>
    </row>
    <row r="12" spans="1:14" ht="15" hidden="1" customHeight="1">
      <c r="A12" s="99"/>
      <c r="B12" s="78"/>
      <c r="C12" s="78"/>
      <c r="D12" s="1"/>
      <c r="E12" s="53" t="s">
        <v>50</v>
      </c>
      <c r="F12" s="54"/>
      <c r="G12" s="55"/>
      <c r="H12" s="117" t="s">
        <v>51</v>
      </c>
      <c r="I12" s="61"/>
      <c r="J12" s="61"/>
      <c r="K12" s="61"/>
      <c r="L12" s="61"/>
      <c r="M12" s="61"/>
      <c r="N12" s="61"/>
    </row>
    <row r="13" spans="1:14" ht="15" customHeight="1">
      <c r="A13" s="99" t="s">
        <v>76</v>
      </c>
      <c r="B13" s="78"/>
      <c r="C13" s="78"/>
      <c r="D13" s="1"/>
      <c r="H13" s="61"/>
    </row>
    <row r="14" spans="1:14" ht="16.5" customHeight="1">
      <c r="D14" s="1"/>
      <c r="E14" s="57"/>
      <c r="H14" s="61"/>
      <c r="I14" s="56"/>
    </row>
    <row r="15" spans="1:14" ht="14.25" customHeight="1">
      <c r="D15" s="1"/>
      <c r="E15" s="57" t="s">
        <v>52</v>
      </c>
      <c r="H15" s="61"/>
      <c r="I15" s="56"/>
    </row>
    <row r="16" spans="1:14" ht="14.25" customHeight="1">
      <c r="A16" s="141" t="s">
        <v>44</v>
      </c>
      <c r="B16" s="142"/>
      <c r="C16" s="143"/>
      <c r="D16" s="1"/>
      <c r="E16" s="213" t="s">
        <v>53</v>
      </c>
      <c r="F16" s="214"/>
      <c r="G16" s="215"/>
      <c r="H16" s="61"/>
    </row>
    <row r="17" spans="1:26" ht="14.25" customHeight="1">
      <c r="A17" s="144" t="s">
        <v>46</v>
      </c>
      <c r="B17" s="145"/>
      <c r="C17" s="146"/>
      <c r="E17" s="216" t="s">
        <v>54</v>
      </c>
      <c r="F17" s="217"/>
      <c r="G17" s="218"/>
      <c r="H17" s="61"/>
    </row>
    <row r="18" spans="1:26" ht="14.25" customHeight="1">
      <c r="A18" s="147" t="s">
        <v>48</v>
      </c>
      <c r="B18" s="139"/>
      <c r="C18" s="140"/>
      <c r="E18" s="219"/>
      <c r="F18" s="199"/>
      <c r="G18" s="205"/>
      <c r="H18" s="61"/>
    </row>
    <row r="19" spans="1:26" ht="14.25" customHeight="1">
      <c r="A19" s="284" t="s">
        <v>120</v>
      </c>
      <c r="B19" s="285"/>
      <c r="C19" s="148"/>
      <c r="E19" s="219"/>
      <c r="F19" s="199"/>
      <c r="G19" s="205"/>
      <c r="H19" s="61"/>
    </row>
    <row r="20" spans="1:26" ht="14.25" customHeight="1">
      <c r="A20" s="69" t="s">
        <v>121</v>
      </c>
      <c r="E20" s="223"/>
      <c r="F20" s="224"/>
      <c r="G20" s="225"/>
      <c r="H20" s="61"/>
    </row>
    <row r="21" spans="1:26" ht="14.25" customHeight="1">
      <c r="D21" s="61"/>
      <c r="E21" s="61"/>
      <c r="F21" s="61"/>
      <c r="G21" s="61"/>
      <c r="H21" s="61"/>
    </row>
    <row r="22" spans="1:26" ht="14.25" customHeight="1"/>
    <row r="23" spans="1:26" ht="14.25" customHeight="1"/>
    <row r="24" spans="1:26" ht="14.25" customHeight="1">
      <c r="B24" s="57" t="s">
        <v>122</v>
      </c>
      <c r="C24" s="286" t="s">
        <v>123</v>
      </c>
      <c r="D24" s="190"/>
      <c r="E24" s="190"/>
      <c r="F24" s="191"/>
    </row>
    <row r="25" spans="1:26" ht="32.25" customHeight="1"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4.25" customHeight="1">
      <c r="B26" s="261" t="s">
        <v>124</v>
      </c>
      <c r="C26" s="262"/>
      <c r="D26" s="188"/>
      <c r="E26" s="261" t="s">
        <v>57</v>
      </c>
      <c r="F26" s="188"/>
    </row>
    <row r="27" spans="1:26" ht="14.25" customHeight="1">
      <c r="B27" s="287" t="s">
        <v>125</v>
      </c>
      <c r="C27" s="214"/>
      <c r="D27" s="215"/>
      <c r="E27" s="288">
        <v>0</v>
      </c>
      <c r="F27" s="215"/>
    </row>
    <row r="28" spans="1:26" ht="14.25" customHeight="1">
      <c r="B28" s="289" t="s">
        <v>126</v>
      </c>
      <c r="C28" s="190"/>
      <c r="D28" s="290"/>
      <c r="E28" s="291">
        <v>0</v>
      </c>
      <c r="F28" s="290"/>
    </row>
    <row r="29" spans="1:26" ht="14.25" customHeight="1">
      <c r="B29" s="289" t="s">
        <v>127</v>
      </c>
      <c r="C29" s="190"/>
      <c r="D29" s="290"/>
      <c r="E29" s="291">
        <v>0</v>
      </c>
      <c r="F29" s="290"/>
    </row>
    <row r="30" spans="1:26" ht="14.25" customHeight="1">
      <c r="B30" s="289" t="s">
        <v>128</v>
      </c>
      <c r="C30" s="190"/>
      <c r="D30" s="290"/>
      <c r="E30" s="291">
        <v>0</v>
      </c>
      <c r="F30" s="290"/>
    </row>
    <row r="31" spans="1:26" ht="14.25" customHeight="1">
      <c r="B31" s="292" t="s">
        <v>129</v>
      </c>
      <c r="C31" s="266"/>
      <c r="D31" s="293"/>
      <c r="E31" s="291">
        <v>0</v>
      </c>
      <c r="F31" s="290"/>
    </row>
    <row r="32" spans="1:26" ht="69.75" customHeight="1">
      <c r="A32" s="136"/>
      <c r="E32" s="108" t="s">
        <v>92</v>
      </c>
      <c r="F32" s="106">
        <f>SUM(E27:F31)</f>
        <v>0</v>
      </c>
    </row>
    <row r="33" spans="1:8" ht="14.25" customHeight="1">
      <c r="B33" s="102"/>
      <c r="C33" s="294" t="s">
        <v>93</v>
      </c>
      <c r="D33" s="188"/>
      <c r="E33" s="149" t="s">
        <v>94</v>
      </c>
      <c r="F33" s="150">
        <f>F32*0.2</f>
        <v>0</v>
      </c>
    </row>
    <row r="34" spans="1:8" ht="33" customHeight="1">
      <c r="C34" s="276" t="s">
        <v>95</v>
      </c>
      <c r="D34" s="231"/>
      <c r="E34" s="295"/>
      <c r="F34" s="110">
        <f>F32+F33</f>
        <v>0</v>
      </c>
    </row>
    <row r="35" spans="1:8" ht="51" hidden="1" customHeight="1">
      <c r="B35" s="296" t="s">
        <v>130</v>
      </c>
      <c r="C35" s="191"/>
      <c r="D35" s="151"/>
    </row>
    <row r="36" spans="1:8" ht="15.75" customHeight="1"/>
    <row r="37" spans="1:8" ht="16.5" customHeight="1">
      <c r="E37" s="244" t="s">
        <v>65</v>
      </c>
      <c r="F37" s="190"/>
      <c r="G37" s="191"/>
    </row>
    <row r="38" spans="1:8" ht="16.5" customHeight="1">
      <c r="A38" s="235" t="s">
        <v>64</v>
      </c>
      <c r="B38" s="191"/>
      <c r="C38" s="152"/>
      <c r="E38" s="71" t="s">
        <v>69</v>
      </c>
      <c r="F38" s="245" t="s">
        <v>70</v>
      </c>
      <c r="G38" s="246"/>
    </row>
    <row r="39" spans="1:8" ht="14.25" customHeight="1">
      <c r="A39" s="235" t="s">
        <v>67</v>
      </c>
      <c r="B39" s="191"/>
      <c r="C39" s="152"/>
      <c r="E39" s="73"/>
      <c r="F39" s="247"/>
      <c r="G39" s="248"/>
    </row>
    <row r="40" spans="1:8" ht="23.25" customHeight="1">
      <c r="E40" s="73"/>
      <c r="F40" s="249"/>
      <c r="G40" s="250"/>
    </row>
    <row r="41" spans="1:8" ht="14.25" customHeight="1">
      <c r="E41" s="74" t="s">
        <v>71</v>
      </c>
      <c r="F41" s="237">
        <f>A1</f>
        <v>0</v>
      </c>
      <c r="G41" s="191"/>
    </row>
    <row r="42" spans="1:8" ht="14.25" customHeight="1"/>
    <row r="43" spans="1:8" ht="45" customHeight="1">
      <c r="A43" s="255" t="s">
        <v>131</v>
      </c>
      <c r="B43" s="199"/>
      <c r="C43" s="199"/>
      <c r="D43" s="199"/>
      <c r="E43" s="199"/>
      <c r="F43" s="199"/>
      <c r="G43" s="199"/>
      <c r="H43" s="199"/>
    </row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1">
    <mergeCell ref="F38:G40"/>
    <mergeCell ref="F41:G41"/>
    <mergeCell ref="A43:H43"/>
    <mergeCell ref="B31:D31"/>
    <mergeCell ref="C33:D33"/>
    <mergeCell ref="C34:E34"/>
    <mergeCell ref="B35:C35"/>
    <mergeCell ref="E37:G37"/>
    <mergeCell ref="A38:B38"/>
    <mergeCell ref="A39:B39"/>
    <mergeCell ref="B29:D29"/>
    <mergeCell ref="E29:F29"/>
    <mergeCell ref="B30:D30"/>
    <mergeCell ref="E30:F30"/>
    <mergeCell ref="E31:F31"/>
    <mergeCell ref="B26:D26"/>
    <mergeCell ref="E26:F26"/>
    <mergeCell ref="B27:D27"/>
    <mergeCell ref="E27:F27"/>
    <mergeCell ref="B28:D28"/>
    <mergeCell ref="E28:F28"/>
    <mergeCell ref="E9:G10"/>
    <mergeCell ref="E16:G16"/>
    <mergeCell ref="E17:G20"/>
    <mergeCell ref="A19:B19"/>
    <mergeCell ref="C24:F24"/>
    <mergeCell ref="A2:A5"/>
    <mergeCell ref="D3:G3"/>
    <mergeCell ref="F4:G4"/>
    <mergeCell ref="E7:F7"/>
    <mergeCell ref="E8:G8"/>
  </mergeCells>
  <conditionalFormatting sqref="C38:C39">
    <cfRule type="containsBlanks" dxfId="10" priority="3">
      <formula>LEN(TRIM(C38))=0</formula>
    </cfRule>
  </conditionalFormatting>
  <conditionalFormatting sqref="E8:G10 E11">
    <cfRule type="containsBlanks" dxfId="9" priority="1">
      <formula>LEN(TRIM(E8))=0</formula>
    </cfRule>
  </conditionalFormatting>
  <conditionalFormatting sqref="E16:G20">
    <cfRule type="containsBlanks" dxfId="8" priority="2">
      <formula>LEN(TRIM(E16))=0</formula>
    </cfRule>
  </conditionalFormatting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95049"/>
    <pageSetUpPr fitToPage="1"/>
  </sheetPr>
  <dimension ref="A1:Z986"/>
  <sheetViews>
    <sheetView showGridLines="0" workbookViewId="0"/>
  </sheetViews>
  <sheetFormatPr baseColWidth="10" defaultColWidth="14.44140625" defaultRowHeight="15" customHeight="1"/>
  <cols>
    <col min="1" max="1" width="15.88671875" customWidth="1"/>
    <col min="2" max="2" width="19" customWidth="1"/>
    <col min="3" max="3" width="15.44140625" customWidth="1"/>
    <col min="4" max="4" width="19.6640625" customWidth="1"/>
    <col min="5" max="5" width="17.33203125" customWidth="1"/>
    <col min="6" max="6" width="21.109375" customWidth="1"/>
    <col min="7" max="7" width="15.44140625" customWidth="1"/>
    <col min="8" max="8" width="14" customWidth="1"/>
    <col min="9" max="26" width="9.109375" customWidth="1"/>
  </cols>
  <sheetData>
    <row r="1" spans="1:9" ht="14.25" customHeight="1">
      <c r="A1" s="57"/>
      <c r="B1" s="61"/>
      <c r="C1" s="61"/>
      <c r="D1" s="61"/>
      <c r="E1" s="61"/>
      <c r="F1" s="61"/>
      <c r="G1" s="61"/>
      <c r="H1" s="61"/>
    </row>
    <row r="2" spans="1:9" ht="14.25" customHeight="1">
      <c r="A2" s="251"/>
      <c r="B2" s="61"/>
      <c r="C2" s="61"/>
      <c r="H2" s="61"/>
    </row>
    <row r="3" spans="1:9" ht="29.25" customHeight="1">
      <c r="A3" s="199"/>
      <c r="B3" s="61"/>
      <c r="C3" s="61"/>
      <c r="D3" s="297" t="s">
        <v>132</v>
      </c>
      <c r="E3" s="199"/>
      <c r="F3" s="199"/>
      <c r="G3" s="199"/>
      <c r="H3" s="61"/>
    </row>
    <row r="4" spans="1:9" ht="38.25" customHeight="1">
      <c r="A4" s="199"/>
      <c r="B4" s="61"/>
      <c r="C4" s="61"/>
      <c r="E4" s="61"/>
      <c r="F4" s="283" t="s">
        <v>80</v>
      </c>
      <c r="G4" s="191"/>
      <c r="H4" s="61"/>
    </row>
    <row r="5" spans="1:9" ht="24" customHeight="1">
      <c r="A5" s="199"/>
      <c r="B5" s="61"/>
      <c r="C5" s="69" t="s">
        <v>133</v>
      </c>
      <c r="D5" s="61"/>
      <c r="E5" s="61"/>
      <c r="G5" s="61"/>
      <c r="H5" s="61"/>
    </row>
    <row r="6" spans="1:9" ht="21" customHeight="1">
      <c r="E6" s="1"/>
      <c r="F6" s="1"/>
      <c r="G6" s="1"/>
      <c r="H6" s="61"/>
    </row>
    <row r="7" spans="1:9" ht="14.25" customHeight="1">
      <c r="A7" s="57"/>
      <c r="D7" s="1"/>
      <c r="E7" s="253" t="s">
        <v>41</v>
      </c>
      <c r="F7" s="191"/>
      <c r="G7" s="1"/>
      <c r="H7" s="61"/>
    </row>
    <row r="8" spans="1:9" ht="14.25" customHeight="1">
      <c r="A8" s="77" t="s">
        <v>36</v>
      </c>
      <c r="B8" s="78"/>
      <c r="C8" s="78"/>
      <c r="D8" s="1"/>
      <c r="E8" s="213" t="s">
        <v>134</v>
      </c>
      <c r="F8" s="214"/>
      <c r="G8" s="215"/>
      <c r="H8" s="61"/>
    </row>
    <row r="9" spans="1:9" ht="13.5" customHeight="1">
      <c r="A9" s="79" t="s">
        <v>37</v>
      </c>
      <c r="B9" s="78"/>
      <c r="C9" s="78"/>
      <c r="D9" s="1"/>
      <c r="E9" s="216" t="s">
        <v>135</v>
      </c>
      <c r="F9" s="217"/>
      <c r="G9" s="218"/>
      <c r="H9" s="61"/>
    </row>
    <row r="10" spans="1:9" ht="14.25" customHeight="1">
      <c r="A10" s="79" t="s">
        <v>38</v>
      </c>
      <c r="B10" s="78"/>
      <c r="C10" s="78"/>
      <c r="D10" s="1"/>
      <c r="E10" s="220"/>
      <c r="F10" s="221"/>
      <c r="G10" s="222"/>
      <c r="H10" s="61"/>
    </row>
    <row r="11" spans="1:9" ht="14.25" customHeight="1">
      <c r="A11" s="78" t="s">
        <v>75</v>
      </c>
      <c r="B11" s="78"/>
      <c r="C11" s="78"/>
      <c r="D11" s="1"/>
      <c r="E11" s="50"/>
      <c r="F11" s="51"/>
      <c r="G11" s="52"/>
      <c r="H11" s="61"/>
    </row>
    <row r="12" spans="1:9" ht="14.25" hidden="1" customHeight="1">
      <c r="A12" s="80"/>
      <c r="B12" s="80"/>
      <c r="C12" s="80"/>
      <c r="D12" s="1"/>
      <c r="E12" s="53" t="s">
        <v>50</v>
      </c>
      <c r="F12" s="54"/>
      <c r="G12" s="55"/>
      <c r="H12" s="61"/>
    </row>
    <row r="13" spans="1:9" ht="14.25" customHeight="1">
      <c r="A13" s="78" t="s">
        <v>76</v>
      </c>
      <c r="B13" s="78"/>
      <c r="C13" s="78"/>
      <c r="D13" s="1"/>
      <c r="H13" s="61"/>
    </row>
    <row r="14" spans="1:9" ht="23.25" customHeight="1">
      <c r="D14" s="1"/>
      <c r="E14" s="153" t="s">
        <v>52</v>
      </c>
      <c r="F14" s="154"/>
      <c r="G14" s="154"/>
      <c r="H14" s="61"/>
    </row>
    <row r="15" spans="1:9" ht="14.25" customHeight="1">
      <c r="A15" s="48"/>
      <c r="B15" s="48"/>
      <c r="C15" s="48"/>
      <c r="D15" s="84"/>
      <c r="E15" s="298" t="s">
        <v>53</v>
      </c>
      <c r="F15" s="299"/>
      <c r="G15" s="300"/>
      <c r="H15" s="61"/>
      <c r="I15" s="69" t="s">
        <v>136</v>
      </c>
    </row>
    <row r="16" spans="1:9" ht="14.25" customHeight="1">
      <c r="A16" s="155"/>
      <c r="B16" s="58"/>
      <c r="C16" s="58"/>
      <c r="D16" s="61"/>
      <c r="E16" s="156" t="s">
        <v>53</v>
      </c>
      <c r="F16" s="157"/>
      <c r="G16" s="158"/>
      <c r="H16" s="61"/>
    </row>
    <row r="17" spans="1:26" ht="14.25" customHeight="1">
      <c r="A17" s="159"/>
      <c r="B17" s="160"/>
      <c r="C17" s="58"/>
      <c r="D17" s="61"/>
      <c r="E17" s="302" t="s">
        <v>54</v>
      </c>
      <c r="F17" s="191"/>
      <c r="G17" s="158"/>
      <c r="H17" s="61"/>
    </row>
    <row r="18" spans="1:26" ht="14.25" customHeight="1">
      <c r="A18" s="161"/>
      <c r="B18" s="162"/>
      <c r="C18" s="58"/>
      <c r="D18" s="61"/>
      <c r="E18" s="156"/>
      <c r="F18" s="157"/>
      <c r="G18" s="158"/>
      <c r="H18" s="61"/>
    </row>
    <row r="19" spans="1:26" ht="14.25" customHeight="1">
      <c r="A19" s="161"/>
      <c r="B19" s="162"/>
      <c r="C19" s="58"/>
      <c r="D19" s="61"/>
      <c r="E19" s="163"/>
      <c r="F19" s="164"/>
      <c r="G19" s="165"/>
      <c r="H19" s="61"/>
    </row>
    <row r="20" spans="1:26" ht="14.25" customHeight="1">
      <c r="A20" s="61"/>
      <c r="H20" s="61"/>
    </row>
    <row r="21" spans="1:26" ht="14.25" customHeight="1">
      <c r="B21" s="261" t="s">
        <v>124</v>
      </c>
      <c r="C21" s="262"/>
      <c r="D21" s="188"/>
      <c r="E21" s="261" t="s">
        <v>57</v>
      </c>
      <c r="F21" s="188"/>
      <c r="G21" s="61"/>
    </row>
    <row r="22" spans="1:26" ht="14.25" customHeight="1">
      <c r="B22" s="303" t="s">
        <v>137</v>
      </c>
      <c r="C22" s="262"/>
      <c r="D22" s="188"/>
      <c r="E22" s="288">
        <v>0</v>
      </c>
      <c r="F22" s="215"/>
      <c r="G22" s="61"/>
    </row>
    <row r="23" spans="1:26" ht="30" customHeight="1">
      <c r="E23" s="108" t="s">
        <v>92</v>
      </c>
      <c r="F23" s="106">
        <f>SUM(E22)</f>
        <v>0</v>
      </c>
      <c r="G23" s="61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8" customHeight="1">
      <c r="C24" s="304" t="s">
        <v>138</v>
      </c>
      <c r="D24" s="205"/>
      <c r="E24" s="108" t="s">
        <v>94</v>
      </c>
      <c r="F24" s="123">
        <f>F23*0.2</f>
        <v>0</v>
      </c>
      <c r="G24" s="61"/>
    </row>
    <row r="25" spans="1:26" ht="14.25" customHeight="1">
      <c r="D25" s="276" t="s">
        <v>95</v>
      </c>
      <c r="E25" s="277"/>
      <c r="F25" s="110">
        <f>F23+F24</f>
        <v>0</v>
      </c>
      <c r="G25" s="61"/>
    </row>
    <row r="26" spans="1:26" ht="14.25" customHeight="1">
      <c r="C26" s="61"/>
      <c r="D26" s="301"/>
      <c r="E26" s="199"/>
      <c r="F26" s="166"/>
      <c r="G26" s="167"/>
    </row>
    <row r="27" spans="1:26" ht="45" hidden="1" customHeight="1">
      <c r="C27" s="243" t="s">
        <v>139</v>
      </c>
      <c r="D27" s="191"/>
    </row>
    <row r="28" spans="1:26" ht="14.25" customHeight="1"/>
    <row r="29" spans="1:26" ht="15.75" customHeight="1"/>
    <row r="30" spans="1:26" ht="16.5" customHeight="1">
      <c r="A30" s="235" t="s">
        <v>64</v>
      </c>
      <c r="B30" s="191"/>
      <c r="C30" s="168"/>
      <c r="E30" s="244" t="s">
        <v>65</v>
      </c>
      <c r="F30" s="190"/>
      <c r="G30" s="191"/>
    </row>
    <row r="31" spans="1:26" ht="16.5" customHeight="1">
      <c r="A31" s="235" t="s">
        <v>67</v>
      </c>
      <c r="B31" s="191"/>
      <c r="C31" s="168"/>
      <c r="E31" s="71" t="s">
        <v>69</v>
      </c>
      <c r="F31" s="245" t="s">
        <v>70</v>
      </c>
      <c r="G31" s="246"/>
    </row>
    <row r="32" spans="1:26" ht="14.25" customHeight="1">
      <c r="E32" s="73"/>
      <c r="F32" s="247"/>
      <c r="G32" s="248"/>
    </row>
    <row r="33" spans="1:8" ht="19.5" customHeight="1">
      <c r="E33" s="73"/>
      <c r="F33" s="249"/>
      <c r="G33" s="250"/>
    </row>
    <row r="34" spans="1:8" ht="14.25" customHeight="1">
      <c r="E34" s="74" t="s">
        <v>71</v>
      </c>
      <c r="F34" s="254" t="s">
        <v>36</v>
      </c>
      <c r="G34" s="191"/>
    </row>
    <row r="35" spans="1:8" ht="14.25" customHeight="1"/>
    <row r="36" spans="1:8" ht="14.25" customHeight="1"/>
    <row r="37" spans="1:8" ht="14.25" customHeight="1"/>
    <row r="38" spans="1:8" ht="38.25" customHeight="1">
      <c r="A38" s="255" t="s">
        <v>131</v>
      </c>
      <c r="B38" s="199"/>
      <c r="C38" s="199"/>
      <c r="D38" s="199"/>
      <c r="E38" s="199"/>
      <c r="F38" s="199"/>
      <c r="G38" s="199"/>
      <c r="H38" s="199"/>
    </row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22">
    <mergeCell ref="A31:B31"/>
    <mergeCell ref="F31:G33"/>
    <mergeCell ref="F34:G34"/>
    <mergeCell ref="A38:H38"/>
    <mergeCell ref="E17:F17"/>
    <mergeCell ref="B21:D21"/>
    <mergeCell ref="E21:F21"/>
    <mergeCell ref="B22:D22"/>
    <mergeCell ref="E22:F22"/>
    <mergeCell ref="C24:D24"/>
    <mergeCell ref="D25:E25"/>
    <mergeCell ref="E9:G10"/>
    <mergeCell ref="E15:G15"/>
    <mergeCell ref="D26:E26"/>
    <mergeCell ref="C27:D27"/>
    <mergeCell ref="A30:B30"/>
    <mergeCell ref="E30:G30"/>
    <mergeCell ref="A2:A5"/>
    <mergeCell ref="D3:G3"/>
    <mergeCell ref="F4:G4"/>
    <mergeCell ref="E7:F7"/>
    <mergeCell ref="E8:G8"/>
  </mergeCells>
  <conditionalFormatting sqref="C30:C31">
    <cfRule type="containsBlanks" dxfId="7" priority="1">
      <formula>LEN(TRIM(C30))=0</formula>
    </cfRule>
  </conditionalFormatting>
  <conditionalFormatting sqref="E8:G11">
    <cfRule type="containsBlanks" dxfId="6" priority="2">
      <formula>LEN(TRIM(E8))=0</formula>
    </cfRule>
  </conditionalFormatting>
  <dataValidations count="1">
    <dataValidation type="decimal" allowBlank="1" showInputMessage="1" showErrorMessage="1" prompt="Déduction de l'acompte - Entrez une valeur négative." sqref="F25" xr:uid="{00000000-0002-0000-0800-000000000000}">
      <formula1>-1E+21</formula1>
      <formula2>0</formula2>
    </dataValidation>
  </dataValidations>
  <pageMargins left="0.7" right="0.7" top="0.75" bottom="0.75" header="0" footer="0"/>
  <pageSetup paperSize="9" orientation="portrait"/>
  <headerFooter>
    <oddFooter>&amp;C#5F5F5FRestricted distribution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Mode d'emploi</vt:lpstr>
      <vt:lpstr>Historique</vt:lpstr>
      <vt:lpstr>1. Facture dacompte</vt:lpstr>
      <vt:lpstr>1. Facture d'Acompte</vt:lpstr>
      <vt:lpstr>2. Facture intermédiaire</vt:lpstr>
      <vt:lpstr>3. Facture de solde</vt:lpstr>
      <vt:lpstr>4. Facture proforma</vt:lpstr>
      <vt:lpstr>5. Refacturations</vt:lpstr>
      <vt:lpstr>6. Subvention commerciale </vt:lpstr>
      <vt:lpstr>7.1 Facture d'Avoir générale</vt:lpstr>
      <vt:lpstr>7.2 Avoir étude PVR non signé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CNJE</dc:creator>
  <cp:lastModifiedBy>GOLLIOT Alexane</cp:lastModifiedBy>
  <dcterms:created xsi:type="dcterms:W3CDTF">2014-03-06T19:20:13Z</dcterms:created>
  <dcterms:modified xsi:type="dcterms:W3CDTF">2024-09-16T09:01:31Z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cd469-f5a7-4909-a555-392a1525ee45_Enabled">
    <vt:lpwstr>true</vt:lpwstr>
  </property>
  <property fmtid="{D5CDD505-2E9C-101B-9397-08002B2CF9AE}" pid="3" name="MSIP_Label_8d6cd469-f5a7-4909-a555-392a1525ee45_SetDate">
    <vt:lpwstr>2022-06-14T13:50:31Z</vt:lpwstr>
  </property>
  <property fmtid="{D5CDD505-2E9C-101B-9397-08002B2CF9AE}" pid="4" name="MSIP_Label_8d6cd469-f5a7-4909-a555-392a1525ee45_Method">
    <vt:lpwstr>Privileged</vt:lpwstr>
  </property>
  <property fmtid="{D5CDD505-2E9C-101B-9397-08002B2CF9AE}" pid="5" name="MSIP_Label_8d6cd469-f5a7-4909-a555-392a1525ee45_Name">
    <vt:lpwstr>8d6cd469-f5a7-4909-a555-392a1525ee45</vt:lpwstr>
  </property>
  <property fmtid="{D5CDD505-2E9C-101B-9397-08002B2CF9AE}" pid="6" name="MSIP_Label_8d6cd469-f5a7-4909-a555-392a1525ee45_SiteId">
    <vt:lpwstr>5de96c96-c87c-4dce-aad9-f5c557b52ac1</vt:lpwstr>
  </property>
  <property fmtid="{D5CDD505-2E9C-101B-9397-08002B2CF9AE}" pid="7" name="MSIP_Label_8d6cd469-f5a7-4909-a555-392a1525ee45_ActionId">
    <vt:lpwstr>37ce48e1-5301-41f4-842f-a0f7f97162b7</vt:lpwstr>
  </property>
  <property fmtid="{D5CDD505-2E9C-101B-9397-08002B2CF9AE}" pid="8" name="MSIP_Label_8d6cd469-f5a7-4909-a555-392a1525ee45_ContentBits">
    <vt:lpwstr>2</vt:lpwstr>
  </property>
</Properties>
</file>