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ill\Downloads\"/>
    </mc:Choice>
  </mc:AlternateContent>
  <xr:revisionPtr revIDLastSave="0" documentId="13_ncr:1_{B9690D6E-79EB-4CCC-A13A-67C78393BED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S-Score - Grille de notation" sheetId="1" r:id="rId1"/>
  </sheets>
  <definedNames>
    <definedName name="RS_Score___Tous_droits_reservés___v1.0___2022">'RS-Score - Grille de notation'!$B$2:$B$38</definedName>
    <definedName name="Z_678D74B9_6AFA_4A02_837C_4657C5947DF2_.wvu.Cols" localSheetId="0" hidden="1">'RS-Score - Grille de notation'!$A:$A</definedName>
    <definedName name="Z_678D74B9_6AFA_4A02_837C_4657C5947DF2_.wvu.Rows" localSheetId="0" hidden="1">'RS-Score - Grille de notation'!$39:$42</definedName>
  </definedNames>
  <calcPr calcId="191029"/>
  <customWorkbookViews>
    <customWorkbookView name="jjj" guid="{678D74B9-6AFA-4A02-837C-4657C5947DF2}" maximized="1" xWindow="-8" yWindow="-8" windowWidth="1936" windowHeight="109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6" i="1" l="1"/>
  <c r="J36" i="1" s="1"/>
  <c r="K34" i="1"/>
  <c r="J34" i="1" s="1"/>
  <c r="K32" i="1"/>
  <c r="J32" i="1" s="1"/>
  <c r="K30" i="1"/>
  <c r="J30" i="1" s="1"/>
  <c r="K28" i="1"/>
  <c r="J28" i="1" s="1"/>
  <c r="K26" i="1"/>
  <c r="J26" i="1" s="1"/>
  <c r="K24" i="1"/>
  <c r="J24" i="1" s="1"/>
  <c r="K22" i="1"/>
  <c r="J22" i="1" s="1"/>
  <c r="K20" i="1"/>
  <c r="J20" i="1" s="1"/>
  <c r="K18" i="1"/>
  <c r="J18" i="1" s="1"/>
  <c r="K16" i="1"/>
  <c r="J16" i="1" s="1"/>
  <c r="K14" i="1"/>
  <c r="J14" i="1" s="1"/>
  <c r="K12" i="1"/>
  <c r="J12" i="1" s="1"/>
  <c r="K10" i="1"/>
  <c r="J10" i="1" s="1"/>
  <c r="K8" i="1"/>
  <c r="J8" i="1" s="1"/>
  <c r="N5" i="1" l="1"/>
</calcChain>
</file>

<file path=xl/sharedStrings.xml><?xml version="1.0" encoding="utf-8"?>
<sst xmlns="http://schemas.openxmlformats.org/spreadsheetml/2006/main" count="158" uniqueCount="130">
  <si>
    <r>
      <rPr>
        <b/>
        <sz val="24"/>
        <color rgb="FFFFFFFF"/>
        <rFont val="Nunito"/>
      </rPr>
      <t>RS-Score</t>
    </r>
    <r>
      <rPr>
        <b/>
        <sz val="11"/>
        <color rgb="FFFFFFFF"/>
        <rFont val="Nunito"/>
      </rPr>
      <t xml:space="preserve">
© Tous droits reservés - v1.0 - 2022</t>
    </r>
  </si>
  <si>
    <t>E</t>
  </si>
  <si>
    <t>D</t>
  </si>
  <si>
    <t>C</t>
  </si>
  <si>
    <t>B</t>
  </si>
  <si>
    <t>A</t>
  </si>
  <si>
    <r>
      <rPr>
        <b/>
        <sz val="9"/>
        <color theme="1"/>
        <rFont val="Nunito"/>
      </rPr>
      <t xml:space="preserve">Coefficient 
</t>
    </r>
    <r>
      <rPr>
        <b/>
        <sz val="6"/>
        <color rgb="FFEA4335"/>
        <rFont val="Nunito"/>
      </rPr>
      <t>[Ne pas modifier]</t>
    </r>
  </si>
  <si>
    <t>Score</t>
  </si>
  <si>
    <t>Votre score</t>
  </si>
  <si>
    <t xml:space="preserve">Pour déterminer la lettre associée à votre score, veuillez vous référer au tableau suivant </t>
  </si>
  <si>
    <t>OK</t>
  </si>
  <si>
    <t>Dimension</t>
  </si>
  <si>
    <t>Thème</t>
  </si>
  <si>
    <t>Levier d'action</t>
  </si>
  <si>
    <t>Exigences</t>
  </si>
  <si>
    <t xml:space="preserve">Score 0 </t>
  </si>
  <si>
    <t xml:space="preserve">Score 1 à 25 </t>
  </si>
  <si>
    <t xml:space="preserve">Score 26 à 50 </t>
  </si>
  <si>
    <t xml:space="preserve">Score 51 à 75 </t>
  </si>
  <si>
    <t>Score 76 à 100</t>
  </si>
  <si>
    <t>Environnement</t>
  </si>
  <si>
    <t>Ecological Impacts</t>
  </si>
  <si>
    <t>Mon étude aura un impact négatif certain sur l'environnement</t>
  </si>
  <si>
    <t>Mon étude aura un impact négatif sur l'environnement mais témoigne d'une volonté de le limiter</t>
  </si>
  <si>
    <t>Mon étude aura un impact modéré / « neutre » sur l'environnement</t>
  </si>
  <si>
    <t>Mon étude est dans une logique de transition (alimentaire, énergétique, écologique...)</t>
  </si>
  <si>
    <t>Mon étude aura un impact positif certain sur l'environnement</t>
  </si>
  <si>
    <t xml:space="preserve">E </t>
  </si>
  <si>
    <t>VRAI</t>
  </si>
  <si>
    <t>Développement Durable</t>
  </si>
  <si>
    <t>Definition and objectives</t>
  </si>
  <si>
    <t>Mon étude ne répond à aucun ODD et va même à leur encontre</t>
  </si>
  <si>
    <t>Mon étude ne répond à aucun ODD</t>
  </si>
  <si>
    <t>Mon étude répond clairement à un ODD</t>
  </si>
  <si>
    <t xml:space="preserve">J'identifie facilement le(s) ODD auxquel(s) mon étude répond ainsi que les cibles </t>
  </si>
  <si>
    <t xml:space="preserve">Impact Carbone </t>
  </si>
  <si>
    <t>Climate Impact</t>
  </si>
  <si>
    <t>Mon étude contribue à l'augmentation des émissions GES du client et elles ne sont pas prises en compte</t>
  </si>
  <si>
    <t>Mon étude contribue à l'augmentation des émissions GES du client, mais des conditions limites sont posées</t>
  </si>
  <si>
    <t>Mon étude n'influe pas sur les émissions GES de l'entreprise mais ne sont pas prises en compte lors de l'étude</t>
  </si>
  <si>
    <t xml:space="preserve">Mon étude n'influe pas sur les émissions GES de l'entreprise, mais les émissions sont prises en compte </t>
  </si>
  <si>
    <t>Mon étude contribue à la diminution des émissions GES du client</t>
  </si>
  <si>
    <t>Impact Carbone</t>
  </si>
  <si>
    <t>Mon étude contribue à l'augmentation des émissions GES de ma Junior et elle ne cherche pas à les limiter</t>
  </si>
  <si>
    <t xml:space="preserve">Mon étude contribue à l'augmentation des émissions GES de ma Junior mais des efforts sont faits pour les limiter </t>
  </si>
  <si>
    <t>Mon étude n'influe pas sur les émissions GES de ma Junior</t>
  </si>
  <si>
    <t>Mon étude est neutre en termes de GES pour ma Junior, mais une attention particulière a été portée au sujet</t>
  </si>
  <si>
    <t>Business Model &amp; Innovation</t>
  </si>
  <si>
    <t>Materials Sourcing &amp; Efficiency</t>
  </si>
  <si>
    <t>Origine française et localité</t>
  </si>
  <si>
    <t>Le produit utilisé n'est pas français, est dangereux pour la santé et est polluant</t>
  </si>
  <si>
    <t>Le produit utilisé n'est pas français, pollue mais n'est pas dangereux</t>
  </si>
  <si>
    <t>Le produit utilisé n'est pas français, mais des alternatives françaises existes, mais est RSE</t>
  </si>
  <si>
    <t>Le produit utilisé n'est pas français car impossibilité d'avoir un produit d'origine française, mais est RSE</t>
  </si>
  <si>
    <t>Le produit utilisé est français et est RSE</t>
  </si>
  <si>
    <t>Le produit étudié et sa fabrication ne sont pas français</t>
  </si>
  <si>
    <t>Le produit étudié n'est pas d'origine française, mais sa fabrication est française</t>
  </si>
  <si>
    <t>Le produit étudié et sa fabrication sont français</t>
  </si>
  <si>
    <t>Le produit étudié et sa fabrication sont français et sa commercialisation est destinée à être locale</t>
  </si>
  <si>
    <t>Capital Social</t>
  </si>
  <si>
    <t>Access &amp; Affordability</t>
  </si>
  <si>
    <t>Transparence, "Open source" et confidentialité de l'étude</t>
  </si>
  <si>
    <t>Mon étude est confidentielle, elle ne devra jamais être associée au nom de l'entreprise et inversement</t>
  </si>
  <si>
    <t>Les informations concernant l'étude pourront être communiquées mais ne devront pas être associées au nom de l'entreprise</t>
  </si>
  <si>
    <t>Le nom de l'entreprise pourra être associé à l'étude et inversement mais se limite à l'intitulé de la mission en communication externe</t>
  </si>
  <si>
    <t>De la communication externe pourra être réalisée sur mon étude (hors livrable) et l'entreprise</t>
  </si>
  <si>
    <t>De la communication externe pourra être réalisée sur mon étude, son déroulé, l'entreprise et tout ou partie(s) de certains livrables</t>
  </si>
  <si>
    <t>Business Model</t>
  </si>
  <si>
    <t>Employee Engagement, Diversity &amp; Inclusion</t>
  </si>
  <si>
    <t>Importance de l'étude</t>
  </si>
  <si>
    <t>Mon étude est très ponctuelle et n'amènera pas à des décisions stratégiques majeures pour l'entreprise</t>
  </si>
  <si>
    <t>Mon étude apporte de la valeur à l'entreprise dans le cadre d'un projet très ponctuel</t>
  </si>
  <si>
    <t>Mon étude est importante pour l'activité quotidienne de l'entreprise sans pour autant être stratégique</t>
  </si>
  <si>
    <t>Mon étude est importante pour l'avenir de l'entreprise mais peu urgente (préparer le futur : stratégie, méthodes, organisation...)</t>
  </si>
  <si>
    <t>Mon étude se positionne au cœur de la stratégie de l'entreprise</t>
  </si>
  <si>
    <t>Leadership &amp; Gouvernance</t>
  </si>
  <si>
    <t>Business Ethics</t>
  </si>
  <si>
    <t>Relation Client - Junior voulue par le client</t>
  </si>
  <si>
    <t>Le client ne m'a demandé / communiqué aucune information liée à la responsabilité de chacun vis-à-vis de l'étude</t>
  </si>
  <si>
    <t>Le client s'est questionné sur la relation qu'il pourrait avoir avec la Junior / Chargé(e) de Projet tout au long de l'étude</t>
  </si>
  <si>
    <t>Le client a pris connaissance / connaît les piliers de la déontologie en Junior (notamment maîtrise d'œuvre)</t>
  </si>
  <si>
    <t>Le client a une bonne connaissance des principes du déroulé d’une étude en Junior et/ou y montre de l’intérêt</t>
  </si>
  <si>
    <t>Societal Impact</t>
  </si>
  <si>
    <t>Dynamisation du territoire</t>
  </si>
  <si>
    <t>Mon étude met le territoire en risque et va à l'encontre de son développement</t>
  </si>
  <si>
    <t>Mon étude défavorise des acteurs du territoire</t>
  </si>
  <si>
    <t>Mon étude n'impacte pas le territoire</t>
  </si>
  <si>
    <t>Mon étude favorise le développement du territoire et sa dynamisation</t>
  </si>
  <si>
    <t>Mon étude contribue clairement à la dynamisation du territoire considéré en mettant en relation des acteurs locaux</t>
  </si>
  <si>
    <t>Accord de l'étude avec les valeurs de la Junior</t>
  </si>
  <si>
    <t xml:space="preserve">Mon étude ne répond pas aux valeurs de ma Junior et va même à leur encontre </t>
  </si>
  <si>
    <t>Mon étude ne répond pas aux valeurs de ma Junior</t>
  </si>
  <si>
    <t>Mon étude répond clairement à une valeur de ma Junior</t>
  </si>
  <si>
    <t>Mon étude répond aux valeurs de ma Junior et je suis capable de les identifier</t>
  </si>
  <si>
    <t xml:space="preserve">Inclusion </t>
  </si>
  <si>
    <t xml:space="preserve">Mon étude discrimine volontairement certains profils </t>
  </si>
  <si>
    <t xml:space="preserve">Mon étude discrimine certains profils </t>
  </si>
  <si>
    <t xml:space="preserve">Mon étude n'a pas recours à différent profils, mais n'en discrimine aucun </t>
  </si>
  <si>
    <t xml:space="preserve">Mon étude a recours à différents profils et compétences sans créer de synergie entre eux </t>
  </si>
  <si>
    <t xml:space="preserve">Mon étude a recours à différents profils et compétences, et crée une synergie entre eux </t>
  </si>
  <si>
    <t>Plus-value</t>
  </si>
  <si>
    <t>L'intervenant a pu mettre en application des notions de la formation sans réelle nouveautés</t>
  </si>
  <si>
    <t>Découverte et mise en oeuvre de nouvelles notions pour l'intervenant, pouvant éventuellement lui être utile par la suite</t>
  </si>
  <si>
    <t>L'intervenant va acquérir de nouvelles compétences valorisables sur un CV et apportant un véritable plus à sa formation</t>
  </si>
  <si>
    <t>Domaine d'activité du client / image</t>
  </si>
  <si>
    <t>Le client est actuellement en plein scandale lié à la RSE</t>
  </si>
  <si>
    <t>Le client a déjà eu des scandales liés à la RSE</t>
  </si>
  <si>
    <t xml:space="preserve"> Le client ne fait pas d'effort particulier en termes de RSE</t>
  </si>
  <si>
    <t xml:space="preserve">Le client n'est pas forcément réputé pour sa politique RSE mais des actions ont été entreprises de sa part </t>
  </si>
  <si>
    <t>Le client a une vraie volonté de s'inscrire dans un projet RSE durable</t>
  </si>
  <si>
    <t xml:space="preserve">Capital Social
</t>
  </si>
  <si>
    <t>Engagement</t>
  </si>
  <si>
    <t xml:space="preserve">Sensibilisation aux enjeux RSE </t>
  </si>
  <si>
    <t>Mon étude va à l'encontre d'un des piliers fondamental de la RSE et les enjeux de la RSE sont négligés par les parties prenantes</t>
  </si>
  <si>
    <t>Les enjeux de la RSE sont négligés par les parties prenantes</t>
  </si>
  <si>
    <t>Mon étude ne prend pas en compte les enjeux de la RSE</t>
  </si>
  <si>
    <t>Mon étude prends en compte les enjeux de la RSE mais ne génère pas de réflexion</t>
  </si>
  <si>
    <t>Mon étude prend en compte les enjeux de la RSE et sensibilise ses parties prenantes à ce sujet</t>
  </si>
  <si>
    <t>FIN</t>
  </si>
  <si>
    <t>NOTES</t>
  </si>
  <si>
    <t>(1)</t>
  </si>
  <si>
    <t>Source ODD :</t>
  </si>
  <si>
    <t>http://acces.ens-lyon.fr/acces/thematiques/eedd/objectifs-de-developpement-durable-odd/les-17-objectifs-de-developpement-durable-odd</t>
  </si>
  <si>
    <t>(2)</t>
  </si>
  <si>
    <t>Exemple : le cacao ne peut être cultivé en France (raisons climatiques) &gt; l'origine française du cacao est alors impossible</t>
  </si>
  <si>
    <r>
      <t xml:space="preserve">Impact environnemental </t>
    </r>
    <r>
      <rPr>
        <i/>
        <sz val="9"/>
        <color theme="1"/>
        <rFont val="Nunito"/>
      </rPr>
      <t>(biodiversité, GES, qualité de l'air, énergie, eau, déchets...)</t>
    </r>
  </si>
  <si>
    <r>
      <t xml:space="preserve">Objectifs de Développement Durable </t>
    </r>
    <r>
      <rPr>
        <sz val="9"/>
        <color rgb="FFFF0000"/>
        <rFont val="Nunito"/>
      </rPr>
      <t>(1)</t>
    </r>
  </si>
  <si>
    <r>
      <t xml:space="preserve">Impact sur le climat 
</t>
    </r>
    <r>
      <rPr>
        <sz val="9"/>
        <color theme="1"/>
        <rFont val="Nunito"/>
      </rPr>
      <t>(changement climatique, GES, bilan carbone...)</t>
    </r>
  </si>
  <si>
    <r>
      <t xml:space="preserve">Le produit étudié NE PEUT être d'origine française </t>
    </r>
    <r>
      <rPr>
        <b/>
        <sz val="9"/>
        <color rgb="FFFF0000"/>
        <rFont val="Nunito"/>
      </rPr>
      <t>(2)</t>
    </r>
    <r>
      <rPr>
        <sz val="9"/>
        <color theme="1"/>
        <rFont val="Nunito"/>
      </rPr>
      <t>, mais sa fabrication est française</t>
    </r>
  </si>
  <si>
    <r>
      <t xml:space="preserve">Le client veut être dans une relation bienveillante et tirer le meilleur de l'étude (relation </t>
    </r>
    <r>
      <rPr>
        <i/>
        <sz val="9"/>
        <color theme="1"/>
        <rFont val="Nunito"/>
      </rPr>
      <t>win-win</t>
    </r>
    <r>
      <rPr>
        <sz val="9"/>
        <color theme="1"/>
        <rFont val="Nunito"/>
      </rPr>
      <t xml:space="preserve"> : volonté d'échange/formation avec le CdP)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</si>
</sst>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0"/>
      <color rgb="FF000000"/>
      <name val="Arial"/>
      <scheme val="minor"/>
    </font>
    <font>
      <b/>
      <sz val="11"/>
      <color theme="1"/>
      <name val="Arial"/>
    </font>
    <font>
      <b/>
      <sz val="11"/>
      <color rgb="FFFFFFFF"/>
      <name val="Nunito"/>
    </font>
    <font>
      <sz val="10"/>
      <name val="Arial"/>
    </font>
    <font>
      <sz val="11"/>
      <color theme="1"/>
      <name val="Calibri"/>
    </font>
    <font>
      <b/>
      <sz val="11"/>
      <color theme="1"/>
      <name val="Nunito"/>
    </font>
    <font>
      <b/>
      <sz val="9"/>
      <color theme="1"/>
      <name val="Nunito"/>
    </font>
    <font>
      <sz val="11"/>
      <color rgb="FFFFFFFF"/>
      <name val="Nunito"/>
    </font>
    <font>
      <b/>
      <sz val="11"/>
      <color rgb="FF000000"/>
      <name val="Nunito"/>
    </font>
    <font>
      <sz val="11"/>
      <color theme="1"/>
      <name val="Nunito"/>
    </font>
    <font>
      <b/>
      <sz val="9"/>
      <color theme="1"/>
      <name val="Arial"/>
    </font>
    <font>
      <sz val="9"/>
      <color theme="1"/>
      <name val="Calibri"/>
    </font>
    <font>
      <b/>
      <sz val="12"/>
      <color theme="1"/>
      <name val="Nunito"/>
    </font>
    <font>
      <sz val="9"/>
      <color theme="1"/>
      <name val="Arial"/>
    </font>
    <font>
      <b/>
      <i/>
      <sz val="9"/>
      <color theme="1"/>
      <name val="Nunito"/>
    </font>
    <font>
      <sz val="9"/>
      <color theme="1"/>
      <name val="Nunito"/>
    </font>
    <font>
      <sz val="9"/>
      <color rgb="FF000000"/>
      <name val="Nunito"/>
    </font>
    <font>
      <b/>
      <sz val="12"/>
      <color rgb="FF000000"/>
      <name val="Nunito"/>
    </font>
    <font>
      <b/>
      <sz val="18"/>
      <color theme="1"/>
      <name val="Nunito"/>
    </font>
    <font>
      <b/>
      <sz val="9"/>
      <color theme="1"/>
      <name val="Calibri"/>
    </font>
    <font>
      <sz val="9"/>
      <color rgb="FF000000"/>
      <name val="Calibri"/>
    </font>
    <font>
      <sz val="10"/>
      <color theme="1"/>
      <name val="Arial"/>
    </font>
    <font>
      <sz val="9"/>
      <color rgb="FF000000"/>
      <name val="Arial"/>
    </font>
    <font>
      <sz val="9"/>
      <color rgb="FFFF0000"/>
      <name val="Calibri"/>
    </font>
    <font>
      <b/>
      <sz val="9"/>
      <color rgb="FFFF0000"/>
      <name val="Calibri"/>
    </font>
    <font>
      <u/>
      <sz val="9"/>
      <color rgb="FF0000FF"/>
      <name val="Calibri"/>
    </font>
    <font>
      <b/>
      <sz val="24"/>
      <color rgb="FFFFFFFF"/>
      <name val="Nunito"/>
    </font>
    <font>
      <b/>
      <sz val="6"/>
      <color rgb="FFEA4335"/>
      <name val="Nunito"/>
    </font>
    <font>
      <i/>
      <sz val="9"/>
      <color theme="1"/>
      <name val="Nunito"/>
    </font>
    <font>
      <sz val="9"/>
      <color rgb="FFFF0000"/>
      <name val="Nunito"/>
    </font>
    <font>
      <b/>
      <sz val="9"/>
      <color rgb="FFFF0000"/>
      <name val="Nunito"/>
    </font>
    <font>
      <sz val="8"/>
      <name val="Segoe UI"/>
      <family val="2"/>
    </font>
    <font>
      <sz val="9"/>
      <color theme="2" tint="-4.9989318521683403E-2"/>
      <name val="Nunito"/>
    </font>
    <font>
      <sz val="9"/>
      <color theme="4" tint="0.79998168889431442"/>
      <name val="Nunito"/>
    </font>
    <font>
      <sz val="9"/>
      <color rgb="FF000000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DA9D"/>
        <bgColor rgb="FF00DA9D"/>
      </patternFill>
    </fill>
    <fill>
      <patternFill patternType="solid">
        <fgColor rgb="FFFF0000"/>
        <bgColor rgb="FFFF0000"/>
      </patternFill>
    </fill>
    <fill>
      <patternFill patternType="solid">
        <fgColor rgb="FFF79646"/>
        <bgColor rgb="FFF79646"/>
      </patternFill>
    </fill>
    <fill>
      <patternFill patternType="solid">
        <fgColor rgb="FFFFD13F"/>
        <bgColor rgb="FFFFD13F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BFBFBF"/>
        <bgColor rgb="FFBFBFBF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29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ck">
        <color rgb="FF00DA9D"/>
      </top>
      <bottom style="thin">
        <color rgb="FF00DA9D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F79646"/>
      </bottom>
      <diagonal/>
    </border>
    <border>
      <left/>
      <right/>
      <top/>
      <bottom style="thin">
        <color rgb="FFFFD13F"/>
      </bottom>
      <diagonal/>
    </border>
    <border>
      <left/>
      <right/>
      <top/>
      <bottom style="thin">
        <color rgb="FF92D050"/>
      </bottom>
      <diagonal/>
    </border>
    <border>
      <left/>
      <right/>
      <top/>
      <bottom style="thin">
        <color rgb="FF00B050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rgb="FFF79646"/>
      </top>
      <bottom/>
      <diagonal/>
    </border>
    <border>
      <left/>
      <right/>
      <top style="thin">
        <color rgb="FFFFD13F"/>
      </top>
      <bottom/>
      <diagonal/>
    </border>
    <border>
      <left/>
      <right/>
      <top style="thin">
        <color rgb="FF92D050"/>
      </top>
      <bottom/>
      <diagonal/>
    </border>
    <border>
      <left/>
      <right/>
      <top style="thin">
        <color rgb="FF00B050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2" tint="-0.34998626667073579"/>
      </left>
      <right style="thin">
        <color theme="2" tint="-0.34998626667073579"/>
      </right>
      <top style="thin">
        <color theme="2" tint="-0.34998626667073579"/>
      </top>
      <bottom style="thin">
        <color theme="2" tint="-0.34998626667073579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0" fontId="13" fillId="10" borderId="0" xfId="0" applyFont="1" applyFill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1" fillId="0" borderId="7" xfId="0" applyFont="1" applyBorder="1" applyAlignment="1">
      <alignment vertical="center"/>
    </xf>
    <xf numFmtId="0" fontId="23" fillId="0" borderId="7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49" fontId="24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0" fontId="13" fillId="10" borderId="0" xfId="0" applyFont="1" applyFill="1" applyAlignment="1">
      <alignment horizontal="center" vertical="center" wrapText="1"/>
    </xf>
    <xf numFmtId="0" fontId="22" fillId="10" borderId="0" xfId="0" applyFont="1" applyFill="1" applyAlignment="1">
      <alignment horizontal="center" vertical="center" wrapText="1"/>
    </xf>
    <xf numFmtId="0" fontId="19" fillId="0" borderId="22" xfId="0" applyFont="1" applyBorder="1" applyAlignment="1">
      <alignment vertical="center" wrapText="1"/>
    </xf>
    <xf numFmtId="0" fontId="3" fillId="0" borderId="23" xfId="0" applyFont="1" applyBorder="1"/>
    <xf numFmtId="0" fontId="3" fillId="0" borderId="24" xfId="0" applyFont="1" applyBorder="1"/>
    <xf numFmtId="0" fontId="25" fillId="0" borderId="22" xfId="0" applyFont="1" applyBorder="1" applyAlignment="1">
      <alignment vertical="center"/>
    </xf>
    <xf numFmtId="0" fontId="20" fillId="0" borderId="22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2" xfId="0" applyFont="1" applyBorder="1"/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0" fontId="1" fillId="0" borderId="0" xfId="0" applyFont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11" fillId="0" borderId="23" xfId="0" applyFont="1" applyBorder="1" applyAlignment="1">
      <alignment vertical="center" wrapText="1"/>
    </xf>
    <xf numFmtId="0" fontId="11" fillId="0" borderId="24" xfId="0" applyFont="1" applyBorder="1" applyAlignment="1">
      <alignment vertical="center" wrapText="1"/>
    </xf>
    <xf numFmtId="0" fontId="19" fillId="0" borderId="24" xfId="0" applyFont="1" applyBorder="1" applyAlignment="1">
      <alignment vertical="center" wrapText="1"/>
    </xf>
    <xf numFmtId="0" fontId="20" fillId="0" borderId="24" xfId="0" applyFont="1" applyBorder="1" applyAlignment="1">
      <alignment vertical="center" wrapText="1"/>
    </xf>
    <xf numFmtId="0" fontId="21" fillId="0" borderId="24" xfId="0" applyFont="1" applyBorder="1" applyAlignment="1">
      <alignment vertical="center"/>
    </xf>
    <xf numFmtId="0" fontId="23" fillId="0" borderId="2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4" fillId="12" borderId="25" xfId="0" applyFont="1" applyFill="1" applyBorder="1" applyAlignment="1">
      <alignment horizontal="center" vertical="center" wrapText="1"/>
    </xf>
    <xf numFmtId="0" fontId="6" fillId="12" borderId="25" xfId="0" applyFont="1" applyFill="1" applyBorder="1" applyAlignment="1">
      <alignment horizontal="center" vertical="center" wrapText="1"/>
    </xf>
    <xf numFmtId="0" fontId="15" fillId="12" borderId="25" xfId="0" applyFont="1" applyFill="1" applyBorder="1" applyAlignment="1">
      <alignment horizontal="center" vertical="center" wrapText="1"/>
    </xf>
    <xf numFmtId="0" fontId="16" fillId="12" borderId="25" xfId="0" applyFont="1" applyFill="1" applyBorder="1" applyAlignment="1">
      <alignment horizontal="center" vertical="center" wrapText="1"/>
    </xf>
    <xf numFmtId="0" fontId="17" fillId="10" borderId="25" xfId="0" applyFont="1" applyFill="1" applyBorder="1" applyAlignment="1">
      <alignment horizontal="center" vertical="center" wrapText="1"/>
    </xf>
    <xf numFmtId="0" fontId="0" fillId="0" borderId="25" xfId="0" applyFont="1" applyBorder="1" applyAlignment="1"/>
    <xf numFmtId="0" fontId="14" fillId="10" borderId="25" xfId="0" applyFont="1" applyFill="1" applyBorder="1" applyAlignment="1">
      <alignment horizontal="center" vertical="center" wrapText="1"/>
    </xf>
    <xf numFmtId="0" fontId="6" fillId="10" borderId="25" xfId="0" applyFont="1" applyFill="1" applyBorder="1" applyAlignment="1">
      <alignment horizontal="center" vertical="center" wrapText="1"/>
    </xf>
    <xf numFmtId="0" fontId="15" fillId="10" borderId="25" xfId="0" applyFont="1" applyFill="1" applyBorder="1" applyAlignment="1">
      <alignment horizontal="center" vertical="center" wrapText="1"/>
    </xf>
    <xf numFmtId="0" fontId="16" fillId="10" borderId="25" xfId="0" applyFont="1" applyFill="1" applyBorder="1" applyAlignment="1">
      <alignment horizontal="center" vertical="center" wrapText="1"/>
    </xf>
    <xf numFmtId="0" fontId="16" fillId="10" borderId="25" xfId="0" applyFont="1" applyFill="1" applyBorder="1" applyAlignment="1">
      <alignment horizontal="center" vertical="center" wrapText="1"/>
    </xf>
    <xf numFmtId="0" fontId="16" fillId="12" borderId="25" xfId="0" applyFont="1" applyFill="1" applyBorder="1" applyAlignment="1">
      <alignment horizontal="center" vertical="center" wrapText="1"/>
    </xf>
    <xf numFmtId="0" fontId="15" fillId="10" borderId="25" xfId="0" applyFont="1" applyFill="1" applyBorder="1" applyAlignment="1">
      <alignment horizontal="center" vertical="center" wrapText="1"/>
    </xf>
    <xf numFmtId="0" fontId="12" fillId="10" borderId="25" xfId="0" applyFont="1" applyFill="1" applyBorder="1" applyAlignment="1">
      <alignment horizontal="center" vertical="center" wrapText="1"/>
    </xf>
    <xf numFmtId="0" fontId="6" fillId="13" borderId="25" xfId="0" applyFont="1" applyFill="1" applyBorder="1" applyAlignment="1">
      <alignment horizontal="center" vertical="center" wrapText="1"/>
    </xf>
    <xf numFmtId="0" fontId="10" fillId="14" borderId="25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0" xfId="0" applyFont="1" applyBorder="1"/>
    <xf numFmtId="0" fontId="3" fillId="0" borderId="27" xfId="0" applyFont="1" applyBorder="1"/>
    <xf numFmtId="0" fontId="6" fillId="8" borderId="25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33" fillId="12" borderId="25" xfId="0" applyFont="1" applyFill="1" applyBorder="1" applyAlignment="1">
      <alignment horizontal="center" vertical="center" wrapText="1"/>
    </xf>
    <xf numFmtId="0" fontId="32" fillId="10" borderId="25" xfId="0" applyFont="1" applyFill="1" applyBorder="1" applyAlignment="1">
      <alignment horizontal="center" vertical="center" wrapText="1"/>
    </xf>
    <xf numFmtId="0" fontId="34" fillId="0" borderId="25" xfId="0" applyFont="1" applyBorder="1" applyAlignment="1"/>
    <xf numFmtId="0" fontId="7" fillId="9" borderId="28" xfId="0" applyFont="1" applyFill="1" applyBorder="1" applyAlignment="1">
      <alignment horizontal="center" vertical="center" wrapText="1"/>
    </xf>
    <xf numFmtId="164" fontId="8" fillId="10" borderId="28" xfId="0" applyNumberFormat="1" applyFont="1" applyFill="1" applyBorder="1" applyAlignment="1">
      <alignment horizontal="center" vertical="center" wrapText="1"/>
    </xf>
    <xf numFmtId="0" fontId="3" fillId="0" borderId="28" xfId="0" applyFont="1" applyBorder="1"/>
    <xf numFmtId="0" fontId="5" fillId="10" borderId="28" xfId="0" applyFont="1" applyFill="1" applyBorder="1" applyAlignment="1">
      <alignment horizontal="center" vertical="center" wrapText="1"/>
    </xf>
    <xf numFmtId="0" fontId="12" fillId="11" borderId="28" xfId="0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18" fillId="4" borderId="28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6" borderId="28" xfId="0" applyFont="1" applyFill="1" applyBorder="1" applyAlignment="1">
      <alignment horizontal="center" vertical="center" wrapText="1"/>
    </xf>
    <xf numFmtId="0" fontId="18" fillId="7" borderId="28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ont>
        <b/>
        <color rgb="FF00B050"/>
      </font>
      <fill>
        <patternFill patternType="solid">
          <fgColor rgb="FFD0E0E3"/>
          <bgColor rgb="FFD0E0E3"/>
        </patternFill>
      </fill>
    </dxf>
    <dxf>
      <font>
        <b/>
        <color rgb="FF92D050"/>
      </font>
      <fill>
        <patternFill patternType="solid">
          <fgColor rgb="FFD9EAD3"/>
          <bgColor rgb="FFD9EAD3"/>
        </patternFill>
      </fill>
    </dxf>
    <dxf>
      <font>
        <b/>
        <color rgb="FFF1C232"/>
      </font>
      <fill>
        <patternFill patternType="solid">
          <fgColor rgb="FFFFF2CC"/>
          <bgColor rgb="FFFFF2CC"/>
        </patternFill>
      </fill>
    </dxf>
    <dxf>
      <font>
        <b/>
        <color rgb="FFFF9900"/>
      </font>
      <fill>
        <patternFill patternType="solid">
          <fgColor rgb="FFFCE5CD"/>
          <bgColor rgb="FFFCE5CD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E$9" lockText="1" noThreeD="1"/>
</file>

<file path=xl/ctrlProps/ctrlProp10.xml><?xml version="1.0" encoding="utf-8"?>
<formControlPr xmlns="http://schemas.microsoft.com/office/spreadsheetml/2009/9/main" objectType="CheckBox" fmlaLink="$E$13" lockText="1" noThreeD="1"/>
</file>

<file path=xl/ctrlProps/ctrlProp11.xml><?xml version="1.0" encoding="utf-8"?>
<formControlPr xmlns="http://schemas.microsoft.com/office/spreadsheetml/2009/9/main" objectType="CheckBox" fmlaLink="$F$13" lockText="1" noThreeD="1"/>
</file>

<file path=xl/ctrlProps/ctrlProp12.xml><?xml version="1.0" encoding="utf-8"?>
<formControlPr xmlns="http://schemas.microsoft.com/office/spreadsheetml/2009/9/main" objectType="CheckBox" fmlaLink="$G$13" lockText="1" noThreeD="1"/>
</file>

<file path=xl/ctrlProps/ctrlProp13.xml><?xml version="1.0" encoding="utf-8"?>
<formControlPr xmlns="http://schemas.microsoft.com/office/spreadsheetml/2009/9/main" objectType="CheckBox" fmlaLink="$H$13" lockText="1" noThreeD="1"/>
</file>

<file path=xl/ctrlProps/ctrlProp14.xml><?xml version="1.0" encoding="utf-8"?>
<formControlPr xmlns="http://schemas.microsoft.com/office/spreadsheetml/2009/9/main" objectType="CheckBox" fmlaLink="$I$13" lockText="1" noThreeD="1"/>
</file>

<file path=xl/ctrlProps/ctrlProp15.xml><?xml version="1.0" encoding="utf-8"?>
<formControlPr xmlns="http://schemas.microsoft.com/office/spreadsheetml/2009/9/main" objectType="CheckBox" fmlaLink="$E$15" lockText="1" noThreeD="1"/>
</file>

<file path=xl/ctrlProps/ctrlProp16.xml><?xml version="1.0" encoding="utf-8"?>
<formControlPr xmlns="http://schemas.microsoft.com/office/spreadsheetml/2009/9/main" objectType="CheckBox" fmlaLink="$F$15" lockText="1" noThreeD="1"/>
</file>

<file path=xl/ctrlProps/ctrlProp17.xml><?xml version="1.0" encoding="utf-8"?>
<formControlPr xmlns="http://schemas.microsoft.com/office/spreadsheetml/2009/9/main" objectType="CheckBox" fmlaLink="$H$15" lockText="1" noThreeD="1"/>
</file>

<file path=xl/ctrlProps/ctrlProp18.xml><?xml version="1.0" encoding="utf-8"?>
<formControlPr xmlns="http://schemas.microsoft.com/office/spreadsheetml/2009/9/main" objectType="CheckBox" fmlaLink="$I$15" lockText="1" noThreeD="1"/>
</file>

<file path=xl/ctrlProps/ctrlProp19.xml><?xml version="1.0" encoding="utf-8"?>
<formControlPr xmlns="http://schemas.microsoft.com/office/spreadsheetml/2009/9/main" objectType="CheckBox" fmlaLink="$E$17" lockText="1" noThreeD="1"/>
</file>

<file path=xl/ctrlProps/ctrlProp2.xml><?xml version="1.0" encoding="utf-8"?>
<formControlPr xmlns="http://schemas.microsoft.com/office/spreadsheetml/2009/9/main" objectType="CheckBox" fmlaLink="$F$9" lockText="1" noThreeD="1"/>
</file>

<file path=xl/ctrlProps/ctrlProp20.xml><?xml version="1.0" encoding="utf-8"?>
<formControlPr xmlns="http://schemas.microsoft.com/office/spreadsheetml/2009/9/main" objectType="CheckBox" fmlaLink="$F$17" lockText="1" noThreeD="1"/>
</file>

<file path=xl/ctrlProps/ctrlProp21.xml><?xml version="1.0" encoding="utf-8"?>
<formControlPr xmlns="http://schemas.microsoft.com/office/spreadsheetml/2009/9/main" objectType="CheckBox" fmlaLink="$G$17" lockText="1" noThreeD="1"/>
</file>

<file path=xl/ctrlProps/ctrlProp22.xml><?xml version="1.0" encoding="utf-8"?>
<formControlPr xmlns="http://schemas.microsoft.com/office/spreadsheetml/2009/9/main" objectType="CheckBox" fmlaLink="$H$17" lockText="1" noThreeD="1"/>
</file>

<file path=xl/ctrlProps/ctrlProp23.xml><?xml version="1.0" encoding="utf-8"?>
<formControlPr xmlns="http://schemas.microsoft.com/office/spreadsheetml/2009/9/main" objectType="CheckBox" fmlaLink="$I$17" lockText="1" noThreeD="1"/>
</file>

<file path=xl/ctrlProps/ctrlProp24.xml><?xml version="1.0" encoding="utf-8"?>
<formControlPr xmlns="http://schemas.microsoft.com/office/spreadsheetml/2009/9/main" objectType="CheckBox" fmlaLink="$E$19" lockText="1" noThreeD="1"/>
</file>

<file path=xl/ctrlProps/ctrlProp25.xml><?xml version="1.0" encoding="utf-8"?>
<formControlPr xmlns="http://schemas.microsoft.com/office/spreadsheetml/2009/9/main" objectType="CheckBox" fmlaLink="$F$19" lockText="1" noThreeD="1"/>
</file>

<file path=xl/ctrlProps/ctrlProp26.xml><?xml version="1.0" encoding="utf-8"?>
<formControlPr xmlns="http://schemas.microsoft.com/office/spreadsheetml/2009/9/main" objectType="CheckBox" fmlaLink="$G$19" lockText="1" noThreeD="1"/>
</file>

<file path=xl/ctrlProps/ctrlProp27.xml><?xml version="1.0" encoding="utf-8"?>
<formControlPr xmlns="http://schemas.microsoft.com/office/spreadsheetml/2009/9/main" objectType="CheckBox" fmlaLink="$H$19" lockText="1" noThreeD="1"/>
</file>

<file path=xl/ctrlProps/ctrlProp28.xml><?xml version="1.0" encoding="utf-8"?>
<formControlPr xmlns="http://schemas.microsoft.com/office/spreadsheetml/2009/9/main" objectType="CheckBox" fmlaLink="$I$19" lockText="1" noThreeD="1"/>
</file>

<file path=xl/ctrlProps/ctrlProp29.xml><?xml version="1.0" encoding="utf-8"?>
<formControlPr xmlns="http://schemas.microsoft.com/office/spreadsheetml/2009/9/main" objectType="CheckBox" fmlaLink="$E$21" lockText="1" noThreeD="1"/>
</file>

<file path=xl/ctrlProps/ctrlProp3.xml><?xml version="1.0" encoding="utf-8"?>
<formControlPr xmlns="http://schemas.microsoft.com/office/spreadsheetml/2009/9/main" objectType="CheckBox" fmlaLink="$G$9" lockText="1" noThreeD="1"/>
</file>

<file path=xl/ctrlProps/ctrlProp30.xml><?xml version="1.0" encoding="utf-8"?>
<formControlPr xmlns="http://schemas.microsoft.com/office/spreadsheetml/2009/9/main" objectType="CheckBox" fmlaLink="$F$21" lockText="1" noThreeD="1"/>
</file>

<file path=xl/ctrlProps/ctrlProp31.xml><?xml version="1.0" encoding="utf-8"?>
<formControlPr xmlns="http://schemas.microsoft.com/office/spreadsheetml/2009/9/main" objectType="CheckBox" fmlaLink="$G$21" lockText="1" noThreeD="1"/>
</file>

<file path=xl/ctrlProps/ctrlProp32.xml><?xml version="1.0" encoding="utf-8"?>
<formControlPr xmlns="http://schemas.microsoft.com/office/spreadsheetml/2009/9/main" objectType="CheckBox" fmlaLink="$H$21" lockText="1" noThreeD="1"/>
</file>

<file path=xl/ctrlProps/ctrlProp33.xml><?xml version="1.0" encoding="utf-8"?>
<formControlPr xmlns="http://schemas.microsoft.com/office/spreadsheetml/2009/9/main" objectType="CheckBox" fmlaLink="$I$21" lockText="1" noThreeD="1"/>
</file>

<file path=xl/ctrlProps/ctrlProp34.xml><?xml version="1.0" encoding="utf-8"?>
<formControlPr xmlns="http://schemas.microsoft.com/office/spreadsheetml/2009/9/main" objectType="CheckBox" fmlaLink="$E$23" lockText="1" noThreeD="1"/>
</file>

<file path=xl/ctrlProps/ctrlProp35.xml><?xml version="1.0" encoding="utf-8"?>
<formControlPr xmlns="http://schemas.microsoft.com/office/spreadsheetml/2009/9/main" objectType="CheckBox" fmlaLink="$E$25" lockText="1" noThreeD="1"/>
</file>

<file path=xl/ctrlProps/ctrlProp36.xml><?xml version="1.0" encoding="utf-8"?>
<formControlPr xmlns="http://schemas.microsoft.com/office/spreadsheetml/2009/9/main" objectType="CheckBox" fmlaLink="$E$27" lockText="1" noThreeD="1"/>
</file>

<file path=xl/ctrlProps/ctrlProp37.xml><?xml version="1.0" encoding="utf-8"?>
<formControlPr xmlns="http://schemas.microsoft.com/office/spreadsheetml/2009/9/main" objectType="CheckBox" fmlaLink="$E$29" lockText="1" noThreeD="1"/>
</file>

<file path=xl/ctrlProps/ctrlProp38.xml><?xml version="1.0" encoding="utf-8"?>
<formControlPr xmlns="http://schemas.microsoft.com/office/spreadsheetml/2009/9/main" objectType="CheckBox" fmlaLink="$E$31" lockText="1" noThreeD="1"/>
</file>

<file path=xl/ctrlProps/ctrlProp39.xml><?xml version="1.0" encoding="utf-8"?>
<formControlPr xmlns="http://schemas.microsoft.com/office/spreadsheetml/2009/9/main" objectType="CheckBox" fmlaLink="$E$35" lockText="1" noThreeD="1"/>
</file>

<file path=xl/ctrlProps/ctrlProp4.xml><?xml version="1.0" encoding="utf-8"?>
<formControlPr xmlns="http://schemas.microsoft.com/office/spreadsheetml/2009/9/main" objectType="CheckBox" fmlaLink="$H$9" lockText="1" noThreeD="1"/>
</file>

<file path=xl/ctrlProps/ctrlProp40.xml><?xml version="1.0" encoding="utf-8"?>
<formControlPr xmlns="http://schemas.microsoft.com/office/spreadsheetml/2009/9/main" objectType="CheckBox" fmlaLink="$E$37" lockText="1" noThreeD="1"/>
</file>

<file path=xl/ctrlProps/ctrlProp41.xml><?xml version="1.0" encoding="utf-8"?>
<formControlPr xmlns="http://schemas.microsoft.com/office/spreadsheetml/2009/9/main" objectType="CheckBox" fmlaLink="$F$23" lockText="1" noThreeD="1"/>
</file>

<file path=xl/ctrlProps/ctrlProp42.xml><?xml version="1.0" encoding="utf-8"?>
<formControlPr xmlns="http://schemas.microsoft.com/office/spreadsheetml/2009/9/main" objectType="CheckBox" fmlaLink="$G$23" lockText="1" noThreeD="1"/>
</file>

<file path=xl/ctrlProps/ctrlProp43.xml><?xml version="1.0" encoding="utf-8"?>
<formControlPr xmlns="http://schemas.microsoft.com/office/spreadsheetml/2009/9/main" objectType="CheckBox" fmlaLink="$H$23" lockText="1" noThreeD="1"/>
</file>

<file path=xl/ctrlProps/ctrlProp44.xml><?xml version="1.0" encoding="utf-8"?>
<formControlPr xmlns="http://schemas.microsoft.com/office/spreadsheetml/2009/9/main" objectType="CheckBox" fmlaLink="$I$23" lockText="1" noThreeD="1"/>
</file>

<file path=xl/ctrlProps/ctrlProp45.xml><?xml version="1.0" encoding="utf-8"?>
<formControlPr xmlns="http://schemas.microsoft.com/office/spreadsheetml/2009/9/main" objectType="CheckBox" fmlaLink="$F$25" lockText="1" noThreeD="1"/>
</file>

<file path=xl/ctrlProps/ctrlProp46.xml><?xml version="1.0" encoding="utf-8"?>
<formControlPr xmlns="http://schemas.microsoft.com/office/spreadsheetml/2009/9/main" objectType="CheckBox" fmlaLink="$G$25" lockText="1" noThreeD="1"/>
</file>

<file path=xl/ctrlProps/ctrlProp47.xml><?xml version="1.0" encoding="utf-8"?>
<formControlPr xmlns="http://schemas.microsoft.com/office/spreadsheetml/2009/9/main" objectType="CheckBox" fmlaLink="$H$25" lockText="1" noThreeD="1"/>
</file>

<file path=xl/ctrlProps/ctrlProp48.xml><?xml version="1.0" encoding="utf-8"?>
<formControlPr xmlns="http://schemas.microsoft.com/office/spreadsheetml/2009/9/main" objectType="CheckBox" fmlaLink="$I$25" lockText="1" noThreeD="1"/>
</file>

<file path=xl/ctrlProps/ctrlProp49.xml><?xml version="1.0" encoding="utf-8"?>
<formControlPr xmlns="http://schemas.microsoft.com/office/spreadsheetml/2009/9/main" objectType="CheckBox" fmlaLink="$F$27" lockText="1" noThreeD="1"/>
</file>

<file path=xl/ctrlProps/ctrlProp5.xml><?xml version="1.0" encoding="utf-8"?>
<formControlPr xmlns="http://schemas.microsoft.com/office/spreadsheetml/2009/9/main" objectType="CheckBox" fmlaLink="$I$9" lockText="1" noThreeD="1"/>
</file>

<file path=xl/ctrlProps/ctrlProp50.xml><?xml version="1.0" encoding="utf-8"?>
<formControlPr xmlns="http://schemas.microsoft.com/office/spreadsheetml/2009/9/main" objectType="CheckBox" fmlaLink="$G$27" lockText="1" noThreeD="1"/>
</file>

<file path=xl/ctrlProps/ctrlProp51.xml><?xml version="1.0" encoding="utf-8"?>
<formControlPr xmlns="http://schemas.microsoft.com/office/spreadsheetml/2009/9/main" objectType="CheckBox" fmlaLink="$H$27" lockText="1" noThreeD="1"/>
</file>

<file path=xl/ctrlProps/ctrlProp52.xml><?xml version="1.0" encoding="utf-8"?>
<formControlPr xmlns="http://schemas.microsoft.com/office/spreadsheetml/2009/9/main" objectType="CheckBox" fmlaLink="$I$27" lockText="1" noThreeD="1"/>
</file>

<file path=xl/ctrlProps/ctrlProp53.xml><?xml version="1.0" encoding="utf-8"?>
<formControlPr xmlns="http://schemas.microsoft.com/office/spreadsheetml/2009/9/main" objectType="CheckBox" fmlaLink="$F$29" lockText="1" noThreeD="1"/>
</file>

<file path=xl/ctrlProps/ctrlProp54.xml><?xml version="1.0" encoding="utf-8"?>
<formControlPr xmlns="http://schemas.microsoft.com/office/spreadsheetml/2009/9/main" objectType="CheckBox" fmlaLink="$H$29" lockText="1" noThreeD="1"/>
</file>

<file path=xl/ctrlProps/ctrlProp55.xml><?xml version="1.0" encoding="utf-8"?>
<formControlPr xmlns="http://schemas.microsoft.com/office/spreadsheetml/2009/9/main" objectType="CheckBox" fmlaLink="$I$29" lockText="1" noThreeD="1"/>
</file>

<file path=xl/ctrlProps/ctrlProp56.xml><?xml version="1.0" encoding="utf-8"?>
<formControlPr xmlns="http://schemas.microsoft.com/office/spreadsheetml/2009/9/main" objectType="CheckBox" fmlaLink="$F$31" lockText="1" noThreeD="1"/>
</file>

<file path=xl/ctrlProps/ctrlProp57.xml><?xml version="1.0" encoding="utf-8"?>
<formControlPr xmlns="http://schemas.microsoft.com/office/spreadsheetml/2009/9/main" objectType="CheckBox" fmlaLink="$G$31" lockText="1" noThreeD="1"/>
</file>

<file path=xl/ctrlProps/ctrlProp58.xml><?xml version="1.0" encoding="utf-8"?>
<formControlPr xmlns="http://schemas.microsoft.com/office/spreadsheetml/2009/9/main" objectType="CheckBox" fmlaLink="$H$31" lockText="1" noThreeD="1"/>
</file>

<file path=xl/ctrlProps/ctrlProp59.xml><?xml version="1.0" encoding="utf-8"?>
<formControlPr xmlns="http://schemas.microsoft.com/office/spreadsheetml/2009/9/main" objectType="CheckBox" fmlaLink="$I$31" lockText="1" noThreeD="1"/>
</file>

<file path=xl/ctrlProps/ctrlProp6.xml><?xml version="1.0" encoding="utf-8"?>
<formControlPr xmlns="http://schemas.microsoft.com/office/spreadsheetml/2009/9/main" objectType="CheckBox" fmlaLink="$E$11" lockText="1" noThreeD="1"/>
</file>

<file path=xl/ctrlProps/ctrlProp60.xml><?xml version="1.0" encoding="utf-8"?>
<formControlPr xmlns="http://schemas.microsoft.com/office/spreadsheetml/2009/9/main" objectType="CheckBox" fmlaLink="$G$33" lockText="1" noThreeD="1"/>
</file>

<file path=xl/ctrlProps/ctrlProp61.xml><?xml version="1.0" encoding="utf-8"?>
<formControlPr xmlns="http://schemas.microsoft.com/office/spreadsheetml/2009/9/main" objectType="CheckBox" fmlaLink="$H$33" lockText="1" noThreeD="1"/>
</file>

<file path=xl/ctrlProps/ctrlProp62.xml><?xml version="1.0" encoding="utf-8"?>
<formControlPr xmlns="http://schemas.microsoft.com/office/spreadsheetml/2009/9/main" objectType="CheckBox" fmlaLink="$I$33" lockText="1" noThreeD="1"/>
</file>

<file path=xl/ctrlProps/ctrlProp63.xml><?xml version="1.0" encoding="utf-8"?>
<formControlPr xmlns="http://schemas.microsoft.com/office/spreadsheetml/2009/9/main" objectType="CheckBox" fmlaLink="$F$35" lockText="1" noThreeD="1"/>
</file>

<file path=xl/ctrlProps/ctrlProp64.xml><?xml version="1.0" encoding="utf-8"?>
<formControlPr xmlns="http://schemas.microsoft.com/office/spreadsheetml/2009/9/main" objectType="CheckBox" fmlaLink="$G$35" lockText="1" noThreeD="1"/>
</file>

<file path=xl/ctrlProps/ctrlProp65.xml><?xml version="1.0" encoding="utf-8"?>
<formControlPr xmlns="http://schemas.microsoft.com/office/spreadsheetml/2009/9/main" objectType="CheckBox" fmlaLink="$H$35" lockText="1" noThreeD="1"/>
</file>

<file path=xl/ctrlProps/ctrlProp66.xml><?xml version="1.0" encoding="utf-8"?>
<formControlPr xmlns="http://schemas.microsoft.com/office/spreadsheetml/2009/9/main" objectType="CheckBox" fmlaLink="$I$35" lockText="1" noThreeD="1"/>
</file>

<file path=xl/ctrlProps/ctrlProp67.xml><?xml version="1.0" encoding="utf-8"?>
<formControlPr xmlns="http://schemas.microsoft.com/office/spreadsheetml/2009/9/main" objectType="CheckBox" fmlaLink="$F$37" lockText="1" noThreeD="1"/>
</file>

<file path=xl/ctrlProps/ctrlProp68.xml><?xml version="1.0" encoding="utf-8"?>
<formControlPr xmlns="http://schemas.microsoft.com/office/spreadsheetml/2009/9/main" objectType="CheckBox" fmlaLink="$G$37" lockText="1" noThreeD="1"/>
</file>

<file path=xl/ctrlProps/ctrlProp69.xml><?xml version="1.0" encoding="utf-8"?>
<formControlPr xmlns="http://schemas.microsoft.com/office/spreadsheetml/2009/9/main" objectType="CheckBox" fmlaLink="$H$37" lockText="1" noThreeD="1"/>
</file>

<file path=xl/ctrlProps/ctrlProp7.xml><?xml version="1.0" encoding="utf-8"?>
<formControlPr xmlns="http://schemas.microsoft.com/office/spreadsheetml/2009/9/main" objectType="CheckBox" fmlaLink="$F$11" lockText="1" noThreeD="1"/>
</file>

<file path=xl/ctrlProps/ctrlProp70.xml><?xml version="1.0" encoding="utf-8"?>
<formControlPr xmlns="http://schemas.microsoft.com/office/spreadsheetml/2009/9/main" objectType="CheckBox" fmlaLink="$I$37" lockText="1" noThreeD="1"/>
</file>

<file path=xl/ctrlProps/ctrlProp8.xml><?xml version="1.0" encoding="utf-8"?>
<formControlPr xmlns="http://schemas.microsoft.com/office/spreadsheetml/2009/9/main" objectType="CheckBox" fmlaLink="$H$11" lockText="1" noThreeD="1"/>
</file>

<file path=xl/ctrlProps/ctrlProp9.xml><?xml version="1.0" encoding="utf-8"?>
<formControlPr xmlns="http://schemas.microsoft.com/office/spreadsheetml/2009/9/main" objectType="CheckBox" fmlaLink="$I$11" lockText="1" noThreeD="1"/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428625</xdr:colOff>
      <xdr:row>4</xdr:row>
      <xdr:rowOff>57150</xdr:rowOff>
    </xdr:from>
    <xdr:ext cx="533400" cy="2952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8875" y="1323975"/>
          <a:ext cx="533400" cy="295275"/>
        </a:xfrm>
        <a:prstGeom prst="rect">
          <a:avLst/>
        </a:prstGeom>
        <a:noFill/>
      </xdr:spPr>
    </xdr:pic>
    <xdr:clientData fLocksWithSheet="0"/>
  </xdr:one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723901</xdr:colOff>
          <xdr:row>8</xdr:row>
          <xdr:rowOff>33338</xdr:rowOff>
        </xdr:from>
        <xdr:to>
          <xdr:col>4</xdr:col>
          <xdr:colOff>952500</xdr:colOff>
          <xdr:row>8</xdr:row>
          <xdr:rowOff>261937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752475</xdr:colOff>
          <xdr:row>8</xdr:row>
          <xdr:rowOff>33337</xdr:rowOff>
        </xdr:from>
        <xdr:to>
          <xdr:col>5</xdr:col>
          <xdr:colOff>981075</xdr:colOff>
          <xdr:row>8</xdr:row>
          <xdr:rowOff>261937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D753FDA-10AE-410C-96C2-F96883F068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752475</xdr:colOff>
          <xdr:row>8</xdr:row>
          <xdr:rowOff>33337</xdr:rowOff>
        </xdr:from>
        <xdr:to>
          <xdr:col>6</xdr:col>
          <xdr:colOff>981075</xdr:colOff>
          <xdr:row>8</xdr:row>
          <xdr:rowOff>261937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9B56D7C-60F1-B793-BFA6-1A74A208F3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723900</xdr:colOff>
          <xdr:row>8</xdr:row>
          <xdr:rowOff>33337</xdr:rowOff>
        </xdr:from>
        <xdr:to>
          <xdr:col>7</xdr:col>
          <xdr:colOff>952500</xdr:colOff>
          <xdr:row>8</xdr:row>
          <xdr:rowOff>261937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B96CEEAA-8A76-E052-BC15-4576557B6B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781050</xdr:colOff>
          <xdr:row>8</xdr:row>
          <xdr:rowOff>33337</xdr:rowOff>
        </xdr:from>
        <xdr:to>
          <xdr:col>8</xdr:col>
          <xdr:colOff>1009650</xdr:colOff>
          <xdr:row>8</xdr:row>
          <xdr:rowOff>261937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641C641C-6166-8A43-56A5-1F8B721601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723900</xdr:colOff>
          <xdr:row>10</xdr:row>
          <xdr:rowOff>38100</xdr:rowOff>
        </xdr:from>
        <xdr:to>
          <xdr:col>4</xdr:col>
          <xdr:colOff>952500</xdr:colOff>
          <xdr:row>10</xdr:row>
          <xdr:rowOff>257175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37A1288B-9854-2845-8F25-85CA3C5A8E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723900</xdr:colOff>
          <xdr:row>10</xdr:row>
          <xdr:rowOff>38100</xdr:rowOff>
        </xdr:from>
        <xdr:to>
          <xdr:col>5</xdr:col>
          <xdr:colOff>952500</xdr:colOff>
          <xdr:row>10</xdr:row>
          <xdr:rowOff>257175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1EC1C2DE-3B9D-51C6-710B-D696AF0156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723900</xdr:colOff>
          <xdr:row>10</xdr:row>
          <xdr:rowOff>38100</xdr:rowOff>
        </xdr:from>
        <xdr:to>
          <xdr:col>7</xdr:col>
          <xdr:colOff>952500</xdr:colOff>
          <xdr:row>10</xdr:row>
          <xdr:rowOff>257175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4F960743-F17A-BDE8-C1C3-4E3398AE80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723900</xdr:colOff>
          <xdr:row>10</xdr:row>
          <xdr:rowOff>38100</xdr:rowOff>
        </xdr:from>
        <xdr:to>
          <xdr:col>8</xdr:col>
          <xdr:colOff>952500</xdr:colOff>
          <xdr:row>10</xdr:row>
          <xdr:rowOff>257175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FA789164-388D-A9D3-E941-A97D0958E4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723900</xdr:colOff>
          <xdr:row>12</xdr:row>
          <xdr:rowOff>38100</xdr:rowOff>
        </xdr:from>
        <xdr:to>
          <xdr:col>4</xdr:col>
          <xdr:colOff>952500</xdr:colOff>
          <xdr:row>12</xdr:row>
          <xdr:rowOff>257175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609AC988-8DE1-461B-2722-F93F12C51F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723900</xdr:colOff>
          <xdr:row>12</xdr:row>
          <xdr:rowOff>38100</xdr:rowOff>
        </xdr:from>
        <xdr:to>
          <xdr:col>5</xdr:col>
          <xdr:colOff>952500</xdr:colOff>
          <xdr:row>12</xdr:row>
          <xdr:rowOff>257175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DE389FF4-FC99-E55C-0175-6EAEFA72B6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723900</xdr:colOff>
          <xdr:row>12</xdr:row>
          <xdr:rowOff>38100</xdr:rowOff>
        </xdr:from>
        <xdr:to>
          <xdr:col>6</xdr:col>
          <xdr:colOff>952500</xdr:colOff>
          <xdr:row>12</xdr:row>
          <xdr:rowOff>257175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1E2B38CD-053F-9FD0-DA21-A8E5A7417C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723900</xdr:colOff>
          <xdr:row>12</xdr:row>
          <xdr:rowOff>38100</xdr:rowOff>
        </xdr:from>
        <xdr:to>
          <xdr:col>7</xdr:col>
          <xdr:colOff>952500</xdr:colOff>
          <xdr:row>12</xdr:row>
          <xdr:rowOff>257175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D9906146-DA5D-6E20-BB18-402D38C347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723900</xdr:colOff>
          <xdr:row>12</xdr:row>
          <xdr:rowOff>38100</xdr:rowOff>
        </xdr:from>
        <xdr:to>
          <xdr:col>8</xdr:col>
          <xdr:colOff>952500</xdr:colOff>
          <xdr:row>12</xdr:row>
          <xdr:rowOff>257175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7897AF3F-BD4A-9047-675E-36CB40C466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723900</xdr:colOff>
          <xdr:row>14</xdr:row>
          <xdr:rowOff>38100</xdr:rowOff>
        </xdr:from>
        <xdr:to>
          <xdr:col>4</xdr:col>
          <xdr:colOff>952500</xdr:colOff>
          <xdr:row>14</xdr:row>
          <xdr:rowOff>257175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7893004F-292F-C154-C83B-B1F15E4F62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723900</xdr:colOff>
          <xdr:row>14</xdr:row>
          <xdr:rowOff>38100</xdr:rowOff>
        </xdr:from>
        <xdr:to>
          <xdr:col>5</xdr:col>
          <xdr:colOff>952500</xdr:colOff>
          <xdr:row>14</xdr:row>
          <xdr:rowOff>257175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BC4833C8-593A-2060-9E27-A97AE09B54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723900</xdr:colOff>
          <xdr:row>14</xdr:row>
          <xdr:rowOff>38100</xdr:rowOff>
        </xdr:from>
        <xdr:to>
          <xdr:col>7</xdr:col>
          <xdr:colOff>952500</xdr:colOff>
          <xdr:row>14</xdr:row>
          <xdr:rowOff>257175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CE3A5D47-914E-8AA9-FE57-7AFB729857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723900</xdr:colOff>
          <xdr:row>14</xdr:row>
          <xdr:rowOff>38100</xdr:rowOff>
        </xdr:from>
        <xdr:to>
          <xdr:col>8</xdr:col>
          <xdr:colOff>952500</xdr:colOff>
          <xdr:row>14</xdr:row>
          <xdr:rowOff>257175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4C6B7F06-8813-E2BC-5C87-27C5222FC9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723900</xdr:colOff>
          <xdr:row>16</xdr:row>
          <xdr:rowOff>38100</xdr:rowOff>
        </xdr:from>
        <xdr:to>
          <xdr:col>4</xdr:col>
          <xdr:colOff>952500</xdr:colOff>
          <xdr:row>16</xdr:row>
          <xdr:rowOff>257175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6B964CD3-0223-EB64-2233-D81EF0E95D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723900</xdr:colOff>
          <xdr:row>16</xdr:row>
          <xdr:rowOff>38100</xdr:rowOff>
        </xdr:from>
        <xdr:to>
          <xdr:col>5</xdr:col>
          <xdr:colOff>952500</xdr:colOff>
          <xdr:row>16</xdr:row>
          <xdr:rowOff>257175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ABA00964-20B9-95F6-B763-2AADC2E7A0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723900</xdr:colOff>
          <xdr:row>16</xdr:row>
          <xdr:rowOff>38100</xdr:rowOff>
        </xdr:from>
        <xdr:to>
          <xdr:col>6</xdr:col>
          <xdr:colOff>952500</xdr:colOff>
          <xdr:row>16</xdr:row>
          <xdr:rowOff>257175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1BC99290-0364-7278-7ADE-83B6D4E488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723900</xdr:colOff>
          <xdr:row>16</xdr:row>
          <xdr:rowOff>38100</xdr:rowOff>
        </xdr:from>
        <xdr:to>
          <xdr:col>7</xdr:col>
          <xdr:colOff>952500</xdr:colOff>
          <xdr:row>16</xdr:row>
          <xdr:rowOff>257175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57E19032-3ED4-D7D0-2073-5FECDCAC2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723900</xdr:colOff>
          <xdr:row>16</xdr:row>
          <xdr:rowOff>38100</xdr:rowOff>
        </xdr:from>
        <xdr:to>
          <xdr:col>8</xdr:col>
          <xdr:colOff>952500</xdr:colOff>
          <xdr:row>16</xdr:row>
          <xdr:rowOff>257175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7D86E5EA-E87F-0E35-CADF-3A1CAFC9BD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723900</xdr:colOff>
          <xdr:row>18</xdr:row>
          <xdr:rowOff>38100</xdr:rowOff>
        </xdr:from>
        <xdr:to>
          <xdr:col>4</xdr:col>
          <xdr:colOff>952500</xdr:colOff>
          <xdr:row>18</xdr:row>
          <xdr:rowOff>257175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2770C5D9-910B-DCF2-F3D5-CCDB2308D0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723900</xdr:colOff>
          <xdr:row>18</xdr:row>
          <xdr:rowOff>38100</xdr:rowOff>
        </xdr:from>
        <xdr:to>
          <xdr:col>5</xdr:col>
          <xdr:colOff>952500</xdr:colOff>
          <xdr:row>18</xdr:row>
          <xdr:rowOff>257175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1CDF044D-0F44-81FA-6531-71A223A312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723900</xdr:colOff>
          <xdr:row>18</xdr:row>
          <xdr:rowOff>38100</xdr:rowOff>
        </xdr:from>
        <xdr:to>
          <xdr:col>6</xdr:col>
          <xdr:colOff>952500</xdr:colOff>
          <xdr:row>18</xdr:row>
          <xdr:rowOff>257175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70CA9D36-D410-37F3-B435-D271FECA7C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723900</xdr:colOff>
          <xdr:row>18</xdr:row>
          <xdr:rowOff>38100</xdr:rowOff>
        </xdr:from>
        <xdr:to>
          <xdr:col>7</xdr:col>
          <xdr:colOff>952500</xdr:colOff>
          <xdr:row>18</xdr:row>
          <xdr:rowOff>257175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1230D2BB-0447-3163-3810-196C725642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723900</xdr:colOff>
          <xdr:row>18</xdr:row>
          <xdr:rowOff>38100</xdr:rowOff>
        </xdr:from>
        <xdr:to>
          <xdr:col>8</xdr:col>
          <xdr:colOff>952500</xdr:colOff>
          <xdr:row>18</xdr:row>
          <xdr:rowOff>257175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B74DF13D-9417-B071-706C-3C19B6439F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723900</xdr:colOff>
          <xdr:row>20</xdr:row>
          <xdr:rowOff>38100</xdr:rowOff>
        </xdr:from>
        <xdr:to>
          <xdr:col>4</xdr:col>
          <xdr:colOff>952500</xdr:colOff>
          <xdr:row>20</xdr:row>
          <xdr:rowOff>257175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D30F2B2F-1CDF-A9AF-E7C6-87083D0CD9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723900</xdr:colOff>
          <xdr:row>20</xdr:row>
          <xdr:rowOff>38100</xdr:rowOff>
        </xdr:from>
        <xdr:to>
          <xdr:col>5</xdr:col>
          <xdr:colOff>952500</xdr:colOff>
          <xdr:row>20</xdr:row>
          <xdr:rowOff>257175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461C1D1D-121D-3B4D-CB2F-9A3D4017E5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723900</xdr:colOff>
          <xdr:row>20</xdr:row>
          <xdr:rowOff>38100</xdr:rowOff>
        </xdr:from>
        <xdr:to>
          <xdr:col>6</xdr:col>
          <xdr:colOff>952500</xdr:colOff>
          <xdr:row>20</xdr:row>
          <xdr:rowOff>257175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F25337E3-6BB9-0861-B214-E521106174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723900</xdr:colOff>
          <xdr:row>20</xdr:row>
          <xdr:rowOff>38100</xdr:rowOff>
        </xdr:from>
        <xdr:to>
          <xdr:col>7</xdr:col>
          <xdr:colOff>952500</xdr:colOff>
          <xdr:row>20</xdr:row>
          <xdr:rowOff>257175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CF8FA331-6C30-4385-E08B-16FE04B831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723900</xdr:colOff>
          <xdr:row>20</xdr:row>
          <xdr:rowOff>38100</xdr:rowOff>
        </xdr:from>
        <xdr:to>
          <xdr:col>8</xdr:col>
          <xdr:colOff>952500</xdr:colOff>
          <xdr:row>20</xdr:row>
          <xdr:rowOff>257175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C92F7669-1DB9-CCAA-F67F-2AA505D71F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723900</xdr:colOff>
          <xdr:row>22</xdr:row>
          <xdr:rowOff>38100</xdr:rowOff>
        </xdr:from>
        <xdr:to>
          <xdr:col>4</xdr:col>
          <xdr:colOff>952500</xdr:colOff>
          <xdr:row>22</xdr:row>
          <xdr:rowOff>257175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3C1F1D53-FD50-977E-ED34-B59D4AAFC7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723900</xdr:colOff>
          <xdr:row>24</xdr:row>
          <xdr:rowOff>38100</xdr:rowOff>
        </xdr:from>
        <xdr:to>
          <xdr:col>4</xdr:col>
          <xdr:colOff>952500</xdr:colOff>
          <xdr:row>24</xdr:row>
          <xdr:rowOff>257175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C415CF98-90E7-A365-6549-8F1F219976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723900</xdr:colOff>
          <xdr:row>26</xdr:row>
          <xdr:rowOff>38100</xdr:rowOff>
        </xdr:from>
        <xdr:to>
          <xdr:col>4</xdr:col>
          <xdr:colOff>952500</xdr:colOff>
          <xdr:row>26</xdr:row>
          <xdr:rowOff>257175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A65223EF-3DEB-B3C6-C64E-945FDF6322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723900</xdr:colOff>
          <xdr:row>28</xdr:row>
          <xdr:rowOff>38100</xdr:rowOff>
        </xdr:from>
        <xdr:to>
          <xdr:col>4</xdr:col>
          <xdr:colOff>952500</xdr:colOff>
          <xdr:row>28</xdr:row>
          <xdr:rowOff>257175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987A867C-D737-1823-D156-AA2F9B030D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723900</xdr:colOff>
          <xdr:row>30</xdr:row>
          <xdr:rowOff>38100</xdr:rowOff>
        </xdr:from>
        <xdr:to>
          <xdr:col>4</xdr:col>
          <xdr:colOff>952500</xdr:colOff>
          <xdr:row>30</xdr:row>
          <xdr:rowOff>257175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F3671938-1A25-24FF-AD8F-D7636FC332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723900</xdr:colOff>
          <xdr:row>34</xdr:row>
          <xdr:rowOff>38100</xdr:rowOff>
        </xdr:from>
        <xdr:to>
          <xdr:col>4</xdr:col>
          <xdr:colOff>952500</xdr:colOff>
          <xdr:row>34</xdr:row>
          <xdr:rowOff>257175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41F3963F-9565-5ABC-1212-32767425AD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723900</xdr:colOff>
          <xdr:row>36</xdr:row>
          <xdr:rowOff>38100</xdr:rowOff>
        </xdr:from>
        <xdr:to>
          <xdr:col>4</xdr:col>
          <xdr:colOff>952500</xdr:colOff>
          <xdr:row>36</xdr:row>
          <xdr:rowOff>257175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39B9FDF2-A8AF-72B8-4E08-E118B31913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723900</xdr:colOff>
          <xdr:row>22</xdr:row>
          <xdr:rowOff>38100</xdr:rowOff>
        </xdr:from>
        <xdr:to>
          <xdr:col>5</xdr:col>
          <xdr:colOff>952500</xdr:colOff>
          <xdr:row>22</xdr:row>
          <xdr:rowOff>257175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EBB036D6-A522-622E-AD1A-02DCAE9DC7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723900</xdr:colOff>
          <xdr:row>22</xdr:row>
          <xdr:rowOff>38100</xdr:rowOff>
        </xdr:from>
        <xdr:to>
          <xdr:col>6</xdr:col>
          <xdr:colOff>952500</xdr:colOff>
          <xdr:row>22</xdr:row>
          <xdr:rowOff>257175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890C091-181A-F692-4874-EE4481591E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723900</xdr:colOff>
          <xdr:row>22</xdr:row>
          <xdr:rowOff>38100</xdr:rowOff>
        </xdr:from>
        <xdr:to>
          <xdr:col>7</xdr:col>
          <xdr:colOff>952500</xdr:colOff>
          <xdr:row>22</xdr:row>
          <xdr:rowOff>257175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22A00D6A-B8DD-66B8-DB32-8F24F0D9F0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723900</xdr:colOff>
          <xdr:row>22</xdr:row>
          <xdr:rowOff>38100</xdr:rowOff>
        </xdr:from>
        <xdr:to>
          <xdr:col>8</xdr:col>
          <xdr:colOff>952500</xdr:colOff>
          <xdr:row>22</xdr:row>
          <xdr:rowOff>257175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2DAF0202-EEDA-A7F8-ACAF-663F1516D0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723900</xdr:colOff>
          <xdr:row>24</xdr:row>
          <xdr:rowOff>38100</xdr:rowOff>
        </xdr:from>
        <xdr:to>
          <xdr:col>5</xdr:col>
          <xdr:colOff>952500</xdr:colOff>
          <xdr:row>24</xdr:row>
          <xdr:rowOff>257175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152146E3-DCC1-4E9D-B347-F3E07EBEA9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723900</xdr:colOff>
          <xdr:row>24</xdr:row>
          <xdr:rowOff>38100</xdr:rowOff>
        </xdr:from>
        <xdr:to>
          <xdr:col>6</xdr:col>
          <xdr:colOff>952500</xdr:colOff>
          <xdr:row>24</xdr:row>
          <xdr:rowOff>257175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720D846A-6EE4-C8F8-5C25-9FA8147BE0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723900</xdr:colOff>
          <xdr:row>24</xdr:row>
          <xdr:rowOff>38100</xdr:rowOff>
        </xdr:from>
        <xdr:to>
          <xdr:col>7</xdr:col>
          <xdr:colOff>952500</xdr:colOff>
          <xdr:row>24</xdr:row>
          <xdr:rowOff>257175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8F14736C-198B-0718-EB74-3CFA0DD2A7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723900</xdr:colOff>
          <xdr:row>24</xdr:row>
          <xdr:rowOff>38100</xdr:rowOff>
        </xdr:from>
        <xdr:to>
          <xdr:col>8</xdr:col>
          <xdr:colOff>952500</xdr:colOff>
          <xdr:row>24</xdr:row>
          <xdr:rowOff>257175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9C6F5E9E-056A-B21B-335F-DED626CA96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723900</xdr:colOff>
          <xdr:row>26</xdr:row>
          <xdr:rowOff>38100</xdr:rowOff>
        </xdr:from>
        <xdr:to>
          <xdr:col>5</xdr:col>
          <xdr:colOff>952500</xdr:colOff>
          <xdr:row>26</xdr:row>
          <xdr:rowOff>257175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19C92AD0-E336-FB0B-F505-D9A1025B20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723900</xdr:colOff>
          <xdr:row>26</xdr:row>
          <xdr:rowOff>38100</xdr:rowOff>
        </xdr:from>
        <xdr:to>
          <xdr:col>6</xdr:col>
          <xdr:colOff>952500</xdr:colOff>
          <xdr:row>26</xdr:row>
          <xdr:rowOff>257175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752BCC75-E4FC-3916-385A-2CA039FA31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723900</xdr:colOff>
          <xdr:row>26</xdr:row>
          <xdr:rowOff>38100</xdr:rowOff>
        </xdr:from>
        <xdr:to>
          <xdr:col>7</xdr:col>
          <xdr:colOff>952500</xdr:colOff>
          <xdr:row>26</xdr:row>
          <xdr:rowOff>257175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2646A7F-93B1-D043-B437-8A8A90A70C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723900</xdr:colOff>
          <xdr:row>26</xdr:row>
          <xdr:rowOff>38100</xdr:rowOff>
        </xdr:from>
        <xdr:to>
          <xdr:col>8</xdr:col>
          <xdr:colOff>952500</xdr:colOff>
          <xdr:row>26</xdr:row>
          <xdr:rowOff>257175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5A57140A-8E9A-B91B-EDEC-7B1C15D6F2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723900</xdr:colOff>
          <xdr:row>28</xdr:row>
          <xdr:rowOff>38100</xdr:rowOff>
        </xdr:from>
        <xdr:to>
          <xdr:col>5</xdr:col>
          <xdr:colOff>952500</xdr:colOff>
          <xdr:row>28</xdr:row>
          <xdr:rowOff>257175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4F370FE1-8768-C632-903B-FC46DCE478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723900</xdr:colOff>
          <xdr:row>28</xdr:row>
          <xdr:rowOff>38100</xdr:rowOff>
        </xdr:from>
        <xdr:to>
          <xdr:col>7</xdr:col>
          <xdr:colOff>952500</xdr:colOff>
          <xdr:row>28</xdr:row>
          <xdr:rowOff>257175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1175C234-E304-6934-AB8B-D9BBE8E54B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723900</xdr:colOff>
          <xdr:row>28</xdr:row>
          <xdr:rowOff>38100</xdr:rowOff>
        </xdr:from>
        <xdr:to>
          <xdr:col>8</xdr:col>
          <xdr:colOff>952500</xdr:colOff>
          <xdr:row>28</xdr:row>
          <xdr:rowOff>257175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666755A8-8887-7DA4-0303-2D73CD068F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723900</xdr:colOff>
          <xdr:row>30</xdr:row>
          <xdr:rowOff>38100</xdr:rowOff>
        </xdr:from>
        <xdr:to>
          <xdr:col>5</xdr:col>
          <xdr:colOff>952500</xdr:colOff>
          <xdr:row>30</xdr:row>
          <xdr:rowOff>257175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7C142E05-472F-2DD0-5142-D1CB7E512A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723900</xdr:colOff>
          <xdr:row>30</xdr:row>
          <xdr:rowOff>38100</xdr:rowOff>
        </xdr:from>
        <xdr:to>
          <xdr:col>6</xdr:col>
          <xdr:colOff>952500</xdr:colOff>
          <xdr:row>30</xdr:row>
          <xdr:rowOff>257175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AB59DB21-8911-5A0C-3800-4AAB730325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723900</xdr:colOff>
          <xdr:row>30</xdr:row>
          <xdr:rowOff>38100</xdr:rowOff>
        </xdr:from>
        <xdr:to>
          <xdr:col>7</xdr:col>
          <xdr:colOff>952500</xdr:colOff>
          <xdr:row>30</xdr:row>
          <xdr:rowOff>257175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17D8BCC0-87B4-D821-413D-D49AA7DD3C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723900</xdr:colOff>
          <xdr:row>30</xdr:row>
          <xdr:rowOff>38100</xdr:rowOff>
        </xdr:from>
        <xdr:to>
          <xdr:col>8</xdr:col>
          <xdr:colOff>952500</xdr:colOff>
          <xdr:row>30</xdr:row>
          <xdr:rowOff>257175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A1248484-F0DB-3143-78D6-75EC973E6B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723900</xdr:colOff>
          <xdr:row>32</xdr:row>
          <xdr:rowOff>38100</xdr:rowOff>
        </xdr:from>
        <xdr:to>
          <xdr:col>6</xdr:col>
          <xdr:colOff>952500</xdr:colOff>
          <xdr:row>32</xdr:row>
          <xdr:rowOff>257175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E13DD629-7729-73E1-B85C-C03C90315F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723900</xdr:colOff>
          <xdr:row>32</xdr:row>
          <xdr:rowOff>38100</xdr:rowOff>
        </xdr:from>
        <xdr:to>
          <xdr:col>7</xdr:col>
          <xdr:colOff>952500</xdr:colOff>
          <xdr:row>32</xdr:row>
          <xdr:rowOff>257175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23EA1B67-2412-C345-2E3C-86A31032A6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723900</xdr:colOff>
          <xdr:row>32</xdr:row>
          <xdr:rowOff>38100</xdr:rowOff>
        </xdr:from>
        <xdr:to>
          <xdr:col>8</xdr:col>
          <xdr:colOff>952500</xdr:colOff>
          <xdr:row>32</xdr:row>
          <xdr:rowOff>257175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B81DAEA6-AB3B-E8B9-84E9-8FB799CF92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723900</xdr:colOff>
          <xdr:row>34</xdr:row>
          <xdr:rowOff>38100</xdr:rowOff>
        </xdr:from>
        <xdr:to>
          <xdr:col>5</xdr:col>
          <xdr:colOff>952500</xdr:colOff>
          <xdr:row>34</xdr:row>
          <xdr:rowOff>257175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C6F0C0E0-5CEF-9341-338E-3E1B583D5F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723900</xdr:colOff>
          <xdr:row>34</xdr:row>
          <xdr:rowOff>38100</xdr:rowOff>
        </xdr:from>
        <xdr:to>
          <xdr:col>6</xdr:col>
          <xdr:colOff>952500</xdr:colOff>
          <xdr:row>34</xdr:row>
          <xdr:rowOff>257175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6251A215-D09E-4E76-C8A6-8B5C0E405D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723900</xdr:colOff>
          <xdr:row>34</xdr:row>
          <xdr:rowOff>38100</xdr:rowOff>
        </xdr:from>
        <xdr:to>
          <xdr:col>7</xdr:col>
          <xdr:colOff>952500</xdr:colOff>
          <xdr:row>34</xdr:row>
          <xdr:rowOff>257175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24147567-E687-C598-2707-6E20B4B233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723900</xdr:colOff>
          <xdr:row>34</xdr:row>
          <xdr:rowOff>38100</xdr:rowOff>
        </xdr:from>
        <xdr:to>
          <xdr:col>8</xdr:col>
          <xdr:colOff>952500</xdr:colOff>
          <xdr:row>34</xdr:row>
          <xdr:rowOff>257175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D895E414-2A36-B2BA-5EB9-0C9F57C454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723900</xdr:colOff>
          <xdr:row>36</xdr:row>
          <xdr:rowOff>38100</xdr:rowOff>
        </xdr:from>
        <xdr:to>
          <xdr:col>5</xdr:col>
          <xdr:colOff>952500</xdr:colOff>
          <xdr:row>36</xdr:row>
          <xdr:rowOff>257175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3E08355D-960F-4BB8-194C-8484B23110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723900</xdr:colOff>
          <xdr:row>36</xdr:row>
          <xdr:rowOff>38100</xdr:rowOff>
        </xdr:from>
        <xdr:to>
          <xdr:col>6</xdr:col>
          <xdr:colOff>952500</xdr:colOff>
          <xdr:row>36</xdr:row>
          <xdr:rowOff>257175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E19DDA83-4F70-11D5-75F1-CBA04EDB79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723900</xdr:colOff>
          <xdr:row>36</xdr:row>
          <xdr:rowOff>38100</xdr:rowOff>
        </xdr:from>
        <xdr:to>
          <xdr:col>7</xdr:col>
          <xdr:colOff>952500</xdr:colOff>
          <xdr:row>36</xdr:row>
          <xdr:rowOff>257175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4AA90A44-BAF6-DEAD-2961-74F024CF6D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723900</xdr:colOff>
          <xdr:row>36</xdr:row>
          <xdr:rowOff>38100</xdr:rowOff>
        </xdr:from>
        <xdr:to>
          <xdr:col>8</xdr:col>
          <xdr:colOff>952500</xdr:colOff>
          <xdr:row>36</xdr:row>
          <xdr:rowOff>257175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FE032C46-D8D6-29E6-1878-1F88378DC6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101202</xdr:colOff>
      <xdr:row>0</xdr:row>
      <xdr:rowOff>23812</xdr:rowOff>
    </xdr:from>
    <xdr:to>
      <xdr:col>1</xdr:col>
      <xdr:colOff>781707</xdr:colOff>
      <xdr:row>0</xdr:row>
      <xdr:rowOff>842246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7542069D-0BA6-D79C-1E8F-A488E6313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5882" b="91176" l="9486" r="89328">
                      <a14:foregroundMark x1="32806" y1="18627" x2="32806" y2="18627"/>
                      <a14:foregroundMark x1="47826" y1="6209" x2="47826" y2="6209"/>
                      <a14:foregroundMark x1="58893" y1="56536" x2="58893" y2="56536"/>
                      <a14:foregroundMark x1="21739" y1="84641" x2="21739" y2="84641"/>
                      <a14:foregroundMark x1="36364" y1="87908" x2="36364" y2="87908"/>
                      <a14:foregroundMark x1="30830" y1="86928" x2="30830" y2="86928"/>
                      <a14:foregroundMark x1="46640" y1="88562" x2="46640" y2="88562"/>
                      <a14:foregroundMark x1="46245" y1="84641" x2="46245" y2="84641"/>
                      <a14:foregroundMark x1="50198" y1="87908" x2="50198" y2="87908"/>
                      <a14:foregroundMark x1="54545" y1="89542" x2="54545" y2="89542"/>
                      <a14:foregroundMark x1="69170" y1="87582" x2="69170" y2="87582"/>
                      <a14:foregroundMark x1="73913" y1="85294" x2="73913" y2="85294"/>
                      <a14:foregroundMark x1="81423" y1="85294" x2="81423" y2="85294"/>
                      <a14:foregroundMark x1="73123" y1="91176" x2="73123" y2="91176"/>
                      <a14:backgroundMark x1="66798" y1="86601" x2="66798" y2="86601"/>
                      <a14:backgroundMark x1="66403" y1="90850" x2="66403" y2="90850"/>
                      <a14:backgroundMark x1="41897" y1="89216" x2="41897" y2="89216"/>
                      <a14:backgroundMark x1="37549" y1="89542" x2="37549" y2="89542"/>
                      <a14:backgroundMark x1="30040" y1="89542" x2="30040" y2="89542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1202" y="23812"/>
          <a:ext cx="680505" cy="8184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26" Type="http://schemas.openxmlformats.org/officeDocument/2006/relationships/ctrlProp" Target="../ctrlProps/ctrlProp21.xml"/><Relationship Id="rId39" Type="http://schemas.openxmlformats.org/officeDocument/2006/relationships/ctrlProp" Target="../ctrlProps/ctrlProp34.xml"/><Relationship Id="rId21" Type="http://schemas.openxmlformats.org/officeDocument/2006/relationships/ctrlProp" Target="../ctrlProps/ctrlProp16.xml"/><Relationship Id="rId34" Type="http://schemas.openxmlformats.org/officeDocument/2006/relationships/ctrlProp" Target="../ctrlProps/ctrlProp29.xml"/><Relationship Id="rId42" Type="http://schemas.openxmlformats.org/officeDocument/2006/relationships/ctrlProp" Target="../ctrlProps/ctrlProp37.xml"/><Relationship Id="rId47" Type="http://schemas.openxmlformats.org/officeDocument/2006/relationships/ctrlProp" Target="../ctrlProps/ctrlProp42.xml"/><Relationship Id="rId50" Type="http://schemas.openxmlformats.org/officeDocument/2006/relationships/ctrlProp" Target="../ctrlProps/ctrlProp45.xml"/><Relationship Id="rId55" Type="http://schemas.openxmlformats.org/officeDocument/2006/relationships/ctrlProp" Target="../ctrlProps/ctrlProp50.xml"/><Relationship Id="rId63" Type="http://schemas.openxmlformats.org/officeDocument/2006/relationships/ctrlProp" Target="../ctrlProps/ctrlProp58.xml"/><Relationship Id="rId68" Type="http://schemas.openxmlformats.org/officeDocument/2006/relationships/ctrlProp" Target="../ctrlProps/ctrlProp63.xml"/><Relationship Id="rId7" Type="http://schemas.openxmlformats.org/officeDocument/2006/relationships/ctrlProp" Target="../ctrlProps/ctrlProp2.xml"/><Relationship Id="rId71" Type="http://schemas.openxmlformats.org/officeDocument/2006/relationships/ctrlProp" Target="../ctrlProps/ctrlProp66.xml"/><Relationship Id="rId2" Type="http://schemas.openxmlformats.org/officeDocument/2006/relationships/hyperlink" Target="http://acces.ens-lyon.fr/acces/thematiques/eedd/objectifs-de-developpement-durable-odd/les-17-objectifs-de-developpement-durable-odd" TargetMode="External"/><Relationship Id="rId16" Type="http://schemas.openxmlformats.org/officeDocument/2006/relationships/ctrlProp" Target="../ctrlProps/ctrlProp11.xml"/><Relationship Id="rId29" Type="http://schemas.openxmlformats.org/officeDocument/2006/relationships/ctrlProp" Target="../ctrlProps/ctrlProp24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32" Type="http://schemas.openxmlformats.org/officeDocument/2006/relationships/ctrlProp" Target="../ctrlProps/ctrlProp27.xml"/><Relationship Id="rId37" Type="http://schemas.openxmlformats.org/officeDocument/2006/relationships/ctrlProp" Target="../ctrlProps/ctrlProp32.xml"/><Relationship Id="rId40" Type="http://schemas.openxmlformats.org/officeDocument/2006/relationships/ctrlProp" Target="../ctrlProps/ctrlProp35.xml"/><Relationship Id="rId45" Type="http://schemas.openxmlformats.org/officeDocument/2006/relationships/ctrlProp" Target="../ctrlProps/ctrlProp40.xml"/><Relationship Id="rId53" Type="http://schemas.openxmlformats.org/officeDocument/2006/relationships/ctrlProp" Target="../ctrlProps/ctrlProp48.xml"/><Relationship Id="rId58" Type="http://schemas.openxmlformats.org/officeDocument/2006/relationships/ctrlProp" Target="../ctrlProps/ctrlProp53.xml"/><Relationship Id="rId66" Type="http://schemas.openxmlformats.org/officeDocument/2006/relationships/ctrlProp" Target="../ctrlProps/ctrlProp61.xml"/><Relationship Id="rId74" Type="http://schemas.openxmlformats.org/officeDocument/2006/relationships/ctrlProp" Target="../ctrlProps/ctrlProp69.xml"/><Relationship Id="rId5" Type="http://schemas.openxmlformats.org/officeDocument/2006/relationships/vmlDrawing" Target="../drawings/vmlDrawing1.vml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28" Type="http://schemas.openxmlformats.org/officeDocument/2006/relationships/ctrlProp" Target="../ctrlProps/ctrlProp23.xml"/><Relationship Id="rId36" Type="http://schemas.openxmlformats.org/officeDocument/2006/relationships/ctrlProp" Target="../ctrlProps/ctrlProp31.xml"/><Relationship Id="rId49" Type="http://schemas.openxmlformats.org/officeDocument/2006/relationships/ctrlProp" Target="../ctrlProps/ctrlProp44.xml"/><Relationship Id="rId57" Type="http://schemas.openxmlformats.org/officeDocument/2006/relationships/ctrlProp" Target="../ctrlProps/ctrlProp52.xml"/><Relationship Id="rId61" Type="http://schemas.openxmlformats.org/officeDocument/2006/relationships/ctrlProp" Target="../ctrlProps/ctrlProp56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31" Type="http://schemas.openxmlformats.org/officeDocument/2006/relationships/ctrlProp" Target="../ctrlProps/ctrlProp26.xml"/><Relationship Id="rId44" Type="http://schemas.openxmlformats.org/officeDocument/2006/relationships/ctrlProp" Target="../ctrlProps/ctrlProp39.xml"/><Relationship Id="rId52" Type="http://schemas.openxmlformats.org/officeDocument/2006/relationships/ctrlProp" Target="../ctrlProps/ctrlProp47.xml"/><Relationship Id="rId60" Type="http://schemas.openxmlformats.org/officeDocument/2006/relationships/ctrlProp" Target="../ctrlProps/ctrlProp55.xml"/><Relationship Id="rId65" Type="http://schemas.openxmlformats.org/officeDocument/2006/relationships/ctrlProp" Target="../ctrlProps/ctrlProp60.xml"/><Relationship Id="rId73" Type="http://schemas.openxmlformats.org/officeDocument/2006/relationships/ctrlProp" Target="../ctrlProps/ctrlProp68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Relationship Id="rId27" Type="http://schemas.openxmlformats.org/officeDocument/2006/relationships/ctrlProp" Target="../ctrlProps/ctrlProp22.xml"/><Relationship Id="rId30" Type="http://schemas.openxmlformats.org/officeDocument/2006/relationships/ctrlProp" Target="../ctrlProps/ctrlProp25.xml"/><Relationship Id="rId35" Type="http://schemas.openxmlformats.org/officeDocument/2006/relationships/ctrlProp" Target="../ctrlProps/ctrlProp30.xml"/><Relationship Id="rId43" Type="http://schemas.openxmlformats.org/officeDocument/2006/relationships/ctrlProp" Target="../ctrlProps/ctrlProp38.xml"/><Relationship Id="rId48" Type="http://schemas.openxmlformats.org/officeDocument/2006/relationships/ctrlProp" Target="../ctrlProps/ctrlProp43.xml"/><Relationship Id="rId56" Type="http://schemas.openxmlformats.org/officeDocument/2006/relationships/ctrlProp" Target="../ctrlProps/ctrlProp51.xml"/><Relationship Id="rId64" Type="http://schemas.openxmlformats.org/officeDocument/2006/relationships/ctrlProp" Target="../ctrlProps/ctrlProp59.xml"/><Relationship Id="rId69" Type="http://schemas.openxmlformats.org/officeDocument/2006/relationships/ctrlProp" Target="../ctrlProps/ctrlProp64.xml"/><Relationship Id="rId8" Type="http://schemas.openxmlformats.org/officeDocument/2006/relationships/ctrlProp" Target="../ctrlProps/ctrlProp3.xml"/><Relationship Id="rId51" Type="http://schemas.openxmlformats.org/officeDocument/2006/relationships/ctrlProp" Target="../ctrlProps/ctrlProp46.xml"/><Relationship Id="rId72" Type="http://schemas.openxmlformats.org/officeDocument/2006/relationships/ctrlProp" Target="../ctrlProps/ctrlProp67.xml"/><Relationship Id="rId3" Type="http://schemas.openxmlformats.org/officeDocument/2006/relationships/printerSettings" Target="../printerSettings/printerSettings2.bin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33" Type="http://schemas.openxmlformats.org/officeDocument/2006/relationships/ctrlProp" Target="../ctrlProps/ctrlProp28.xml"/><Relationship Id="rId38" Type="http://schemas.openxmlformats.org/officeDocument/2006/relationships/ctrlProp" Target="../ctrlProps/ctrlProp33.xml"/><Relationship Id="rId46" Type="http://schemas.openxmlformats.org/officeDocument/2006/relationships/ctrlProp" Target="../ctrlProps/ctrlProp41.xml"/><Relationship Id="rId59" Type="http://schemas.openxmlformats.org/officeDocument/2006/relationships/ctrlProp" Target="../ctrlProps/ctrlProp54.xml"/><Relationship Id="rId67" Type="http://schemas.openxmlformats.org/officeDocument/2006/relationships/ctrlProp" Target="../ctrlProps/ctrlProp62.xml"/><Relationship Id="rId20" Type="http://schemas.openxmlformats.org/officeDocument/2006/relationships/ctrlProp" Target="../ctrlProps/ctrlProp15.xml"/><Relationship Id="rId41" Type="http://schemas.openxmlformats.org/officeDocument/2006/relationships/ctrlProp" Target="../ctrlProps/ctrlProp36.xml"/><Relationship Id="rId54" Type="http://schemas.openxmlformats.org/officeDocument/2006/relationships/ctrlProp" Target="../ctrlProps/ctrlProp49.xml"/><Relationship Id="rId62" Type="http://schemas.openxmlformats.org/officeDocument/2006/relationships/ctrlProp" Target="../ctrlProps/ctrlProp57.xml"/><Relationship Id="rId70" Type="http://schemas.openxmlformats.org/officeDocument/2006/relationships/ctrlProp" Target="../ctrlProps/ctrlProp65.xml"/><Relationship Id="rId75" Type="http://schemas.openxmlformats.org/officeDocument/2006/relationships/ctrlProp" Target="../ctrlProps/ctrlProp70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  <pageSetUpPr fitToPage="1"/>
  </sheetPr>
  <dimension ref="A1:Q42"/>
  <sheetViews>
    <sheetView tabSelected="1" topLeftCell="B1" zoomScale="85" zoomScaleNormal="85" workbookViewId="0">
      <selection activeCell="A4" sqref="A4:K4"/>
    </sheetView>
  </sheetViews>
  <sheetFormatPr baseColWidth="10" defaultColWidth="0" defaultRowHeight="15.75" customHeight="1" zeroHeight="1" outlineLevelRow="1" x14ac:dyDescent="0.2"/>
  <cols>
    <col min="1" max="1" width="7.7109375" hidden="1" customWidth="1"/>
    <col min="2" max="2" width="14.7109375" customWidth="1"/>
    <col min="3" max="3" width="15.28515625" customWidth="1"/>
    <col min="4" max="4" width="19.42578125" customWidth="1"/>
    <col min="5" max="5" width="25" customWidth="1"/>
    <col min="6" max="9" width="24.85546875" customWidth="1"/>
    <col min="10" max="10" width="9.42578125" customWidth="1"/>
    <col min="11" max="11" width="9.28515625" customWidth="1"/>
    <col min="12" max="12" width="12.5703125" customWidth="1"/>
    <col min="13" max="16" width="16" customWidth="1"/>
    <col min="17" max="17" width="20.85546875" customWidth="1"/>
    <col min="18" max="16384" width="12.5703125" hidden="1"/>
  </cols>
  <sheetData>
    <row r="1" spans="1:17" ht="68.25" customHeight="1" x14ac:dyDescent="0.2">
      <c r="A1" s="1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5"/>
    </row>
    <row r="2" spans="1:17" ht="3.75" customHeight="1" thickBot="1" x14ac:dyDescent="0.25">
      <c r="A2" s="1"/>
      <c r="L2" s="2"/>
      <c r="M2" s="2"/>
      <c r="N2" s="2"/>
      <c r="O2" s="2"/>
      <c r="P2" s="2"/>
      <c r="Q2" s="2"/>
    </row>
    <row r="3" spans="1:17" ht="3.75" customHeight="1" thickTop="1" x14ac:dyDescent="0.2">
      <c r="A3" s="1"/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1:17" ht="24" customHeight="1" x14ac:dyDescent="0.2">
      <c r="A4" s="38"/>
      <c r="B4" s="25"/>
      <c r="C4" s="25"/>
      <c r="D4" s="25"/>
      <c r="E4" s="25"/>
      <c r="F4" s="25"/>
      <c r="G4" s="25"/>
      <c r="H4" s="25"/>
      <c r="I4" s="25"/>
      <c r="J4" s="25"/>
      <c r="K4" s="25"/>
      <c r="L4" s="3"/>
      <c r="M4" s="4"/>
      <c r="N4" s="4"/>
      <c r="O4" s="4"/>
      <c r="P4" s="4"/>
      <c r="Q4" s="4"/>
    </row>
    <row r="5" spans="1:17" ht="24" customHeight="1" x14ac:dyDescent="0.2">
      <c r="A5" s="5"/>
      <c r="B5" s="39"/>
      <c r="C5" s="40"/>
      <c r="D5" s="41"/>
      <c r="E5" s="6" t="s">
        <v>1</v>
      </c>
      <c r="F5" s="7" t="s">
        <v>2</v>
      </c>
      <c r="G5" s="8" t="s">
        <v>3</v>
      </c>
      <c r="H5" s="9" t="s">
        <v>4</v>
      </c>
      <c r="I5" s="10" t="s">
        <v>5</v>
      </c>
      <c r="J5" s="69" t="s">
        <v>6</v>
      </c>
      <c r="K5" s="69" t="s">
        <v>7</v>
      </c>
      <c r="L5" s="70"/>
      <c r="M5" s="74" t="s">
        <v>8</v>
      </c>
      <c r="N5" s="75" t="e">
        <f>(J8*K8+J10*K10+J12*K12+J14*K14+K16*J16+K18*J18+J20*K20+J22*K22+J24*K24+J26*K26+J28*K28+J30*K30+J32*K32+J34*K34+J36*K36)/(J8+J10+J12+J14+J16+J18+J20+J22+J24+J26+J28+J30+J32+J34+J36)</f>
        <v>#DIV/0!</v>
      </c>
      <c r="O5" s="76"/>
      <c r="P5" s="76"/>
      <c r="Q5" s="76"/>
    </row>
    <row r="6" spans="1:17" ht="15.75" customHeight="1" x14ac:dyDescent="0.2">
      <c r="A6" s="5"/>
      <c r="B6" s="65"/>
      <c r="C6" s="66"/>
      <c r="D6" s="67"/>
      <c r="E6" s="11">
        <v>0</v>
      </c>
      <c r="F6" s="12">
        <v>25</v>
      </c>
      <c r="G6" s="13">
        <v>50</v>
      </c>
      <c r="H6" s="14">
        <v>75</v>
      </c>
      <c r="I6" s="15">
        <v>100</v>
      </c>
      <c r="J6" s="54"/>
      <c r="K6" s="54"/>
      <c r="L6" s="34"/>
      <c r="M6" s="77" t="s">
        <v>9</v>
      </c>
      <c r="N6" s="76"/>
      <c r="O6" s="76"/>
      <c r="P6" s="76"/>
      <c r="Q6" s="76"/>
    </row>
    <row r="7" spans="1:17" ht="15.75" customHeight="1" x14ac:dyDescent="0.2">
      <c r="A7" s="16" t="s">
        <v>10</v>
      </c>
      <c r="B7" s="68" t="s">
        <v>11</v>
      </c>
      <c r="C7" s="68" t="s">
        <v>12</v>
      </c>
      <c r="D7" s="68" t="s">
        <v>13</v>
      </c>
      <c r="E7" s="69" t="s">
        <v>14</v>
      </c>
      <c r="F7" s="54"/>
      <c r="G7" s="54"/>
      <c r="H7" s="54"/>
      <c r="I7" s="54"/>
      <c r="J7" s="54"/>
      <c r="K7" s="54"/>
      <c r="L7" s="42"/>
      <c r="M7" s="78" t="s">
        <v>15</v>
      </c>
      <c r="N7" s="79" t="s">
        <v>16</v>
      </c>
      <c r="O7" s="79" t="s">
        <v>17</v>
      </c>
      <c r="P7" s="79" t="s">
        <v>18</v>
      </c>
      <c r="Q7" s="79" t="s">
        <v>19</v>
      </c>
    </row>
    <row r="8" spans="1:17" ht="63" customHeight="1" x14ac:dyDescent="0.2">
      <c r="A8" s="26" t="b">
        <v>1</v>
      </c>
      <c r="B8" s="49" t="s">
        <v>20</v>
      </c>
      <c r="C8" s="50" t="s">
        <v>21</v>
      </c>
      <c r="D8" s="50" t="s">
        <v>125</v>
      </c>
      <c r="E8" s="51" t="s">
        <v>22</v>
      </c>
      <c r="F8" s="51" t="s">
        <v>23</v>
      </c>
      <c r="G8" s="51" t="s">
        <v>24</v>
      </c>
      <c r="H8" s="51" t="s">
        <v>25</v>
      </c>
      <c r="I8" s="51" t="s">
        <v>26</v>
      </c>
      <c r="J8" s="52">
        <f>IF(K8=FALSE,0,3)</f>
        <v>0</v>
      </c>
      <c r="K8" s="53" t="b">
        <f>IF(E9=TRUE,0,IF(F9=TRUE,25,IF(G9=TRUE,50,IF(H9=TRUE,75,IF(I9=TRUE,100)))))</f>
        <v>0</v>
      </c>
      <c r="L8" s="42"/>
      <c r="M8" s="80" t="s">
        <v>27</v>
      </c>
      <c r="N8" s="81" t="s">
        <v>2</v>
      </c>
      <c r="O8" s="82" t="s">
        <v>3</v>
      </c>
      <c r="P8" s="83" t="s">
        <v>4</v>
      </c>
      <c r="Q8" s="84" t="s">
        <v>5</v>
      </c>
    </row>
    <row r="9" spans="1:17" ht="22.5" customHeight="1" x14ac:dyDescent="0.2">
      <c r="A9" s="25"/>
      <c r="B9" s="73"/>
      <c r="C9" s="73"/>
      <c r="D9" s="73"/>
      <c r="E9" s="71" t="b">
        <v>0</v>
      </c>
      <c r="F9" s="71" t="b">
        <v>0</v>
      </c>
      <c r="G9" s="71" t="b">
        <v>0</v>
      </c>
      <c r="H9" s="71" t="b">
        <v>0</v>
      </c>
      <c r="I9" s="71" t="b">
        <v>0</v>
      </c>
      <c r="J9" s="54"/>
      <c r="K9" s="54"/>
      <c r="L9" s="43"/>
      <c r="M9" s="19"/>
      <c r="N9" s="19"/>
      <c r="O9" s="19"/>
      <c r="P9" s="19"/>
      <c r="Q9" s="19"/>
    </row>
    <row r="10" spans="1:17" ht="63" customHeight="1" x14ac:dyDescent="0.2">
      <c r="A10" s="26" t="s">
        <v>28</v>
      </c>
      <c r="B10" s="55" t="s">
        <v>29</v>
      </c>
      <c r="C10" s="56" t="s">
        <v>30</v>
      </c>
      <c r="D10" s="56" t="s">
        <v>126</v>
      </c>
      <c r="E10" s="57" t="s">
        <v>31</v>
      </c>
      <c r="F10" s="57" t="s">
        <v>32</v>
      </c>
      <c r="G10" s="57"/>
      <c r="H10" s="57" t="s">
        <v>33</v>
      </c>
      <c r="I10" s="58" t="s">
        <v>34</v>
      </c>
      <c r="J10" s="59">
        <f>IF(K10=FALSE,0,3)</f>
        <v>0</v>
      </c>
      <c r="K10" s="53" t="b">
        <f>IF(E11=TRUE,0,IF(F11=TRUE,25,IF(G11=TRUE,50,IF(H11=TRUE,75,IF(I11=TRUE,100)))))</f>
        <v>0</v>
      </c>
      <c r="L10" s="43"/>
      <c r="M10" s="18"/>
      <c r="N10" s="18"/>
      <c r="O10" s="18"/>
      <c r="P10" s="18"/>
      <c r="Q10" s="18"/>
    </row>
    <row r="11" spans="1:17" ht="22.5" customHeight="1" x14ac:dyDescent="0.2">
      <c r="A11" s="25"/>
      <c r="B11" s="73"/>
      <c r="C11" s="73"/>
      <c r="D11" s="73"/>
      <c r="E11" s="72" t="b">
        <v>0</v>
      </c>
      <c r="F11" s="72" t="b">
        <v>0</v>
      </c>
      <c r="G11" s="72"/>
      <c r="H11" s="72" t="b">
        <v>0</v>
      </c>
      <c r="I11" s="72" t="b">
        <v>0</v>
      </c>
      <c r="J11" s="54"/>
      <c r="K11" s="54"/>
      <c r="L11" s="43"/>
      <c r="M11" s="18"/>
      <c r="N11" s="18"/>
      <c r="O11" s="18"/>
      <c r="P11" s="18"/>
      <c r="Q11" s="18"/>
    </row>
    <row r="12" spans="1:17" ht="63" customHeight="1" x14ac:dyDescent="0.2">
      <c r="A12" s="26" t="s">
        <v>28</v>
      </c>
      <c r="B12" s="49" t="s">
        <v>35</v>
      </c>
      <c r="C12" s="50" t="s">
        <v>36</v>
      </c>
      <c r="D12" s="50" t="s">
        <v>127</v>
      </c>
      <c r="E12" s="60" t="s">
        <v>37</v>
      </c>
      <c r="F12" s="51" t="s">
        <v>38</v>
      </c>
      <c r="G12" s="51" t="s">
        <v>39</v>
      </c>
      <c r="H12" s="51" t="s">
        <v>40</v>
      </c>
      <c r="I12" s="60" t="s">
        <v>41</v>
      </c>
      <c r="J12" s="52">
        <f>IF(K12=FALSE,0,3)</f>
        <v>0</v>
      </c>
      <c r="K12" s="53" t="b">
        <f>IF(E13=TRUE,0,IF(F13=TRUE,25,IF(G13=TRUE,50,IF(H13=TRUE,75,IF(I13=TRUE,100)))))</f>
        <v>0</v>
      </c>
      <c r="L12" s="43"/>
      <c r="M12" s="18"/>
      <c r="N12" s="18"/>
      <c r="O12" s="18"/>
      <c r="P12" s="18"/>
      <c r="Q12" s="18"/>
    </row>
    <row r="13" spans="1:17" ht="22.5" customHeight="1" x14ac:dyDescent="0.2">
      <c r="A13" s="25"/>
      <c r="B13" s="73"/>
      <c r="C13" s="73"/>
      <c r="D13" s="73"/>
      <c r="E13" s="71" t="b">
        <v>0</v>
      </c>
      <c r="F13" s="71" t="b">
        <v>0</v>
      </c>
      <c r="G13" s="71" t="b">
        <v>0</v>
      </c>
      <c r="H13" s="71" t="b">
        <v>0</v>
      </c>
      <c r="I13" s="71" t="b">
        <v>0</v>
      </c>
      <c r="J13" s="54"/>
      <c r="K13" s="54"/>
      <c r="L13" s="43"/>
      <c r="M13" s="18"/>
      <c r="N13" s="18"/>
      <c r="O13" s="18"/>
      <c r="P13" s="18"/>
      <c r="Q13" s="18"/>
    </row>
    <row r="14" spans="1:17" ht="76.5" customHeight="1" x14ac:dyDescent="0.2">
      <c r="A14" s="26" t="s">
        <v>28</v>
      </c>
      <c r="B14" s="55" t="s">
        <v>42</v>
      </c>
      <c r="C14" s="56" t="s">
        <v>36</v>
      </c>
      <c r="D14" s="56" t="s">
        <v>127</v>
      </c>
      <c r="E14" s="58" t="s">
        <v>43</v>
      </c>
      <c r="F14" s="57" t="s">
        <v>44</v>
      </c>
      <c r="G14" s="57"/>
      <c r="H14" s="57" t="s">
        <v>45</v>
      </c>
      <c r="I14" s="58" t="s">
        <v>46</v>
      </c>
      <c r="J14" s="59">
        <f>IF(K14=FALSE,0,1)</f>
        <v>0</v>
      </c>
      <c r="K14" s="53" t="b">
        <f>IF(E15=TRUE,0,IF(F15=TRUE,25,IF(G15=TRUE,50,IF(H15=TRUE,75,IF(I15=TRUE,100)))))</f>
        <v>0</v>
      </c>
      <c r="L14" s="44"/>
      <c r="M14" s="18"/>
      <c r="N14" s="18"/>
      <c r="O14" s="18"/>
      <c r="P14" s="18"/>
      <c r="Q14" s="18"/>
    </row>
    <row r="15" spans="1:17" ht="23.25" customHeight="1" x14ac:dyDescent="0.2">
      <c r="A15" s="25"/>
      <c r="B15" s="73"/>
      <c r="C15" s="73"/>
      <c r="D15" s="73"/>
      <c r="E15" s="72" t="b">
        <v>0</v>
      </c>
      <c r="F15" s="72" t="b">
        <v>0</v>
      </c>
      <c r="G15" s="72"/>
      <c r="H15" s="72" t="b">
        <v>0</v>
      </c>
      <c r="I15" s="72" t="b">
        <v>0</v>
      </c>
      <c r="J15" s="54"/>
      <c r="K15" s="54"/>
      <c r="L15" s="43"/>
      <c r="M15" s="18"/>
      <c r="N15" s="18"/>
      <c r="O15" s="18"/>
      <c r="P15" s="18"/>
      <c r="Q15" s="18"/>
    </row>
    <row r="16" spans="1:17" ht="63" customHeight="1" x14ac:dyDescent="0.2">
      <c r="A16" s="26" t="s">
        <v>28</v>
      </c>
      <c r="B16" s="49" t="s">
        <v>47</v>
      </c>
      <c r="C16" s="50" t="s">
        <v>48</v>
      </c>
      <c r="D16" s="50" t="s">
        <v>49</v>
      </c>
      <c r="E16" s="51" t="s">
        <v>50</v>
      </c>
      <c r="F16" s="51" t="s">
        <v>51</v>
      </c>
      <c r="G16" s="51" t="s">
        <v>52</v>
      </c>
      <c r="H16" s="51" t="s">
        <v>53</v>
      </c>
      <c r="I16" s="51" t="s">
        <v>54</v>
      </c>
      <c r="J16" s="52">
        <f>IF(K16=FALSE,0,1)</f>
        <v>0</v>
      </c>
      <c r="K16" s="53" t="b">
        <f>IF(E17=TRUE,0,IF(F17=TRUE,25,IF(G17=TRUE,50,IF(H17=TRUE,75,IF(I17=TRUE,100)))))</f>
        <v>0</v>
      </c>
      <c r="L16" s="43"/>
      <c r="M16" s="18"/>
      <c r="N16" s="18"/>
      <c r="O16" s="18"/>
      <c r="P16" s="18"/>
      <c r="Q16" s="18"/>
    </row>
    <row r="17" spans="1:17" ht="22.5" customHeight="1" x14ac:dyDescent="0.2">
      <c r="A17" s="25"/>
      <c r="B17" s="73"/>
      <c r="C17" s="73"/>
      <c r="D17" s="73"/>
      <c r="E17" s="71" t="b">
        <v>0</v>
      </c>
      <c r="F17" s="71" t="b">
        <v>0</v>
      </c>
      <c r="G17" s="71"/>
      <c r="H17" s="71"/>
      <c r="I17" s="71"/>
      <c r="J17" s="54"/>
      <c r="K17" s="54"/>
      <c r="L17" s="43"/>
      <c r="M17" s="18"/>
      <c r="N17" s="18"/>
      <c r="O17" s="18"/>
      <c r="P17" s="18"/>
      <c r="Q17" s="18"/>
    </row>
    <row r="18" spans="1:17" ht="63" customHeight="1" x14ac:dyDescent="0.2">
      <c r="A18" s="26" t="s">
        <v>28</v>
      </c>
      <c r="B18" s="55" t="s">
        <v>47</v>
      </c>
      <c r="C18" s="56" t="s">
        <v>48</v>
      </c>
      <c r="D18" s="56" t="s">
        <v>49</v>
      </c>
      <c r="E18" s="57" t="s">
        <v>55</v>
      </c>
      <c r="F18" s="57" t="s">
        <v>56</v>
      </c>
      <c r="G18" s="57" t="s">
        <v>128</v>
      </c>
      <c r="H18" s="57" t="s">
        <v>57</v>
      </c>
      <c r="I18" s="57" t="s">
        <v>58</v>
      </c>
      <c r="J18" s="59">
        <f>IF(K18=FALSE,0,1)</f>
        <v>0</v>
      </c>
      <c r="K18" s="53" t="b">
        <f>IF(E19=TRUE,0,IF(F19=TRUE,25,IF(G19=TRUE,50,IF(H19=TRUE,75,IF(I19=TRUE,100)))))</f>
        <v>0</v>
      </c>
      <c r="L18" s="43"/>
      <c r="M18" s="18"/>
      <c r="N18" s="18"/>
      <c r="O18" s="18"/>
      <c r="P18" s="18"/>
      <c r="Q18" s="18"/>
    </row>
    <row r="19" spans="1:17" ht="22.5" customHeight="1" x14ac:dyDescent="0.2">
      <c r="A19" s="25"/>
      <c r="B19" s="73"/>
      <c r="C19" s="73"/>
      <c r="D19" s="73"/>
      <c r="E19" s="72"/>
      <c r="F19" s="72"/>
      <c r="G19" s="72"/>
      <c r="H19" s="72"/>
      <c r="I19" s="72" t="b">
        <v>0</v>
      </c>
      <c r="J19" s="54"/>
      <c r="K19" s="54"/>
      <c r="L19" s="43"/>
      <c r="M19" s="18"/>
      <c r="N19" s="18"/>
      <c r="O19" s="18"/>
      <c r="P19" s="18"/>
      <c r="Q19" s="18"/>
    </row>
    <row r="20" spans="1:17" ht="78.75" customHeight="1" x14ac:dyDescent="0.2">
      <c r="A20" s="26" t="b">
        <v>1</v>
      </c>
      <c r="B20" s="49" t="s">
        <v>59</v>
      </c>
      <c r="C20" s="50" t="s">
        <v>60</v>
      </c>
      <c r="D20" s="50" t="s">
        <v>61</v>
      </c>
      <c r="E20" s="51" t="s">
        <v>62</v>
      </c>
      <c r="F20" s="51" t="s">
        <v>63</v>
      </c>
      <c r="G20" s="51" t="s">
        <v>64</v>
      </c>
      <c r="H20" s="51" t="s">
        <v>65</v>
      </c>
      <c r="I20" s="51" t="s">
        <v>66</v>
      </c>
      <c r="J20" s="52">
        <f>IF(K20=FALSE,0,1)</f>
        <v>0</v>
      </c>
      <c r="K20" s="53" t="b">
        <f>IF(E21=TRUE,0,IF(F21=TRUE,25,IF(G21=TRUE,50,IF(H21=TRUE,75,IF(I21=TRUE,100)))))</f>
        <v>0</v>
      </c>
      <c r="L20" s="43"/>
      <c r="M20" s="18"/>
      <c r="N20" s="18"/>
      <c r="O20" s="18"/>
      <c r="P20" s="18"/>
      <c r="Q20" s="18"/>
    </row>
    <row r="21" spans="1:17" ht="22.5" customHeight="1" x14ac:dyDescent="0.2">
      <c r="A21" s="25"/>
      <c r="B21" s="73"/>
      <c r="C21" s="73"/>
      <c r="D21" s="73"/>
      <c r="E21" s="71"/>
      <c r="F21" s="71"/>
      <c r="G21" s="71"/>
      <c r="H21" s="71"/>
      <c r="I21" s="71" t="b">
        <v>0</v>
      </c>
      <c r="J21" s="54"/>
      <c r="K21" s="54"/>
      <c r="L21" s="43"/>
      <c r="M21" s="18"/>
      <c r="N21" s="18"/>
      <c r="O21" s="18"/>
      <c r="P21" s="18"/>
      <c r="Q21" s="18"/>
    </row>
    <row r="22" spans="1:17" ht="78" customHeight="1" x14ac:dyDescent="0.2">
      <c r="A22" s="26" t="b">
        <v>1</v>
      </c>
      <c r="B22" s="55" t="s">
        <v>67</v>
      </c>
      <c r="C22" s="56" t="s">
        <v>68</v>
      </c>
      <c r="D22" s="56" t="s">
        <v>69</v>
      </c>
      <c r="E22" s="57" t="s">
        <v>70</v>
      </c>
      <c r="F22" s="57" t="s">
        <v>71</v>
      </c>
      <c r="G22" s="57" t="s">
        <v>72</v>
      </c>
      <c r="H22" s="57" t="s">
        <v>73</v>
      </c>
      <c r="I22" s="57" t="s">
        <v>74</v>
      </c>
      <c r="J22" s="61">
        <f>IF(K22=FALSE,0,2)</f>
        <v>0</v>
      </c>
      <c r="K22" s="53" t="b">
        <f>IF(E23=TRUE,0,IF(F23=TRUE,25,IF(G23=TRUE,50,IF(H23=TRUE,75,IF(I23=TRUE,100)))))</f>
        <v>0</v>
      </c>
      <c r="L22" s="45"/>
      <c r="M22" s="20"/>
      <c r="N22" s="20"/>
      <c r="O22" s="20"/>
      <c r="P22" s="20"/>
      <c r="Q22" s="20"/>
    </row>
    <row r="23" spans="1:17" ht="24" customHeight="1" x14ac:dyDescent="0.2">
      <c r="A23" s="25"/>
      <c r="B23" s="73"/>
      <c r="C23" s="73"/>
      <c r="D23" s="73"/>
      <c r="E23" s="72"/>
      <c r="F23" s="72"/>
      <c r="G23" s="72"/>
      <c r="H23" s="72"/>
      <c r="I23" s="72" t="b">
        <v>0</v>
      </c>
      <c r="J23" s="54"/>
      <c r="K23" s="54"/>
      <c r="L23" s="45"/>
      <c r="M23" s="20"/>
      <c r="N23" s="20"/>
      <c r="O23" s="20"/>
      <c r="P23" s="20"/>
      <c r="Q23" s="20"/>
    </row>
    <row r="24" spans="1:17" ht="90.75" customHeight="1" x14ac:dyDescent="0.2">
      <c r="A24" s="26" t="b">
        <v>1</v>
      </c>
      <c r="B24" s="49" t="s">
        <v>75</v>
      </c>
      <c r="C24" s="50" t="s">
        <v>76</v>
      </c>
      <c r="D24" s="50" t="s">
        <v>77</v>
      </c>
      <c r="E24" s="51" t="s">
        <v>78</v>
      </c>
      <c r="F24" s="51" t="s">
        <v>79</v>
      </c>
      <c r="G24" s="51" t="s">
        <v>80</v>
      </c>
      <c r="H24" s="51" t="s">
        <v>81</v>
      </c>
      <c r="I24" s="51" t="s">
        <v>129</v>
      </c>
      <c r="J24" s="52">
        <f>IF(K24=FALSE,0,1)</f>
        <v>0</v>
      </c>
      <c r="K24" s="62" t="b">
        <f>IF(E25=TRUE,0,IF(F25=TRUE,25,IF(G25=TRUE,50,IF(H25=TRUE,75,IF(I25=TRUE,100)))))</f>
        <v>0</v>
      </c>
      <c r="L24" s="46"/>
      <c r="M24" s="21"/>
      <c r="N24" s="21"/>
      <c r="O24" s="21"/>
      <c r="P24" s="21"/>
      <c r="Q24" s="21"/>
    </row>
    <row r="25" spans="1:17" ht="23.25" customHeight="1" x14ac:dyDescent="0.2">
      <c r="A25" s="25"/>
      <c r="B25" s="73"/>
      <c r="C25" s="73"/>
      <c r="D25" s="73"/>
      <c r="E25" s="71" t="b">
        <v>0</v>
      </c>
      <c r="F25" s="71"/>
      <c r="G25" s="71"/>
      <c r="H25" s="71"/>
      <c r="I25" s="71"/>
      <c r="J25" s="54"/>
      <c r="K25" s="54"/>
      <c r="L25" s="46"/>
      <c r="M25" s="21"/>
      <c r="N25" s="21"/>
      <c r="O25" s="21"/>
      <c r="P25" s="21"/>
      <c r="Q25" s="21"/>
    </row>
    <row r="26" spans="1:17" ht="78.75" customHeight="1" x14ac:dyDescent="0.2">
      <c r="A26" s="27" t="s">
        <v>28</v>
      </c>
      <c r="B26" s="55" t="s">
        <v>67</v>
      </c>
      <c r="C26" s="56" t="s">
        <v>82</v>
      </c>
      <c r="D26" s="56" t="s">
        <v>83</v>
      </c>
      <c r="E26" s="57" t="s">
        <v>84</v>
      </c>
      <c r="F26" s="57" t="s">
        <v>85</v>
      </c>
      <c r="G26" s="57" t="s">
        <v>86</v>
      </c>
      <c r="H26" s="57" t="s">
        <v>87</v>
      </c>
      <c r="I26" s="57" t="s">
        <v>88</v>
      </c>
      <c r="J26" s="61">
        <f>IF(K26=FALSE,0,2)</f>
        <v>0</v>
      </c>
      <c r="K26" s="53" t="b">
        <f>IF(E27=TRUE,0,IF(F27=TRUE,25,IF(G27=TRUE,50,IF(H27=TRUE,75,IF(I27=TRUE,100)))))</f>
        <v>0</v>
      </c>
      <c r="L26" s="45"/>
      <c r="M26" s="20"/>
      <c r="N26" s="20"/>
      <c r="O26" s="20"/>
      <c r="P26" s="20"/>
      <c r="Q26" s="20"/>
    </row>
    <row r="27" spans="1:17" ht="23.25" customHeight="1" x14ac:dyDescent="0.2">
      <c r="A27" s="25"/>
      <c r="B27" s="73"/>
      <c r="C27" s="73"/>
      <c r="D27" s="73"/>
      <c r="E27" s="72" t="b">
        <v>0</v>
      </c>
      <c r="F27" s="72"/>
      <c r="G27" s="72"/>
      <c r="H27" s="72"/>
      <c r="I27" s="72"/>
      <c r="J27" s="54"/>
      <c r="K27" s="54"/>
      <c r="L27" s="45"/>
      <c r="M27" s="20"/>
      <c r="N27" s="20"/>
      <c r="O27" s="20"/>
      <c r="P27" s="20"/>
      <c r="Q27" s="20"/>
    </row>
    <row r="28" spans="1:17" ht="63" customHeight="1" x14ac:dyDescent="0.2">
      <c r="A28" s="26" t="s">
        <v>28</v>
      </c>
      <c r="B28" s="49" t="s">
        <v>75</v>
      </c>
      <c r="C28" s="50" t="s">
        <v>76</v>
      </c>
      <c r="D28" s="50" t="s">
        <v>89</v>
      </c>
      <c r="E28" s="51" t="s">
        <v>90</v>
      </c>
      <c r="F28" s="51" t="s">
        <v>91</v>
      </c>
      <c r="G28" s="51"/>
      <c r="H28" s="51" t="s">
        <v>92</v>
      </c>
      <c r="I28" s="51" t="s">
        <v>93</v>
      </c>
      <c r="J28" s="52">
        <f>IF(K28=FALSE,0,3)</f>
        <v>0</v>
      </c>
      <c r="K28" s="53" t="b">
        <f>IF(E29=TRUE,0,IF(F29=TRUE,25,IF(G29=TRUE,50,IF(H29=TRUE,75,IF(I29=TRUE,100)))))</f>
        <v>0</v>
      </c>
      <c r="L28" s="43"/>
      <c r="M28" s="18"/>
      <c r="N28" s="18"/>
      <c r="O28" s="18"/>
      <c r="P28" s="18"/>
      <c r="Q28" s="18"/>
    </row>
    <row r="29" spans="1:17" ht="23.25" customHeight="1" x14ac:dyDescent="0.2">
      <c r="A29" s="25"/>
      <c r="B29" s="73"/>
      <c r="C29" s="73"/>
      <c r="D29" s="73"/>
      <c r="E29" s="71" t="b">
        <v>0</v>
      </c>
      <c r="F29" s="71" t="b">
        <v>0</v>
      </c>
      <c r="G29" s="71"/>
      <c r="H29" s="71"/>
      <c r="I29" s="71"/>
      <c r="J29" s="54"/>
      <c r="K29" s="54"/>
      <c r="L29" s="43"/>
      <c r="M29" s="18"/>
      <c r="N29" s="18"/>
      <c r="O29" s="18"/>
      <c r="P29" s="18"/>
      <c r="Q29" s="18"/>
    </row>
    <row r="30" spans="1:17" ht="63" customHeight="1" x14ac:dyDescent="0.2">
      <c r="A30" s="26" t="s">
        <v>28</v>
      </c>
      <c r="B30" s="55" t="s">
        <v>59</v>
      </c>
      <c r="C30" s="56" t="s">
        <v>76</v>
      </c>
      <c r="D30" s="63" t="s">
        <v>94</v>
      </c>
      <c r="E30" s="57" t="s">
        <v>95</v>
      </c>
      <c r="F30" s="57" t="s">
        <v>96</v>
      </c>
      <c r="G30" s="57" t="s">
        <v>97</v>
      </c>
      <c r="H30" s="57" t="s">
        <v>98</v>
      </c>
      <c r="I30" s="57" t="s">
        <v>99</v>
      </c>
      <c r="J30" s="61">
        <f>IF(K30=FALSE,0,2)</f>
        <v>0</v>
      </c>
      <c r="K30" s="53" t="b">
        <f>IF(E31=TRUE,0,IF(F31=TRUE,25,IF(G31=TRUE,50,IF(H31=TRUE,75,IF(I31=TRUE,100)))))</f>
        <v>0</v>
      </c>
      <c r="L30" s="43"/>
      <c r="M30" s="18"/>
      <c r="N30" s="18"/>
      <c r="O30" s="18"/>
      <c r="P30" s="18"/>
      <c r="Q30" s="18"/>
    </row>
    <row r="31" spans="1:17" ht="24" customHeight="1" x14ac:dyDescent="0.2">
      <c r="A31" s="25"/>
      <c r="B31" s="73"/>
      <c r="C31" s="73"/>
      <c r="D31" s="73"/>
      <c r="E31" s="72" t="b">
        <v>0</v>
      </c>
      <c r="F31" s="72"/>
      <c r="G31" s="72"/>
      <c r="H31" s="72"/>
      <c r="I31" s="72"/>
      <c r="J31" s="54"/>
      <c r="K31" s="54"/>
      <c r="L31" s="43"/>
      <c r="M31" s="18"/>
      <c r="N31" s="18"/>
      <c r="O31" s="18"/>
      <c r="P31" s="18"/>
      <c r="Q31" s="18"/>
    </row>
    <row r="32" spans="1:17" ht="80.25" customHeight="1" x14ac:dyDescent="0.2">
      <c r="A32" s="26" t="s">
        <v>28</v>
      </c>
      <c r="B32" s="50" t="s">
        <v>67</v>
      </c>
      <c r="C32" s="50" t="s">
        <v>82</v>
      </c>
      <c r="D32" s="50" t="s">
        <v>100</v>
      </c>
      <c r="E32" s="51"/>
      <c r="F32" s="51"/>
      <c r="G32" s="51" t="s">
        <v>101</v>
      </c>
      <c r="H32" s="51" t="s">
        <v>102</v>
      </c>
      <c r="I32" s="51" t="s">
        <v>103</v>
      </c>
      <c r="J32" s="52">
        <f>IF(K32=FALSE,0,3)</f>
        <v>0</v>
      </c>
      <c r="K32" s="53" t="b">
        <f>IF(E33=TRUE,0,IF(F33=TRUE,25,IF(G33=TRUE,50,IF(H33=TRUE,75,IF(I33=TRUE,100)))))</f>
        <v>0</v>
      </c>
      <c r="L32" s="43"/>
      <c r="M32" s="18"/>
      <c r="N32" s="18"/>
      <c r="O32" s="18"/>
      <c r="P32" s="18"/>
      <c r="Q32" s="18"/>
    </row>
    <row r="33" spans="1:17" ht="23.25" customHeight="1" x14ac:dyDescent="0.2">
      <c r="A33" s="25"/>
      <c r="B33" s="73"/>
      <c r="C33" s="73"/>
      <c r="D33" s="73"/>
      <c r="E33" s="51"/>
      <c r="F33" s="51"/>
      <c r="G33" s="71" t="b">
        <v>0</v>
      </c>
      <c r="H33" s="71"/>
      <c r="I33" s="71"/>
      <c r="J33" s="54"/>
      <c r="K33" s="54"/>
      <c r="L33" s="43"/>
      <c r="M33" s="18"/>
      <c r="N33" s="18"/>
      <c r="O33" s="18"/>
      <c r="P33" s="18"/>
      <c r="Q33" s="18"/>
    </row>
    <row r="34" spans="1:17" ht="63" customHeight="1" x14ac:dyDescent="0.2">
      <c r="A34" s="26" t="s">
        <v>28</v>
      </c>
      <c r="B34" s="56" t="s">
        <v>67</v>
      </c>
      <c r="C34" s="56" t="s">
        <v>76</v>
      </c>
      <c r="D34" s="56" t="s">
        <v>104</v>
      </c>
      <c r="E34" s="57" t="s">
        <v>105</v>
      </c>
      <c r="F34" s="57" t="s">
        <v>106</v>
      </c>
      <c r="G34" s="57" t="s">
        <v>107</v>
      </c>
      <c r="H34" s="57" t="s">
        <v>108</v>
      </c>
      <c r="I34" s="57" t="s">
        <v>109</v>
      </c>
      <c r="J34" s="61">
        <f>IF(K34=FALSE,0,3)</f>
        <v>0</v>
      </c>
      <c r="K34" s="53" t="b">
        <f>IF(E35=TRUE,0,IF(F35=TRUE,25,IF(G35=TRUE,50,IF(H35=TRUE,75,IF(I35=TRUE,100)))))</f>
        <v>0</v>
      </c>
      <c r="L34" s="43"/>
      <c r="M34" s="18"/>
      <c r="N34" s="18"/>
      <c r="O34" s="18"/>
      <c r="P34" s="18"/>
      <c r="Q34" s="18"/>
    </row>
    <row r="35" spans="1:17" ht="23.25" customHeight="1" x14ac:dyDescent="0.2">
      <c r="A35" s="25"/>
      <c r="B35" s="73"/>
      <c r="C35" s="73"/>
      <c r="D35" s="73"/>
      <c r="E35" s="72"/>
      <c r="F35" s="72"/>
      <c r="G35" s="72"/>
      <c r="H35" s="72"/>
      <c r="I35" s="72" t="b">
        <v>0</v>
      </c>
      <c r="J35" s="54"/>
      <c r="K35" s="54"/>
      <c r="L35" s="43"/>
      <c r="M35" s="18"/>
      <c r="N35" s="18"/>
      <c r="O35" s="18"/>
      <c r="P35" s="18"/>
      <c r="Q35" s="18"/>
    </row>
    <row r="36" spans="1:17" ht="79.5" customHeight="1" x14ac:dyDescent="0.2">
      <c r="A36" s="26" t="s">
        <v>28</v>
      </c>
      <c r="B36" s="50" t="s">
        <v>110</v>
      </c>
      <c r="C36" s="50" t="s">
        <v>111</v>
      </c>
      <c r="D36" s="50" t="s">
        <v>112</v>
      </c>
      <c r="E36" s="51" t="s">
        <v>113</v>
      </c>
      <c r="F36" s="51" t="s">
        <v>114</v>
      </c>
      <c r="G36" s="51" t="s">
        <v>115</v>
      </c>
      <c r="H36" s="51" t="s">
        <v>116</v>
      </c>
      <c r="I36" s="51" t="s">
        <v>117</v>
      </c>
      <c r="J36" s="52">
        <f>IF(K36=FALSE,0,3)</f>
        <v>0</v>
      </c>
      <c r="K36" s="53" t="b">
        <f>IF(E37=TRUE,0,IF(F37=TRUE,25,IF(G37=TRUE,50,IF(H37=TRUE,75,IF(I37=TRUE,100)))))</f>
        <v>0</v>
      </c>
      <c r="L36" s="43"/>
      <c r="M36" s="18"/>
      <c r="N36" s="18"/>
      <c r="O36" s="18"/>
      <c r="P36" s="18"/>
      <c r="Q36" s="18"/>
    </row>
    <row r="37" spans="1:17" ht="23.25" customHeight="1" x14ac:dyDescent="0.2">
      <c r="A37" s="25"/>
      <c r="B37" s="73"/>
      <c r="C37" s="73"/>
      <c r="D37" s="73"/>
      <c r="E37" s="51"/>
      <c r="F37" s="51"/>
      <c r="G37" s="51"/>
      <c r="H37" s="51"/>
      <c r="I37" s="51"/>
      <c r="J37" s="54"/>
      <c r="K37" s="54"/>
      <c r="L37" s="43"/>
      <c r="M37" s="18"/>
      <c r="N37" s="18"/>
      <c r="O37" s="18"/>
      <c r="P37" s="18"/>
      <c r="Q37" s="18"/>
    </row>
    <row r="38" spans="1:17" ht="12.75" collapsed="1" x14ac:dyDescent="0.2">
      <c r="A38" s="17" t="b">
        <v>1</v>
      </c>
      <c r="B38" s="64" t="s">
        <v>118</v>
      </c>
      <c r="C38" s="54"/>
      <c r="D38" s="54"/>
      <c r="E38" s="54"/>
      <c r="F38" s="54"/>
      <c r="G38" s="54"/>
      <c r="H38" s="54"/>
      <c r="I38" s="54"/>
      <c r="J38" s="54"/>
      <c r="K38" s="54"/>
      <c r="L38" s="47"/>
      <c r="M38" s="22"/>
      <c r="N38" s="22"/>
      <c r="O38" s="22"/>
      <c r="P38" s="22"/>
      <c r="Q38" s="22"/>
    </row>
    <row r="39" spans="1:17" ht="11.25" hidden="1" customHeight="1" outlineLevel="1" x14ac:dyDescent="0.2">
      <c r="A39" s="23"/>
      <c r="B39" s="48"/>
      <c r="C39" s="34"/>
      <c r="D39" s="34"/>
      <c r="E39" s="34"/>
      <c r="F39" s="34"/>
      <c r="G39" s="34"/>
      <c r="H39" s="34"/>
      <c r="I39" s="34"/>
      <c r="J39" s="34"/>
      <c r="K39" s="35"/>
      <c r="L39" s="18"/>
      <c r="M39" s="18"/>
      <c r="N39" s="18"/>
      <c r="O39" s="18"/>
      <c r="P39" s="18"/>
      <c r="Q39" s="18"/>
    </row>
    <row r="40" spans="1:17" ht="15" hidden="1" customHeight="1" outlineLevel="1" x14ac:dyDescent="0.2">
      <c r="A40" s="23"/>
      <c r="B40" s="28" t="s">
        <v>119</v>
      </c>
      <c r="C40" s="29"/>
      <c r="D40" s="29"/>
      <c r="E40" s="29"/>
      <c r="F40" s="29"/>
      <c r="G40" s="29"/>
      <c r="H40" s="29"/>
      <c r="I40" s="29"/>
      <c r="J40" s="29"/>
      <c r="K40" s="30"/>
      <c r="L40" s="18"/>
      <c r="M40" s="18"/>
      <c r="N40" s="18"/>
      <c r="O40" s="18"/>
      <c r="P40" s="18"/>
      <c r="Q40" s="18"/>
    </row>
    <row r="41" spans="1:17" ht="15" hidden="1" customHeight="1" outlineLevel="1" x14ac:dyDescent="0.2">
      <c r="A41" s="24" t="s">
        <v>120</v>
      </c>
      <c r="B41" s="20" t="s">
        <v>121</v>
      </c>
      <c r="C41" s="31" t="s">
        <v>122</v>
      </c>
      <c r="D41" s="29"/>
      <c r="E41" s="29"/>
      <c r="F41" s="29"/>
      <c r="G41" s="29"/>
      <c r="H41" s="29"/>
      <c r="I41" s="29"/>
      <c r="J41" s="29"/>
      <c r="K41" s="30"/>
      <c r="L41" s="18"/>
      <c r="M41" s="18"/>
      <c r="N41" s="18"/>
      <c r="O41" s="18"/>
      <c r="P41" s="18"/>
      <c r="Q41" s="18"/>
    </row>
    <row r="42" spans="1:17" ht="15" hidden="1" customHeight="1" outlineLevel="1" x14ac:dyDescent="0.2">
      <c r="A42" s="24" t="s">
        <v>123</v>
      </c>
      <c r="B42" s="32" t="s">
        <v>124</v>
      </c>
      <c r="C42" s="29"/>
      <c r="D42" s="29"/>
      <c r="E42" s="29"/>
      <c r="F42" s="29"/>
      <c r="G42" s="29"/>
      <c r="H42" s="29"/>
      <c r="I42" s="29"/>
      <c r="J42" s="29"/>
      <c r="K42" s="30"/>
      <c r="L42" s="18"/>
      <c r="M42" s="18"/>
      <c r="N42" s="18"/>
      <c r="O42" s="18"/>
      <c r="P42" s="18"/>
      <c r="Q42" s="18"/>
    </row>
  </sheetData>
  <customSheetViews>
    <customSheetView guid="{678D74B9-6AFA-4A02-837C-4657C5947DF2}" fitToPage="1" hiddenRows="1" hiddenColumns="1" topLeftCell="O1">
      <selection activeCell="R1" sqref="R1:R1048576"/>
      <pageMargins left="0.7" right="0.7" top="0.75" bottom="0.75" header="0" footer="0"/>
      <printOptions horizontalCentered="1" gridLines="1"/>
      <pageSetup paperSize="9" fitToHeight="0" pageOrder="overThenDown" orientation="landscape" cellComments="atEnd" r:id="rId1"/>
    </customSheetView>
  </customSheetViews>
  <mergeCells count="105">
    <mergeCell ref="J20:J21"/>
    <mergeCell ref="K20:K21"/>
    <mergeCell ref="A22:A23"/>
    <mergeCell ref="B22:B23"/>
    <mergeCell ref="C22:C23"/>
    <mergeCell ref="D22:D23"/>
    <mergeCell ref="J22:J23"/>
    <mergeCell ref="K22:K23"/>
    <mergeCell ref="N5:Q5"/>
    <mergeCell ref="M6:Q6"/>
    <mergeCell ref="B1:Q1"/>
    <mergeCell ref="B3:Q3"/>
    <mergeCell ref="A4:K4"/>
    <mergeCell ref="J5:J7"/>
    <mergeCell ref="K5:K7"/>
    <mergeCell ref="E7:I7"/>
    <mergeCell ref="B5:D6"/>
    <mergeCell ref="B42:K42"/>
    <mergeCell ref="A34:A35"/>
    <mergeCell ref="A36:A37"/>
    <mergeCell ref="B36:B37"/>
    <mergeCell ref="C36:C37"/>
    <mergeCell ref="D36:D37"/>
    <mergeCell ref="B38:K38"/>
    <mergeCell ref="B39:K39"/>
    <mergeCell ref="L5:L6"/>
    <mergeCell ref="B8:B9"/>
    <mergeCell ref="C8:C9"/>
    <mergeCell ref="D8:D9"/>
    <mergeCell ref="J8:J9"/>
    <mergeCell ref="K8:K9"/>
    <mergeCell ref="C12:C13"/>
    <mergeCell ref="D12:D13"/>
    <mergeCell ref="A8:A9"/>
    <mergeCell ref="A10:A11"/>
    <mergeCell ref="B10:B11"/>
    <mergeCell ref="C10:C11"/>
    <mergeCell ref="D10:D11"/>
    <mergeCell ref="A12:A13"/>
    <mergeCell ref="B12:B13"/>
    <mergeCell ref="A32:A33"/>
    <mergeCell ref="B32:B33"/>
    <mergeCell ref="C32:C33"/>
    <mergeCell ref="D32:D33"/>
    <mergeCell ref="B34:B35"/>
    <mergeCell ref="C34:C35"/>
    <mergeCell ref="D34:D35"/>
    <mergeCell ref="B40:K40"/>
    <mergeCell ref="C41:K41"/>
    <mergeCell ref="C30:C31"/>
    <mergeCell ref="D30:D31"/>
    <mergeCell ref="A26:A27"/>
    <mergeCell ref="A28:A29"/>
    <mergeCell ref="B28:B29"/>
    <mergeCell ref="C28:C29"/>
    <mergeCell ref="D28:D29"/>
    <mergeCell ref="A30:A31"/>
    <mergeCell ref="B30:B31"/>
    <mergeCell ref="A20:A21"/>
    <mergeCell ref="B20:B21"/>
    <mergeCell ref="A24:A25"/>
    <mergeCell ref="B24:B25"/>
    <mergeCell ref="C24:C25"/>
    <mergeCell ref="D24:D25"/>
    <mergeCell ref="B26:B27"/>
    <mergeCell ref="C26:C27"/>
    <mergeCell ref="D26:D27"/>
    <mergeCell ref="C20:C21"/>
    <mergeCell ref="D20:D21"/>
    <mergeCell ref="A14:A15"/>
    <mergeCell ref="B14:B15"/>
    <mergeCell ref="C14:C15"/>
    <mergeCell ref="D14:D15"/>
    <mergeCell ref="B16:B17"/>
    <mergeCell ref="C16:C17"/>
    <mergeCell ref="D16:D17"/>
    <mergeCell ref="A16:A17"/>
    <mergeCell ref="A18:A19"/>
    <mergeCell ref="B18:B19"/>
    <mergeCell ref="C18:C19"/>
    <mergeCell ref="D18:D19"/>
    <mergeCell ref="J24:J25"/>
    <mergeCell ref="K24:K25"/>
    <mergeCell ref="J26:J27"/>
    <mergeCell ref="K26:K27"/>
    <mergeCell ref="J34:J35"/>
    <mergeCell ref="K34:K35"/>
    <mergeCell ref="J36:J37"/>
    <mergeCell ref="K36:K37"/>
    <mergeCell ref="J28:J29"/>
    <mergeCell ref="K28:K29"/>
    <mergeCell ref="J30:J31"/>
    <mergeCell ref="K30:K31"/>
    <mergeCell ref="J32:J33"/>
    <mergeCell ref="K32:K33"/>
    <mergeCell ref="J10:J11"/>
    <mergeCell ref="K10:K11"/>
    <mergeCell ref="J12:J13"/>
    <mergeCell ref="K12:K13"/>
    <mergeCell ref="J14:J15"/>
    <mergeCell ref="K14:K15"/>
    <mergeCell ref="K16:K17"/>
    <mergeCell ref="K18:K19"/>
    <mergeCell ref="J16:J17"/>
    <mergeCell ref="J18:J19"/>
  </mergeCells>
  <conditionalFormatting sqref="K5:K6 N5 K8:K37 J9">
    <cfRule type="cellIs" dxfId="5" priority="1" operator="lessThan">
      <formula>20</formula>
    </cfRule>
  </conditionalFormatting>
  <conditionalFormatting sqref="K5:K6 N5 K8:K37 J9">
    <cfRule type="cellIs" dxfId="4" priority="2" operator="between">
      <formula>20</formula>
      <formula>39.9</formula>
    </cfRule>
  </conditionalFormatting>
  <conditionalFormatting sqref="K5:K6 N5 K8:K37 J9">
    <cfRule type="cellIs" dxfId="3" priority="3" operator="between">
      <formula>40</formula>
      <formula>59.9</formula>
    </cfRule>
  </conditionalFormatting>
  <conditionalFormatting sqref="K5:K6 N5 K8:K37 J9">
    <cfRule type="cellIs" dxfId="2" priority="4" operator="between">
      <formula>60</formula>
      <formula>79.9</formula>
    </cfRule>
  </conditionalFormatting>
  <conditionalFormatting sqref="K5:K6 N5 K8:K37 J9">
    <cfRule type="cellIs" dxfId="1" priority="5" operator="between">
      <formula>80</formula>
      <formula>100</formula>
    </cfRule>
  </conditionalFormatting>
  <conditionalFormatting sqref="A2 L2:Q2 B3:K3">
    <cfRule type="notContainsBlanks" dxfId="0" priority="6">
      <formula>LEN(TRIM(A2))&gt;0</formula>
    </cfRule>
  </conditionalFormatting>
  <hyperlinks>
    <hyperlink ref="C41" r:id="rId2" xr:uid="{00000000-0004-0000-00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3"/>
  <ignoredErrors>
    <ignoredError sqref="J22 J24 J28 J30" formula="1"/>
    <ignoredError sqref="N5" evalError="1"/>
  </ignoredErrors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6" name="Check Box 1">
              <controlPr defaultSize="0" autoFill="0" autoLine="0" autoPict="0">
                <anchor>
                  <from>
                    <xdr:col>4</xdr:col>
                    <xdr:colOff>723900</xdr:colOff>
                    <xdr:row>8</xdr:row>
                    <xdr:rowOff>38100</xdr:rowOff>
                  </from>
                  <to>
                    <xdr:col>4</xdr:col>
                    <xdr:colOff>952500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7" name="Check Box 2">
              <controlPr defaultSize="0" autoFill="0" autoLine="0" autoPict="0">
                <anchor>
                  <from>
                    <xdr:col>5</xdr:col>
                    <xdr:colOff>752475</xdr:colOff>
                    <xdr:row>8</xdr:row>
                    <xdr:rowOff>28575</xdr:rowOff>
                  </from>
                  <to>
                    <xdr:col>5</xdr:col>
                    <xdr:colOff>981075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8" name="Check Box 3">
              <controlPr defaultSize="0" autoFill="0" autoLine="0" autoPict="0">
                <anchor>
                  <from>
                    <xdr:col>6</xdr:col>
                    <xdr:colOff>752475</xdr:colOff>
                    <xdr:row>8</xdr:row>
                    <xdr:rowOff>28575</xdr:rowOff>
                  </from>
                  <to>
                    <xdr:col>6</xdr:col>
                    <xdr:colOff>981075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9" name="Check Box 4">
              <controlPr defaultSize="0" autoFill="0" autoLine="0" autoPict="0">
                <anchor>
                  <from>
                    <xdr:col>7</xdr:col>
                    <xdr:colOff>723900</xdr:colOff>
                    <xdr:row>8</xdr:row>
                    <xdr:rowOff>28575</xdr:rowOff>
                  </from>
                  <to>
                    <xdr:col>7</xdr:col>
                    <xdr:colOff>952500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10" name="Check Box 5">
              <controlPr defaultSize="0" autoFill="0" autoLine="0" autoPict="0">
                <anchor>
                  <from>
                    <xdr:col>8</xdr:col>
                    <xdr:colOff>781050</xdr:colOff>
                    <xdr:row>8</xdr:row>
                    <xdr:rowOff>28575</xdr:rowOff>
                  </from>
                  <to>
                    <xdr:col>8</xdr:col>
                    <xdr:colOff>1009650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1" name="Check Box 6">
              <controlPr defaultSize="0" autoFill="0" autoLine="0" autoPict="0">
                <anchor>
                  <from>
                    <xdr:col>4</xdr:col>
                    <xdr:colOff>723900</xdr:colOff>
                    <xdr:row>10</xdr:row>
                    <xdr:rowOff>38100</xdr:rowOff>
                  </from>
                  <to>
                    <xdr:col>4</xdr:col>
                    <xdr:colOff>952500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2" name="Check Box 7">
              <controlPr defaultSize="0" autoFill="0" autoLine="0" autoPict="0">
                <anchor>
                  <from>
                    <xdr:col>5</xdr:col>
                    <xdr:colOff>723900</xdr:colOff>
                    <xdr:row>10</xdr:row>
                    <xdr:rowOff>38100</xdr:rowOff>
                  </from>
                  <to>
                    <xdr:col>5</xdr:col>
                    <xdr:colOff>952500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3" name="Check Box 9">
              <controlPr defaultSize="0" autoFill="0" autoLine="0" autoPict="0">
                <anchor>
                  <from>
                    <xdr:col>7</xdr:col>
                    <xdr:colOff>723900</xdr:colOff>
                    <xdr:row>10</xdr:row>
                    <xdr:rowOff>38100</xdr:rowOff>
                  </from>
                  <to>
                    <xdr:col>7</xdr:col>
                    <xdr:colOff>952500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4" name="Check Box 10">
              <controlPr defaultSize="0" autoFill="0" autoLine="0" autoPict="0">
                <anchor>
                  <from>
                    <xdr:col>8</xdr:col>
                    <xdr:colOff>723900</xdr:colOff>
                    <xdr:row>10</xdr:row>
                    <xdr:rowOff>38100</xdr:rowOff>
                  </from>
                  <to>
                    <xdr:col>8</xdr:col>
                    <xdr:colOff>952500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5" name="Check Box 11">
              <controlPr defaultSize="0" autoFill="0" autoLine="0" autoPict="0">
                <anchor>
                  <from>
                    <xdr:col>4</xdr:col>
                    <xdr:colOff>723900</xdr:colOff>
                    <xdr:row>12</xdr:row>
                    <xdr:rowOff>38100</xdr:rowOff>
                  </from>
                  <to>
                    <xdr:col>4</xdr:col>
                    <xdr:colOff>952500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6" name="Check Box 12">
              <controlPr defaultSize="0" autoFill="0" autoLine="0" autoPict="0">
                <anchor>
                  <from>
                    <xdr:col>5</xdr:col>
                    <xdr:colOff>723900</xdr:colOff>
                    <xdr:row>12</xdr:row>
                    <xdr:rowOff>38100</xdr:rowOff>
                  </from>
                  <to>
                    <xdr:col>5</xdr:col>
                    <xdr:colOff>952500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7" name="Check Box 13">
              <controlPr defaultSize="0" autoFill="0" autoLine="0" autoPict="0">
                <anchor>
                  <from>
                    <xdr:col>6</xdr:col>
                    <xdr:colOff>723900</xdr:colOff>
                    <xdr:row>12</xdr:row>
                    <xdr:rowOff>38100</xdr:rowOff>
                  </from>
                  <to>
                    <xdr:col>6</xdr:col>
                    <xdr:colOff>952500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8" name="Check Box 14">
              <controlPr defaultSize="0" autoFill="0" autoLine="0" autoPict="0">
                <anchor>
                  <from>
                    <xdr:col>7</xdr:col>
                    <xdr:colOff>723900</xdr:colOff>
                    <xdr:row>12</xdr:row>
                    <xdr:rowOff>38100</xdr:rowOff>
                  </from>
                  <to>
                    <xdr:col>7</xdr:col>
                    <xdr:colOff>952500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9" name="Check Box 15">
              <controlPr defaultSize="0" autoFill="0" autoLine="0" autoPict="0">
                <anchor>
                  <from>
                    <xdr:col>8</xdr:col>
                    <xdr:colOff>723900</xdr:colOff>
                    <xdr:row>12</xdr:row>
                    <xdr:rowOff>38100</xdr:rowOff>
                  </from>
                  <to>
                    <xdr:col>8</xdr:col>
                    <xdr:colOff>952500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0" name="Check Box 16">
              <controlPr defaultSize="0" autoFill="0" autoLine="0" autoPict="0">
                <anchor>
                  <from>
                    <xdr:col>4</xdr:col>
                    <xdr:colOff>723900</xdr:colOff>
                    <xdr:row>14</xdr:row>
                    <xdr:rowOff>38100</xdr:rowOff>
                  </from>
                  <to>
                    <xdr:col>4</xdr:col>
                    <xdr:colOff>952500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1" name="Check Box 17">
              <controlPr defaultSize="0" autoFill="0" autoLine="0" autoPict="0">
                <anchor>
                  <from>
                    <xdr:col>5</xdr:col>
                    <xdr:colOff>723900</xdr:colOff>
                    <xdr:row>14</xdr:row>
                    <xdr:rowOff>38100</xdr:rowOff>
                  </from>
                  <to>
                    <xdr:col>5</xdr:col>
                    <xdr:colOff>952500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2" name="Check Box 18">
              <controlPr defaultSize="0" autoFill="0" autoLine="0" autoPict="0">
                <anchor>
                  <from>
                    <xdr:col>7</xdr:col>
                    <xdr:colOff>723900</xdr:colOff>
                    <xdr:row>14</xdr:row>
                    <xdr:rowOff>38100</xdr:rowOff>
                  </from>
                  <to>
                    <xdr:col>7</xdr:col>
                    <xdr:colOff>952500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3" name="Check Box 19">
              <controlPr defaultSize="0" autoFill="0" autoLine="0" autoPict="0">
                <anchor>
                  <from>
                    <xdr:col>8</xdr:col>
                    <xdr:colOff>723900</xdr:colOff>
                    <xdr:row>14</xdr:row>
                    <xdr:rowOff>38100</xdr:rowOff>
                  </from>
                  <to>
                    <xdr:col>8</xdr:col>
                    <xdr:colOff>952500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" name="Check Box 20">
              <controlPr defaultSize="0" autoFill="0" autoLine="0" autoPict="0">
                <anchor>
                  <from>
                    <xdr:col>4</xdr:col>
                    <xdr:colOff>723900</xdr:colOff>
                    <xdr:row>16</xdr:row>
                    <xdr:rowOff>38100</xdr:rowOff>
                  </from>
                  <to>
                    <xdr:col>4</xdr:col>
                    <xdr:colOff>952500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>
                  <from>
                    <xdr:col>5</xdr:col>
                    <xdr:colOff>723900</xdr:colOff>
                    <xdr:row>16</xdr:row>
                    <xdr:rowOff>38100</xdr:rowOff>
                  </from>
                  <to>
                    <xdr:col>5</xdr:col>
                    <xdr:colOff>952500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>
                  <from>
                    <xdr:col>6</xdr:col>
                    <xdr:colOff>723900</xdr:colOff>
                    <xdr:row>16</xdr:row>
                    <xdr:rowOff>38100</xdr:rowOff>
                  </from>
                  <to>
                    <xdr:col>6</xdr:col>
                    <xdr:colOff>952500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>
                  <from>
                    <xdr:col>7</xdr:col>
                    <xdr:colOff>723900</xdr:colOff>
                    <xdr:row>16</xdr:row>
                    <xdr:rowOff>38100</xdr:rowOff>
                  </from>
                  <to>
                    <xdr:col>7</xdr:col>
                    <xdr:colOff>952500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>
                  <from>
                    <xdr:col>8</xdr:col>
                    <xdr:colOff>723900</xdr:colOff>
                    <xdr:row>16</xdr:row>
                    <xdr:rowOff>38100</xdr:rowOff>
                  </from>
                  <to>
                    <xdr:col>8</xdr:col>
                    <xdr:colOff>952500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>
                  <from>
                    <xdr:col>4</xdr:col>
                    <xdr:colOff>723900</xdr:colOff>
                    <xdr:row>18</xdr:row>
                    <xdr:rowOff>38100</xdr:rowOff>
                  </from>
                  <to>
                    <xdr:col>4</xdr:col>
                    <xdr:colOff>952500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>
                  <from>
                    <xdr:col>5</xdr:col>
                    <xdr:colOff>723900</xdr:colOff>
                    <xdr:row>18</xdr:row>
                    <xdr:rowOff>38100</xdr:rowOff>
                  </from>
                  <to>
                    <xdr:col>5</xdr:col>
                    <xdr:colOff>952500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>
                  <from>
                    <xdr:col>6</xdr:col>
                    <xdr:colOff>723900</xdr:colOff>
                    <xdr:row>18</xdr:row>
                    <xdr:rowOff>38100</xdr:rowOff>
                  </from>
                  <to>
                    <xdr:col>6</xdr:col>
                    <xdr:colOff>952500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>
                  <from>
                    <xdr:col>7</xdr:col>
                    <xdr:colOff>723900</xdr:colOff>
                    <xdr:row>18</xdr:row>
                    <xdr:rowOff>38100</xdr:rowOff>
                  </from>
                  <to>
                    <xdr:col>7</xdr:col>
                    <xdr:colOff>952500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>
                  <from>
                    <xdr:col>8</xdr:col>
                    <xdr:colOff>723900</xdr:colOff>
                    <xdr:row>18</xdr:row>
                    <xdr:rowOff>38100</xdr:rowOff>
                  </from>
                  <to>
                    <xdr:col>8</xdr:col>
                    <xdr:colOff>952500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>
                  <from>
                    <xdr:col>4</xdr:col>
                    <xdr:colOff>723900</xdr:colOff>
                    <xdr:row>20</xdr:row>
                    <xdr:rowOff>38100</xdr:rowOff>
                  </from>
                  <to>
                    <xdr:col>4</xdr:col>
                    <xdr:colOff>952500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>
                  <from>
                    <xdr:col>5</xdr:col>
                    <xdr:colOff>723900</xdr:colOff>
                    <xdr:row>20</xdr:row>
                    <xdr:rowOff>38100</xdr:rowOff>
                  </from>
                  <to>
                    <xdr:col>5</xdr:col>
                    <xdr:colOff>952500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>
                  <from>
                    <xdr:col>6</xdr:col>
                    <xdr:colOff>723900</xdr:colOff>
                    <xdr:row>20</xdr:row>
                    <xdr:rowOff>38100</xdr:rowOff>
                  </from>
                  <to>
                    <xdr:col>6</xdr:col>
                    <xdr:colOff>952500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>
                  <from>
                    <xdr:col>7</xdr:col>
                    <xdr:colOff>723900</xdr:colOff>
                    <xdr:row>20</xdr:row>
                    <xdr:rowOff>38100</xdr:rowOff>
                  </from>
                  <to>
                    <xdr:col>7</xdr:col>
                    <xdr:colOff>952500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>
                  <from>
                    <xdr:col>8</xdr:col>
                    <xdr:colOff>723900</xdr:colOff>
                    <xdr:row>20</xdr:row>
                    <xdr:rowOff>38100</xdr:rowOff>
                  </from>
                  <to>
                    <xdr:col>8</xdr:col>
                    <xdr:colOff>952500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>
                  <from>
                    <xdr:col>4</xdr:col>
                    <xdr:colOff>723900</xdr:colOff>
                    <xdr:row>22</xdr:row>
                    <xdr:rowOff>38100</xdr:rowOff>
                  </from>
                  <to>
                    <xdr:col>4</xdr:col>
                    <xdr:colOff>952500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>
                  <from>
                    <xdr:col>4</xdr:col>
                    <xdr:colOff>723900</xdr:colOff>
                    <xdr:row>24</xdr:row>
                    <xdr:rowOff>38100</xdr:rowOff>
                  </from>
                  <to>
                    <xdr:col>4</xdr:col>
                    <xdr:colOff>952500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>
                  <from>
                    <xdr:col>4</xdr:col>
                    <xdr:colOff>723900</xdr:colOff>
                    <xdr:row>26</xdr:row>
                    <xdr:rowOff>38100</xdr:rowOff>
                  </from>
                  <to>
                    <xdr:col>4</xdr:col>
                    <xdr:colOff>952500</xdr:colOff>
                    <xdr:row>26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>
                  <from>
                    <xdr:col>4</xdr:col>
                    <xdr:colOff>723900</xdr:colOff>
                    <xdr:row>28</xdr:row>
                    <xdr:rowOff>38100</xdr:rowOff>
                  </from>
                  <to>
                    <xdr:col>4</xdr:col>
                    <xdr:colOff>952500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>
                  <from>
                    <xdr:col>4</xdr:col>
                    <xdr:colOff>723900</xdr:colOff>
                    <xdr:row>30</xdr:row>
                    <xdr:rowOff>38100</xdr:rowOff>
                  </from>
                  <to>
                    <xdr:col>4</xdr:col>
                    <xdr:colOff>952500</xdr:colOff>
                    <xdr:row>30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Check Box 42">
              <controlPr defaultSize="0" autoFill="0" autoLine="0" autoPict="0">
                <anchor>
                  <from>
                    <xdr:col>4</xdr:col>
                    <xdr:colOff>723900</xdr:colOff>
                    <xdr:row>34</xdr:row>
                    <xdr:rowOff>38100</xdr:rowOff>
                  </from>
                  <to>
                    <xdr:col>4</xdr:col>
                    <xdr:colOff>952500</xdr:colOff>
                    <xdr:row>34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Check Box 43">
              <controlPr defaultSize="0" autoFill="0" autoLine="0" autoPict="0">
                <anchor>
                  <from>
                    <xdr:col>4</xdr:col>
                    <xdr:colOff>723900</xdr:colOff>
                    <xdr:row>36</xdr:row>
                    <xdr:rowOff>38100</xdr:rowOff>
                  </from>
                  <to>
                    <xdr:col>4</xdr:col>
                    <xdr:colOff>952500</xdr:colOff>
                    <xdr:row>36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Check Box 44">
              <controlPr defaultSize="0" autoFill="0" autoLine="0" autoPict="0">
                <anchor>
                  <from>
                    <xdr:col>5</xdr:col>
                    <xdr:colOff>723900</xdr:colOff>
                    <xdr:row>22</xdr:row>
                    <xdr:rowOff>38100</xdr:rowOff>
                  </from>
                  <to>
                    <xdr:col>5</xdr:col>
                    <xdr:colOff>952500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Check Box 45">
              <controlPr defaultSize="0" autoFill="0" autoLine="0" autoPict="0">
                <anchor>
                  <from>
                    <xdr:col>6</xdr:col>
                    <xdr:colOff>723900</xdr:colOff>
                    <xdr:row>22</xdr:row>
                    <xdr:rowOff>38100</xdr:rowOff>
                  </from>
                  <to>
                    <xdr:col>6</xdr:col>
                    <xdr:colOff>952500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Check Box 46">
              <controlPr defaultSize="0" autoFill="0" autoLine="0" autoPict="0">
                <anchor>
                  <from>
                    <xdr:col>7</xdr:col>
                    <xdr:colOff>723900</xdr:colOff>
                    <xdr:row>22</xdr:row>
                    <xdr:rowOff>38100</xdr:rowOff>
                  </from>
                  <to>
                    <xdr:col>7</xdr:col>
                    <xdr:colOff>952500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Check Box 47">
              <controlPr defaultSize="0" autoFill="0" autoLine="0" autoPict="0">
                <anchor>
                  <from>
                    <xdr:col>8</xdr:col>
                    <xdr:colOff>723900</xdr:colOff>
                    <xdr:row>22</xdr:row>
                    <xdr:rowOff>38100</xdr:rowOff>
                  </from>
                  <to>
                    <xdr:col>8</xdr:col>
                    <xdr:colOff>952500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Check Box 48">
              <controlPr defaultSize="0" autoFill="0" autoLine="0" autoPict="0">
                <anchor>
                  <from>
                    <xdr:col>5</xdr:col>
                    <xdr:colOff>723900</xdr:colOff>
                    <xdr:row>24</xdr:row>
                    <xdr:rowOff>38100</xdr:rowOff>
                  </from>
                  <to>
                    <xdr:col>5</xdr:col>
                    <xdr:colOff>952500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Check Box 49">
              <controlPr defaultSize="0" autoFill="0" autoLine="0" autoPict="0">
                <anchor>
                  <from>
                    <xdr:col>6</xdr:col>
                    <xdr:colOff>723900</xdr:colOff>
                    <xdr:row>24</xdr:row>
                    <xdr:rowOff>38100</xdr:rowOff>
                  </from>
                  <to>
                    <xdr:col>6</xdr:col>
                    <xdr:colOff>952500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Check Box 50">
              <controlPr defaultSize="0" autoFill="0" autoLine="0" autoPict="0">
                <anchor>
                  <from>
                    <xdr:col>7</xdr:col>
                    <xdr:colOff>723900</xdr:colOff>
                    <xdr:row>24</xdr:row>
                    <xdr:rowOff>38100</xdr:rowOff>
                  </from>
                  <to>
                    <xdr:col>7</xdr:col>
                    <xdr:colOff>952500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Check Box 51">
              <controlPr defaultSize="0" autoFill="0" autoLine="0" autoPict="0">
                <anchor>
                  <from>
                    <xdr:col>8</xdr:col>
                    <xdr:colOff>723900</xdr:colOff>
                    <xdr:row>24</xdr:row>
                    <xdr:rowOff>38100</xdr:rowOff>
                  </from>
                  <to>
                    <xdr:col>8</xdr:col>
                    <xdr:colOff>952500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Check Box 52">
              <controlPr defaultSize="0" autoFill="0" autoLine="0" autoPict="0">
                <anchor>
                  <from>
                    <xdr:col>5</xdr:col>
                    <xdr:colOff>723900</xdr:colOff>
                    <xdr:row>26</xdr:row>
                    <xdr:rowOff>38100</xdr:rowOff>
                  </from>
                  <to>
                    <xdr:col>5</xdr:col>
                    <xdr:colOff>952500</xdr:colOff>
                    <xdr:row>26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Check Box 53">
              <controlPr defaultSize="0" autoFill="0" autoLine="0" autoPict="0">
                <anchor>
                  <from>
                    <xdr:col>6</xdr:col>
                    <xdr:colOff>723900</xdr:colOff>
                    <xdr:row>26</xdr:row>
                    <xdr:rowOff>38100</xdr:rowOff>
                  </from>
                  <to>
                    <xdr:col>6</xdr:col>
                    <xdr:colOff>952500</xdr:colOff>
                    <xdr:row>26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Check Box 54">
              <controlPr defaultSize="0" autoFill="0" autoLine="0" autoPict="0">
                <anchor>
                  <from>
                    <xdr:col>7</xdr:col>
                    <xdr:colOff>723900</xdr:colOff>
                    <xdr:row>26</xdr:row>
                    <xdr:rowOff>38100</xdr:rowOff>
                  </from>
                  <to>
                    <xdr:col>7</xdr:col>
                    <xdr:colOff>952500</xdr:colOff>
                    <xdr:row>26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Check Box 55">
              <controlPr defaultSize="0" autoFill="0" autoLine="0" autoPict="0">
                <anchor>
                  <from>
                    <xdr:col>8</xdr:col>
                    <xdr:colOff>723900</xdr:colOff>
                    <xdr:row>26</xdr:row>
                    <xdr:rowOff>38100</xdr:rowOff>
                  </from>
                  <to>
                    <xdr:col>8</xdr:col>
                    <xdr:colOff>952500</xdr:colOff>
                    <xdr:row>26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Check Box 56">
              <controlPr defaultSize="0" autoFill="0" autoLine="0" autoPict="0">
                <anchor>
                  <from>
                    <xdr:col>5</xdr:col>
                    <xdr:colOff>723900</xdr:colOff>
                    <xdr:row>28</xdr:row>
                    <xdr:rowOff>38100</xdr:rowOff>
                  </from>
                  <to>
                    <xdr:col>5</xdr:col>
                    <xdr:colOff>952500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Check Box 57">
              <controlPr defaultSize="0" autoFill="0" autoLine="0" autoPict="0">
                <anchor>
                  <from>
                    <xdr:col>7</xdr:col>
                    <xdr:colOff>723900</xdr:colOff>
                    <xdr:row>28</xdr:row>
                    <xdr:rowOff>38100</xdr:rowOff>
                  </from>
                  <to>
                    <xdr:col>7</xdr:col>
                    <xdr:colOff>952500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Check Box 58">
              <controlPr defaultSize="0" autoFill="0" autoLine="0" autoPict="0">
                <anchor>
                  <from>
                    <xdr:col>8</xdr:col>
                    <xdr:colOff>723900</xdr:colOff>
                    <xdr:row>28</xdr:row>
                    <xdr:rowOff>38100</xdr:rowOff>
                  </from>
                  <to>
                    <xdr:col>8</xdr:col>
                    <xdr:colOff>952500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Check Box 59">
              <controlPr defaultSize="0" autoFill="0" autoLine="0" autoPict="0">
                <anchor>
                  <from>
                    <xdr:col>5</xdr:col>
                    <xdr:colOff>723900</xdr:colOff>
                    <xdr:row>30</xdr:row>
                    <xdr:rowOff>38100</xdr:rowOff>
                  </from>
                  <to>
                    <xdr:col>5</xdr:col>
                    <xdr:colOff>952500</xdr:colOff>
                    <xdr:row>30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Check Box 60">
              <controlPr defaultSize="0" autoFill="0" autoLine="0" autoPict="0">
                <anchor>
                  <from>
                    <xdr:col>6</xdr:col>
                    <xdr:colOff>723900</xdr:colOff>
                    <xdr:row>30</xdr:row>
                    <xdr:rowOff>38100</xdr:rowOff>
                  </from>
                  <to>
                    <xdr:col>6</xdr:col>
                    <xdr:colOff>952500</xdr:colOff>
                    <xdr:row>30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Check Box 61">
              <controlPr defaultSize="0" autoFill="0" autoLine="0" autoPict="0">
                <anchor>
                  <from>
                    <xdr:col>7</xdr:col>
                    <xdr:colOff>723900</xdr:colOff>
                    <xdr:row>30</xdr:row>
                    <xdr:rowOff>38100</xdr:rowOff>
                  </from>
                  <to>
                    <xdr:col>7</xdr:col>
                    <xdr:colOff>952500</xdr:colOff>
                    <xdr:row>30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Check Box 62">
              <controlPr defaultSize="0" autoFill="0" autoLine="0" autoPict="0">
                <anchor>
                  <from>
                    <xdr:col>8</xdr:col>
                    <xdr:colOff>723900</xdr:colOff>
                    <xdr:row>30</xdr:row>
                    <xdr:rowOff>38100</xdr:rowOff>
                  </from>
                  <to>
                    <xdr:col>8</xdr:col>
                    <xdr:colOff>952500</xdr:colOff>
                    <xdr:row>30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Check Box 63">
              <controlPr defaultSize="0" autoFill="0" autoLine="0" autoPict="0">
                <anchor>
                  <from>
                    <xdr:col>6</xdr:col>
                    <xdr:colOff>723900</xdr:colOff>
                    <xdr:row>32</xdr:row>
                    <xdr:rowOff>38100</xdr:rowOff>
                  </from>
                  <to>
                    <xdr:col>6</xdr:col>
                    <xdr:colOff>952500</xdr:colOff>
                    <xdr:row>32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Check Box 64">
              <controlPr defaultSize="0" autoFill="0" autoLine="0" autoPict="0">
                <anchor>
                  <from>
                    <xdr:col>7</xdr:col>
                    <xdr:colOff>723900</xdr:colOff>
                    <xdr:row>32</xdr:row>
                    <xdr:rowOff>38100</xdr:rowOff>
                  </from>
                  <to>
                    <xdr:col>7</xdr:col>
                    <xdr:colOff>952500</xdr:colOff>
                    <xdr:row>32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Check Box 65">
              <controlPr defaultSize="0" autoFill="0" autoLine="0" autoPict="0">
                <anchor>
                  <from>
                    <xdr:col>8</xdr:col>
                    <xdr:colOff>723900</xdr:colOff>
                    <xdr:row>32</xdr:row>
                    <xdr:rowOff>38100</xdr:rowOff>
                  </from>
                  <to>
                    <xdr:col>8</xdr:col>
                    <xdr:colOff>952500</xdr:colOff>
                    <xdr:row>32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Check Box 66">
              <controlPr defaultSize="0" autoFill="0" autoLine="0" autoPict="0">
                <anchor>
                  <from>
                    <xdr:col>5</xdr:col>
                    <xdr:colOff>723900</xdr:colOff>
                    <xdr:row>34</xdr:row>
                    <xdr:rowOff>38100</xdr:rowOff>
                  </from>
                  <to>
                    <xdr:col>5</xdr:col>
                    <xdr:colOff>952500</xdr:colOff>
                    <xdr:row>34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Check Box 67">
              <controlPr defaultSize="0" autoFill="0" autoLine="0" autoPict="0">
                <anchor>
                  <from>
                    <xdr:col>6</xdr:col>
                    <xdr:colOff>723900</xdr:colOff>
                    <xdr:row>34</xdr:row>
                    <xdr:rowOff>38100</xdr:rowOff>
                  </from>
                  <to>
                    <xdr:col>6</xdr:col>
                    <xdr:colOff>952500</xdr:colOff>
                    <xdr:row>34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0" name="Check Box 68">
              <controlPr defaultSize="0" autoFill="0" autoLine="0" autoPict="0">
                <anchor>
                  <from>
                    <xdr:col>7</xdr:col>
                    <xdr:colOff>723900</xdr:colOff>
                    <xdr:row>34</xdr:row>
                    <xdr:rowOff>38100</xdr:rowOff>
                  </from>
                  <to>
                    <xdr:col>7</xdr:col>
                    <xdr:colOff>952500</xdr:colOff>
                    <xdr:row>34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1" name="Check Box 69">
              <controlPr defaultSize="0" autoFill="0" autoLine="0" autoPict="0">
                <anchor>
                  <from>
                    <xdr:col>8</xdr:col>
                    <xdr:colOff>723900</xdr:colOff>
                    <xdr:row>34</xdr:row>
                    <xdr:rowOff>38100</xdr:rowOff>
                  </from>
                  <to>
                    <xdr:col>8</xdr:col>
                    <xdr:colOff>952500</xdr:colOff>
                    <xdr:row>34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2" name="Check Box 70">
              <controlPr defaultSize="0" autoFill="0" autoLine="0" autoPict="0">
                <anchor>
                  <from>
                    <xdr:col>5</xdr:col>
                    <xdr:colOff>723900</xdr:colOff>
                    <xdr:row>36</xdr:row>
                    <xdr:rowOff>38100</xdr:rowOff>
                  </from>
                  <to>
                    <xdr:col>5</xdr:col>
                    <xdr:colOff>952500</xdr:colOff>
                    <xdr:row>36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3" name="Check Box 71">
              <controlPr defaultSize="0" autoFill="0" autoLine="0" autoPict="0">
                <anchor>
                  <from>
                    <xdr:col>6</xdr:col>
                    <xdr:colOff>723900</xdr:colOff>
                    <xdr:row>36</xdr:row>
                    <xdr:rowOff>38100</xdr:rowOff>
                  </from>
                  <to>
                    <xdr:col>6</xdr:col>
                    <xdr:colOff>952500</xdr:colOff>
                    <xdr:row>36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4" name="Check Box 72">
              <controlPr defaultSize="0" autoFill="0" autoLine="0" autoPict="0">
                <anchor>
                  <from>
                    <xdr:col>7</xdr:col>
                    <xdr:colOff>723900</xdr:colOff>
                    <xdr:row>36</xdr:row>
                    <xdr:rowOff>38100</xdr:rowOff>
                  </from>
                  <to>
                    <xdr:col>7</xdr:col>
                    <xdr:colOff>952500</xdr:colOff>
                    <xdr:row>36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5" name="Check Box 73">
              <controlPr defaultSize="0" autoFill="0" autoLine="0" autoPict="0">
                <anchor>
                  <from>
                    <xdr:col>8</xdr:col>
                    <xdr:colOff>723900</xdr:colOff>
                    <xdr:row>36</xdr:row>
                    <xdr:rowOff>38100</xdr:rowOff>
                  </from>
                  <to>
                    <xdr:col>8</xdr:col>
                    <xdr:colOff>952500</xdr:colOff>
                    <xdr:row>36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RS-Score - Grille de notation</vt:lpstr>
      <vt:lpstr>RS_Score___Tous_droits_reservés___v1.0___2022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Adrien Mailly</cp:lastModifiedBy>
  <dcterms:modified xsi:type="dcterms:W3CDTF">2022-11-24T12:02:38Z</dcterms:modified>
</cp:coreProperties>
</file>