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thangreig/Repos/nhl-playoff-model/output_csvs/"/>
    </mc:Choice>
  </mc:AlternateContent>
  <bookViews>
    <workbookView xWindow="0" yWindow="460" windowWidth="25600" windowHeight="14460" tabRatio="500"/>
  </bookViews>
  <sheets>
    <sheet name="back_test_2018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7" i="1" l="1"/>
  <c r="N17" i="1"/>
  <c r="L17" i="1"/>
  <c r="J17" i="1"/>
  <c r="H17" i="1"/>
</calcChain>
</file>

<file path=xl/sharedStrings.xml><?xml version="1.0" encoding="utf-8"?>
<sst xmlns="http://schemas.openxmlformats.org/spreadsheetml/2006/main" count="45" uniqueCount="31">
  <si>
    <t>Season</t>
  </si>
  <si>
    <t>Round</t>
  </si>
  <si>
    <t>Home</t>
  </si>
  <si>
    <t>Away</t>
  </si>
  <si>
    <t>Home_Won</t>
  </si>
  <si>
    <t>rf_11_pred</t>
  </si>
  <si>
    <t>rf_11_loss</t>
  </si>
  <si>
    <t>rf_5_pred</t>
  </si>
  <si>
    <t>rf_5_loss</t>
  </si>
  <si>
    <t>rf_4_pred</t>
  </si>
  <si>
    <t>rf_4_loss</t>
  </si>
  <si>
    <t>en_pred</t>
  </si>
  <si>
    <t>en_loss</t>
  </si>
  <si>
    <t>ANA</t>
  </si>
  <si>
    <t>S.J</t>
  </si>
  <si>
    <t>BOS</t>
  </si>
  <si>
    <t>TOR</t>
  </si>
  <si>
    <t>NSH</t>
  </si>
  <si>
    <t>COL</t>
  </si>
  <si>
    <t>PIT</t>
  </si>
  <si>
    <t>PHI</t>
  </si>
  <si>
    <t>T.B</t>
  </si>
  <si>
    <t>N.J</t>
  </si>
  <si>
    <t>VGK</t>
  </si>
  <si>
    <t>L.A</t>
  </si>
  <si>
    <t>WPG</t>
  </si>
  <si>
    <t>MIN</t>
  </si>
  <si>
    <t>WSH</t>
  </si>
  <si>
    <t>CBJ</t>
  </si>
  <si>
    <t>PCA_pred</t>
  </si>
  <si>
    <t>PCA_loss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</si>
</sst>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1" xfId="0" applyNumberFormat="1" applyBorder="1"/>
    <xf numFmtId="9" fontId="0" fillId="0" borderId="3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0" xfId="0" applyBorder="1"/>
    <xf numFmtId="0" fontId="0" fillId="0" borderId="8" xfId="0" applyBorder="1"/>
    <xf numFmtId="165" fontId="0" fillId="0" borderId="2" xfId="0" applyNumberFormat="1" applyBorder="1"/>
    <xf numFmtId="165" fontId="0" fillId="0" borderId="7" xfId="0" applyNumberFormat="1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L25" sqref="L25"/>
    </sheetView>
  </sheetViews>
  <sheetFormatPr baseColWidth="10" defaultRowHeight="16" x14ac:dyDescent="0.2"/>
  <cols>
    <col min="7" max="7" width="10.83203125" style="1"/>
    <col min="8" max="8" width="10.83203125" style="7"/>
    <col min="9" max="9" width="10.83203125" style="1"/>
    <col min="10" max="10" width="10.83203125" style="7"/>
    <col min="11" max="11" width="10.83203125" style="1"/>
    <col min="12" max="12" width="10.83203125" style="7"/>
    <col min="13" max="13" width="10.83203125" style="1"/>
    <col min="14" max="14" width="10.83203125" style="7"/>
    <col min="15" max="15" width="10.83203125" style="1"/>
    <col min="16" max="16" width="10.83203125" style="7"/>
  </cols>
  <sheetData>
    <row r="1" spans="1:16" ht="17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7" t="s">
        <v>6</v>
      </c>
      <c r="I1" s="1" t="s">
        <v>7</v>
      </c>
      <c r="J1" s="7" t="s">
        <v>8</v>
      </c>
      <c r="K1" s="1" t="s">
        <v>9</v>
      </c>
      <c r="L1" s="7" t="s">
        <v>10</v>
      </c>
      <c r="M1" s="1" t="s">
        <v>11</v>
      </c>
      <c r="N1" s="7" t="s">
        <v>12</v>
      </c>
      <c r="O1" s="1" t="s">
        <v>29</v>
      </c>
      <c r="P1" s="7" t="s">
        <v>30</v>
      </c>
    </row>
    <row r="2" spans="1:16" s="3" customFormat="1" x14ac:dyDescent="0.2">
      <c r="A2" s="3">
        <v>151</v>
      </c>
      <c r="B2" s="3">
        <v>2018</v>
      </c>
      <c r="C2" s="3">
        <v>1</v>
      </c>
      <c r="D2" s="3" t="s">
        <v>13</v>
      </c>
      <c r="E2" s="3" t="s">
        <v>14</v>
      </c>
      <c r="F2" s="3">
        <v>0</v>
      </c>
      <c r="G2" s="4">
        <v>0.37837813790361602</v>
      </c>
      <c r="H2" s="8">
        <v>0.47542330986444498</v>
      </c>
      <c r="I2" s="4">
        <v>0.33954430892077903</v>
      </c>
      <c r="J2" s="8">
        <v>0.41482524117729402</v>
      </c>
      <c r="K2" s="4">
        <v>0.31645816332175503</v>
      </c>
      <c r="L2" s="8">
        <v>0.38046741521331001</v>
      </c>
      <c r="M2" s="4">
        <v>0.38886299451968898</v>
      </c>
      <c r="N2" s="8">
        <v>0.49243411339134302</v>
      </c>
      <c r="O2" s="4">
        <v>0.54</v>
      </c>
      <c r="P2" s="8">
        <v>0.77700000000000002</v>
      </c>
    </row>
    <row r="3" spans="1:16" s="5" customFormat="1" x14ac:dyDescent="0.2">
      <c r="A3" s="5">
        <v>152</v>
      </c>
      <c r="B3" s="5">
        <v>2018</v>
      </c>
      <c r="C3" s="5">
        <v>1</v>
      </c>
      <c r="D3" s="5" t="s">
        <v>15</v>
      </c>
      <c r="E3" s="5" t="s">
        <v>16</v>
      </c>
      <c r="F3" s="5">
        <v>1</v>
      </c>
      <c r="G3" s="1">
        <v>0.56999329863838</v>
      </c>
      <c r="H3" s="7">
        <v>0.56213067499742397</v>
      </c>
      <c r="I3" s="1">
        <v>0.65726934767283396</v>
      </c>
      <c r="J3" s="7">
        <v>0.41966137849414198</v>
      </c>
      <c r="K3" s="1">
        <v>0.55468368107257504</v>
      </c>
      <c r="L3" s="7">
        <v>0.58935727172890895</v>
      </c>
      <c r="M3" s="1">
        <v>0.58466090156026596</v>
      </c>
      <c r="N3" s="7">
        <v>0.53672325526798803</v>
      </c>
      <c r="O3" s="1">
        <v>0.69</v>
      </c>
      <c r="P3" s="7">
        <v>0.371</v>
      </c>
    </row>
    <row r="4" spans="1:16" s="5" customFormat="1" x14ac:dyDescent="0.2">
      <c r="A4" s="5">
        <v>153</v>
      </c>
      <c r="B4" s="5">
        <v>2018</v>
      </c>
      <c r="C4" s="5">
        <v>1</v>
      </c>
      <c r="D4" s="5" t="s">
        <v>17</v>
      </c>
      <c r="E4" s="5" t="s">
        <v>18</v>
      </c>
      <c r="F4" s="5">
        <v>1</v>
      </c>
      <c r="G4" s="1">
        <v>0.78523222919888502</v>
      </c>
      <c r="H4" s="7">
        <v>0.24177577157541699</v>
      </c>
      <c r="I4" s="1">
        <v>0.76301693404599302</v>
      </c>
      <c r="J4" s="7">
        <v>0.27047505391251803</v>
      </c>
      <c r="K4" s="1">
        <v>0.76001580186497397</v>
      </c>
      <c r="L4" s="7">
        <v>0.27441605399031199</v>
      </c>
      <c r="M4" s="1">
        <v>0.73470674416492798</v>
      </c>
      <c r="N4" s="7">
        <v>0.30828384691671401</v>
      </c>
      <c r="O4" s="1">
        <v>0.76</v>
      </c>
      <c r="P4" s="7">
        <v>0.27400000000000002</v>
      </c>
    </row>
    <row r="5" spans="1:16" s="5" customFormat="1" x14ac:dyDescent="0.2">
      <c r="A5" s="5">
        <v>154</v>
      </c>
      <c r="B5" s="5">
        <v>2018</v>
      </c>
      <c r="C5" s="5">
        <v>1</v>
      </c>
      <c r="D5" s="5" t="s">
        <v>19</v>
      </c>
      <c r="E5" s="5" t="s">
        <v>20</v>
      </c>
      <c r="F5" s="5">
        <v>1</v>
      </c>
      <c r="G5" s="1">
        <v>0.55910088138604097</v>
      </c>
      <c r="H5" s="7">
        <v>0.58142535451357502</v>
      </c>
      <c r="I5" s="1">
        <v>0.61878483964401398</v>
      </c>
      <c r="J5" s="7">
        <v>0.47999766018901202</v>
      </c>
      <c r="K5" s="1">
        <v>0.45614085762914802</v>
      </c>
      <c r="L5" s="7">
        <v>0.78495361885747705</v>
      </c>
      <c r="M5" s="1">
        <v>0.55411109800806702</v>
      </c>
      <c r="N5" s="7">
        <v>0.590390074419196</v>
      </c>
      <c r="O5" s="1">
        <v>0.56000000000000005</v>
      </c>
      <c r="P5" s="7">
        <v>0.57999999999999996</v>
      </c>
    </row>
    <row r="6" spans="1:16" s="5" customFormat="1" x14ac:dyDescent="0.2">
      <c r="A6" s="5">
        <v>155</v>
      </c>
      <c r="B6" s="5">
        <v>2018</v>
      </c>
      <c r="C6" s="5">
        <v>1</v>
      </c>
      <c r="D6" s="5" t="s">
        <v>21</v>
      </c>
      <c r="E6" s="5" t="s">
        <v>22</v>
      </c>
      <c r="F6" s="5">
        <v>1</v>
      </c>
      <c r="G6" s="1">
        <v>0.67881731723628203</v>
      </c>
      <c r="H6" s="7">
        <v>0.38740323440316299</v>
      </c>
      <c r="I6" s="1">
        <v>0.68630519271350898</v>
      </c>
      <c r="J6" s="7">
        <v>0.37643286285180599</v>
      </c>
      <c r="K6" s="1">
        <v>0.84902186694703397</v>
      </c>
      <c r="L6" s="7">
        <v>0.16367033688111399</v>
      </c>
      <c r="M6" s="1">
        <v>0.68102092576271001</v>
      </c>
      <c r="N6" s="7">
        <v>0.38416224531248699</v>
      </c>
      <c r="O6" s="1">
        <v>0.65</v>
      </c>
      <c r="P6" s="7">
        <v>0.43099999999999999</v>
      </c>
    </row>
    <row r="7" spans="1:16" s="5" customFormat="1" x14ac:dyDescent="0.2">
      <c r="A7" s="5">
        <v>156</v>
      </c>
      <c r="B7" s="5">
        <v>2018</v>
      </c>
      <c r="C7" s="5">
        <v>1</v>
      </c>
      <c r="D7" s="5" t="s">
        <v>23</v>
      </c>
      <c r="E7" s="5" t="s">
        <v>24</v>
      </c>
      <c r="F7" s="5">
        <v>1</v>
      </c>
      <c r="G7" s="1">
        <v>0.57354230019508601</v>
      </c>
      <c r="H7" s="7">
        <v>0.55592358716393198</v>
      </c>
      <c r="I7" s="1">
        <v>0.56662376171141504</v>
      </c>
      <c r="J7" s="7">
        <v>0.56805975509935003</v>
      </c>
      <c r="K7" s="1">
        <v>0.53291620309858101</v>
      </c>
      <c r="L7" s="7">
        <v>0.62939108462731896</v>
      </c>
      <c r="M7" s="1">
        <v>0.62357351852954201</v>
      </c>
      <c r="N7" s="7">
        <v>0.47228860817559698</v>
      </c>
      <c r="O7" s="1">
        <v>0.43</v>
      </c>
      <c r="P7" s="7">
        <v>0.84399999999999997</v>
      </c>
    </row>
    <row r="8" spans="1:16" s="5" customFormat="1" x14ac:dyDescent="0.2">
      <c r="A8" s="5">
        <v>157</v>
      </c>
      <c r="B8" s="5">
        <v>2018</v>
      </c>
      <c r="C8" s="5">
        <v>1</v>
      </c>
      <c r="D8" s="5" t="s">
        <v>25</v>
      </c>
      <c r="E8" s="5" t="s">
        <v>26</v>
      </c>
      <c r="F8" s="5">
        <v>1</v>
      </c>
      <c r="G8" s="1">
        <v>0.554411650131034</v>
      </c>
      <c r="H8" s="7">
        <v>0.58984781738236702</v>
      </c>
      <c r="I8" s="1">
        <v>0.47296960388340198</v>
      </c>
      <c r="J8" s="7">
        <v>0.74872415495807598</v>
      </c>
      <c r="K8" s="1">
        <v>0.53307409486211399</v>
      </c>
      <c r="L8" s="7">
        <v>0.62909484972726504</v>
      </c>
      <c r="M8" s="1">
        <v>0.491454187930979</v>
      </c>
      <c r="N8" s="7">
        <v>0.71038655242481497</v>
      </c>
      <c r="O8" s="1">
        <v>0.66</v>
      </c>
      <c r="P8" s="7">
        <v>0.41599999999999998</v>
      </c>
    </row>
    <row r="9" spans="1:16" s="5" customFormat="1" x14ac:dyDescent="0.2">
      <c r="A9" s="5">
        <v>158</v>
      </c>
      <c r="B9" s="5">
        <v>2018</v>
      </c>
      <c r="C9" s="5">
        <v>1</v>
      </c>
      <c r="D9" s="5" t="s">
        <v>27</v>
      </c>
      <c r="E9" s="5" t="s">
        <v>28</v>
      </c>
      <c r="F9" s="5">
        <v>1</v>
      </c>
      <c r="G9" s="1">
        <v>0.31305254808092497</v>
      </c>
      <c r="H9" s="7">
        <v>1.16138421729056</v>
      </c>
      <c r="I9" s="1">
        <v>0.30659063899107603</v>
      </c>
      <c r="J9" s="7">
        <v>1.18224184467694</v>
      </c>
      <c r="K9" s="1">
        <v>0.26643006713286599</v>
      </c>
      <c r="L9" s="7">
        <v>1.3226434820717701</v>
      </c>
      <c r="M9" s="1">
        <v>0.33918586300742798</v>
      </c>
      <c r="N9" s="7">
        <v>1.0812070533874301</v>
      </c>
      <c r="O9" s="1">
        <v>0.4</v>
      </c>
      <c r="P9" s="7">
        <v>0.91600000000000004</v>
      </c>
    </row>
    <row r="10" spans="1:16" s="5" customFormat="1" x14ac:dyDescent="0.2">
      <c r="A10" s="5">
        <v>159</v>
      </c>
      <c r="B10" s="5">
        <v>2018</v>
      </c>
      <c r="C10" s="5">
        <v>2</v>
      </c>
      <c r="D10" s="5" t="s">
        <v>17</v>
      </c>
      <c r="E10" s="5" t="s">
        <v>25</v>
      </c>
      <c r="F10" s="5">
        <v>0</v>
      </c>
      <c r="G10" s="1">
        <v>0.51428814036634296</v>
      </c>
      <c r="H10" s="7">
        <v>0.72213971231755503</v>
      </c>
      <c r="I10" s="1">
        <v>0.54232716593027097</v>
      </c>
      <c r="J10" s="7">
        <v>0.78160068621984202</v>
      </c>
      <c r="K10" s="1">
        <v>0.57466652422492004</v>
      </c>
      <c r="L10" s="7">
        <v>0.85488176885117995</v>
      </c>
      <c r="M10" s="1">
        <v>0.51207403700102305</v>
      </c>
      <c r="N10" s="7">
        <v>0.71759159980493004</v>
      </c>
      <c r="O10" s="1">
        <v>0.56999999999999995</v>
      </c>
      <c r="P10" s="7">
        <v>0.84399999999999997</v>
      </c>
    </row>
    <row r="11" spans="1:16" s="5" customFormat="1" x14ac:dyDescent="0.2">
      <c r="A11" s="5">
        <v>160</v>
      </c>
      <c r="B11" s="5">
        <v>2018</v>
      </c>
      <c r="C11" s="5">
        <v>2</v>
      </c>
      <c r="D11" s="5" t="s">
        <v>21</v>
      </c>
      <c r="E11" s="5" t="s">
        <v>15</v>
      </c>
      <c r="F11" s="5">
        <v>1</v>
      </c>
      <c r="G11" s="1">
        <v>0.50425310164383497</v>
      </c>
      <c r="H11" s="7">
        <v>0.68467695116259797</v>
      </c>
      <c r="I11" s="1">
        <v>0.479707466978533</v>
      </c>
      <c r="J11" s="7">
        <v>0.734578804661281</v>
      </c>
      <c r="K11" s="1">
        <v>0.60345984680054499</v>
      </c>
      <c r="L11" s="7">
        <v>0.50507577454279196</v>
      </c>
      <c r="M11" s="1">
        <v>0.44275797666978101</v>
      </c>
      <c r="N11" s="7">
        <v>0.81473198628773902</v>
      </c>
      <c r="O11" s="1">
        <v>0.31</v>
      </c>
      <c r="P11" s="7">
        <v>1.171</v>
      </c>
    </row>
    <row r="12" spans="1:16" s="5" customFormat="1" x14ac:dyDescent="0.2">
      <c r="A12" s="5">
        <v>161</v>
      </c>
      <c r="B12" s="5">
        <v>2018</v>
      </c>
      <c r="C12" s="5">
        <v>2</v>
      </c>
      <c r="D12" s="5" t="s">
        <v>23</v>
      </c>
      <c r="E12" s="5" t="s">
        <v>14</v>
      </c>
      <c r="F12" s="5">
        <v>1</v>
      </c>
      <c r="G12" s="1">
        <v>0.52981732180542995</v>
      </c>
      <c r="H12" s="7">
        <v>0.63522300768914997</v>
      </c>
      <c r="I12" s="1">
        <v>0.43114423049162798</v>
      </c>
      <c r="J12" s="7">
        <v>0.84131260334647295</v>
      </c>
      <c r="K12" s="1">
        <v>0.413168451907099</v>
      </c>
      <c r="L12" s="7">
        <v>0.88389989531197199</v>
      </c>
      <c r="M12" s="1">
        <v>0.516618929711955</v>
      </c>
      <c r="N12" s="7">
        <v>0.66044975611144496</v>
      </c>
      <c r="O12" s="1">
        <v>0.5</v>
      </c>
      <c r="P12" s="7">
        <v>0.69299999999999995</v>
      </c>
    </row>
    <row r="13" spans="1:16" s="5" customFormat="1" x14ac:dyDescent="0.2">
      <c r="A13" s="5">
        <v>162</v>
      </c>
      <c r="B13" s="5">
        <v>2018</v>
      </c>
      <c r="C13" s="5">
        <v>2</v>
      </c>
      <c r="D13" s="5" t="s">
        <v>27</v>
      </c>
      <c r="E13" s="5" t="s">
        <v>19</v>
      </c>
      <c r="F13" s="5">
        <v>1</v>
      </c>
      <c r="G13" s="1">
        <v>0.33479086669091901</v>
      </c>
      <c r="H13" s="7">
        <v>1.0942492206346199</v>
      </c>
      <c r="I13" s="1">
        <v>0.31474283491563798</v>
      </c>
      <c r="J13" s="7">
        <v>1.15599937068331</v>
      </c>
      <c r="K13" s="1">
        <v>0.35373264803018301</v>
      </c>
      <c r="L13" s="7">
        <v>1.0392138827325399</v>
      </c>
      <c r="M13" s="1">
        <v>0.306081797893482</v>
      </c>
      <c r="N13" s="7">
        <v>1.18390289937422</v>
      </c>
      <c r="O13" s="1">
        <v>0.47</v>
      </c>
      <c r="P13" s="7">
        <v>0.755</v>
      </c>
    </row>
    <row r="14" spans="1:16" s="5" customFormat="1" x14ac:dyDescent="0.2">
      <c r="A14" s="5">
        <v>163</v>
      </c>
      <c r="B14" s="5">
        <v>2018</v>
      </c>
      <c r="C14" s="5">
        <v>3</v>
      </c>
      <c r="D14" s="5" t="s">
        <v>21</v>
      </c>
      <c r="E14" s="5" t="s">
        <v>27</v>
      </c>
      <c r="F14" s="5">
        <v>0</v>
      </c>
      <c r="G14" s="1">
        <v>0.728822617309835</v>
      </c>
      <c r="H14" s="7">
        <v>1.30498212355379</v>
      </c>
      <c r="I14" s="1">
        <v>0.74752669866647004</v>
      </c>
      <c r="J14" s="7">
        <v>1.3764497731502601</v>
      </c>
      <c r="K14" s="1">
        <v>0.73757093785920802</v>
      </c>
      <c r="L14" s="7">
        <v>1.33777447293537</v>
      </c>
      <c r="M14" s="1">
        <v>0.75417579149581704</v>
      </c>
      <c r="N14" s="7">
        <v>1.4031385980742399</v>
      </c>
      <c r="O14" s="1">
        <v>0.62</v>
      </c>
      <c r="P14" s="7">
        <v>0.96799999999999997</v>
      </c>
    </row>
    <row r="15" spans="1:16" s="5" customFormat="1" x14ac:dyDescent="0.2">
      <c r="A15" s="5">
        <v>164</v>
      </c>
      <c r="B15" s="5">
        <v>2018</v>
      </c>
      <c r="C15" s="5">
        <v>3</v>
      </c>
      <c r="D15" s="5" t="s">
        <v>25</v>
      </c>
      <c r="E15" s="5" t="s">
        <v>23</v>
      </c>
      <c r="F15" s="5">
        <v>0</v>
      </c>
      <c r="G15" s="1">
        <v>0.49076475774760198</v>
      </c>
      <c r="H15" s="7">
        <v>0.67484520367186596</v>
      </c>
      <c r="I15" s="1">
        <v>0.43073361000483901</v>
      </c>
      <c r="J15" s="7">
        <v>0.56340678219074702</v>
      </c>
      <c r="K15" s="1">
        <v>0.46448292134413399</v>
      </c>
      <c r="L15" s="7">
        <v>0.62452249668811999</v>
      </c>
      <c r="M15" s="1">
        <v>0.45391877228815503</v>
      </c>
      <c r="N15" s="7">
        <v>0.60498754559918599</v>
      </c>
      <c r="O15" s="1">
        <v>0.66</v>
      </c>
      <c r="P15" s="7">
        <v>1.079</v>
      </c>
    </row>
    <row r="16" spans="1:16" s="6" customFormat="1" ht="17" thickBot="1" x14ac:dyDescent="0.25">
      <c r="A16" s="6">
        <v>165</v>
      </c>
      <c r="B16" s="6">
        <v>2018</v>
      </c>
      <c r="C16" s="6">
        <v>4</v>
      </c>
      <c r="D16" s="6" t="s">
        <v>23</v>
      </c>
      <c r="E16" s="6" t="s">
        <v>27</v>
      </c>
      <c r="F16" s="6">
        <v>0</v>
      </c>
      <c r="G16" s="2">
        <v>0.64190108283005898</v>
      </c>
      <c r="H16" s="9">
        <v>1.0269460258026499</v>
      </c>
      <c r="I16" s="2">
        <v>0.681576413624295</v>
      </c>
      <c r="J16" s="9">
        <v>1.1443727499423899</v>
      </c>
      <c r="K16" s="2">
        <v>0.57265519554271505</v>
      </c>
      <c r="L16" s="9">
        <v>0.850164087026124</v>
      </c>
      <c r="M16" s="2">
        <v>0.71614277090088396</v>
      </c>
      <c r="N16" s="9">
        <v>1.25928388166393</v>
      </c>
      <c r="O16" s="2">
        <v>0.67</v>
      </c>
      <c r="P16" s="9">
        <v>1.109</v>
      </c>
    </row>
    <row r="17" spans="8:16" x14ac:dyDescent="0.2">
      <c r="H17" s="7">
        <f>AVERAGE(H2:H16)</f>
        <v>0.71322508080154079</v>
      </c>
      <c r="J17" s="7">
        <f>AVERAGE(J2:J16)</f>
        <v>0.73720924810356259</v>
      </c>
      <c r="L17" s="7">
        <f>AVERAGE(L2:L16)</f>
        <v>0.7246350994123717</v>
      </c>
      <c r="N17" s="7">
        <f>AVERAGE(N2:N16)</f>
        <v>0.74799746774741727</v>
      </c>
      <c r="P17" s="7">
        <f>AVERAGE(P2:P16)</f>
        <v>0.74853333333333338</v>
      </c>
    </row>
  </sheetData>
  <conditionalFormatting sqref="O1:O1048576 M1:M1048576 K1:K1048576 I1:I1048576 G1:G1048576 F1:F1048576">
    <cfRule type="colorScale" priority="2">
      <colorScale>
        <cfvo type="min"/>
        <cfvo type="max"/>
        <color theme="4" tint="0.79998168889431442"/>
        <color theme="4" tint="0.59999389629810485"/>
      </colorScale>
    </cfRule>
  </conditionalFormatting>
  <conditionalFormatting sqref="H1:H1048576 J1:J1048576 L1:L1048576 N1:N1048576 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