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anabakhtar/Desktop/"/>
    </mc:Choice>
  </mc:AlternateContent>
  <xr:revisionPtr revIDLastSave="0" documentId="8_{25A2D7AE-7649-234D-A175-1EF38D4B1F39}" xr6:coauthVersionLast="47" xr6:coauthVersionMax="47" xr10:uidLastSave="{00000000-0000-0000-0000-000000000000}"/>
  <bookViews>
    <workbookView xWindow="0" yWindow="740" windowWidth="30240" windowHeight="18900" xr2:uid="{306B902B-98E9-E14A-90E1-C40D6B766249}"/>
  </bookViews>
  <sheets>
    <sheet name="testolivegardenboxessheetcsv"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52" i="2" l="1"/>
  <c r="F52" i="2"/>
  <c r="E52" i="2"/>
  <c r="D52" i="2"/>
  <c r="C52" i="2"/>
  <c r="B52" i="2"/>
  <c r="A52" i="2"/>
  <c r="BG51" i="2"/>
  <c r="F51" i="2"/>
  <c r="E51" i="2"/>
  <c r="D51" i="2"/>
  <c r="C51" i="2"/>
  <c r="B51" i="2"/>
  <c r="A51" i="2"/>
  <c r="BG50" i="2"/>
  <c r="F50" i="2"/>
  <c r="E50" i="2"/>
  <c r="D50" i="2"/>
  <c r="C50" i="2"/>
  <c r="B50" i="2"/>
  <c r="A50" i="2"/>
  <c r="BG49" i="2"/>
  <c r="F49" i="2"/>
  <c r="E49" i="2"/>
  <c r="D49" i="2"/>
  <c r="C49" i="2"/>
  <c r="B49" i="2"/>
  <c r="A49" i="2"/>
  <c r="BG48" i="2"/>
  <c r="F48" i="2"/>
  <c r="E48" i="2"/>
  <c r="D48" i="2"/>
  <c r="C48" i="2"/>
  <c r="B48" i="2"/>
  <c r="A48" i="2"/>
  <c r="BG47" i="2"/>
  <c r="F47" i="2"/>
  <c r="E47" i="2"/>
  <c r="D47" i="2"/>
  <c r="C47" i="2"/>
  <c r="B47" i="2"/>
  <c r="A47" i="2"/>
  <c r="BG46" i="2"/>
  <c r="F46" i="2"/>
  <c r="E46" i="2"/>
  <c r="D46" i="2"/>
  <c r="C46" i="2"/>
  <c r="B46" i="2"/>
  <c r="A46" i="2"/>
  <c r="BG45" i="2"/>
  <c r="F45" i="2"/>
  <c r="E45" i="2"/>
  <c r="D45" i="2"/>
  <c r="C45" i="2"/>
  <c r="B45" i="2"/>
  <c r="A45" i="2"/>
  <c r="BG44" i="2"/>
  <c r="F44" i="2"/>
  <c r="E44" i="2"/>
  <c r="D44" i="2"/>
  <c r="C44" i="2"/>
  <c r="B44" i="2"/>
  <c r="A44" i="2"/>
</calcChain>
</file>

<file path=xl/sharedStrings.xml><?xml version="1.0" encoding="utf-8"?>
<sst xmlns="http://schemas.openxmlformats.org/spreadsheetml/2006/main" count="702" uniqueCount="183">
  <si>
    <t>Packaging - Boxes</t>
  </si>
  <si>
    <t>Instructions:</t>
  </si>
  <si>
    <r>
      <t xml:space="preserve">This sheet is intended to list current volumes and specification information for products and to collect your bids on each product. The top section </t>
    </r>
    <r>
      <rPr>
        <b/>
        <sz val="11"/>
        <rFont val="Aptos Narrow"/>
        <family val="2"/>
        <scheme val="minor"/>
      </rPr>
      <t xml:space="preserve">("Baseline Product Bidsheet") </t>
    </r>
    <r>
      <rPr>
        <sz val="11"/>
        <rFont val="Aptos Narrow"/>
        <family val="2"/>
        <scheme val="minor"/>
      </rPr>
      <t>is designated for bids that</t>
    </r>
    <r>
      <rPr>
        <b/>
        <sz val="11"/>
        <rFont val="Aptos Narrow"/>
        <family val="2"/>
        <scheme val="minor"/>
      </rPr>
      <t xml:space="preserve"> exactly match</t>
    </r>
    <r>
      <rPr>
        <sz val="11"/>
        <rFont val="Aptos Narrow"/>
        <family val="2"/>
        <scheme val="minor"/>
      </rPr>
      <t xml:space="preserve"> the technical and volume specifications of the original product. </t>
    </r>
    <r>
      <rPr>
        <b/>
        <sz val="11"/>
        <rFont val="Aptos Narrow"/>
        <family val="2"/>
        <scheme val="minor"/>
      </rPr>
      <t xml:space="preserve">We strongly encourage suppliers to bid on exact specifications. </t>
    </r>
    <r>
      <rPr>
        <sz val="11"/>
        <rFont val="Aptos Narrow"/>
        <family val="2"/>
        <scheme val="minor"/>
      </rPr>
      <t xml:space="preserve">
If you are unable to match the exact specifications of the Products listed </t>
    </r>
    <r>
      <rPr>
        <b/>
        <u/>
        <sz val="11"/>
        <rFont val="Aptos Narrow"/>
        <family val="2"/>
        <scheme val="minor"/>
      </rPr>
      <t>or</t>
    </r>
    <r>
      <rPr>
        <sz val="11"/>
        <rFont val="Aptos Narrow"/>
        <family val="2"/>
        <scheme val="minor"/>
      </rPr>
      <t xml:space="preserve"> if you have alternative offerings that could potentially replace our current products at a lower cost, please submit those bids in the </t>
    </r>
    <r>
      <rPr>
        <b/>
        <sz val="11"/>
        <rFont val="Aptos Narrow"/>
        <family val="2"/>
        <scheme val="minor"/>
      </rPr>
      <t xml:space="preserve">"Alternative Product Bidsheet" </t>
    </r>
    <r>
      <rPr>
        <sz val="11"/>
        <rFont val="Aptos Narrow"/>
        <family val="2"/>
        <scheme val="minor"/>
      </rPr>
      <t xml:space="preserve">section, beginning in the table below the "Baseline Product Bidsheet" table of this sheet. In this section, please only input SKUs that are </t>
    </r>
    <r>
      <rPr>
        <b/>
        <u/>
        <sz val="11"/>
        <rFont val="Aptos Narrow"/>
        <family val="2"/>
        <scheme val="minor"/>
      </rPr>
      <t xml:space="preserve">highly similar </t>
    </r>
    <r>
      <rPr>
        <sz val="11"/>
        <rFont val="Aptos Narrow"/>
        <family val="2"/>
        <scheme val="minor"/>
      </rPr>
      <t xml:space="preserve">to our current products.
In instances where you can meet the exact specifications laid out on the "Baseline Product Bidsheet", AND you have an alternative offering in the "Alternative Product Bidsheet", we ask that you fill out both tables.
If you wish to suggest a different product (visually and materially different from the product specified), please refer to the "Value Proposals" tab and follow the instructions to insert your bid information accordingly. 
Multiple shipping locations have been listed, corresponding to Darden's distribution centers (DC). Please include freight charge estimates for each location </t>
    </r>
    <r>
      <rPr>
        <b/>
        <sz val="11"/>
        <rFont val="Aptos Narrow"/>
        <family val="2"/>
        <scheme val="minor"/>
      </rPr>
      <t>where you can fulfill</t>
    </r>
    <r>
      <rPr>
        <sz val="11"/>
        <rFont val="Aptos Narrow"/>
        <family val="2"/>
        <scheme val="minor"/>
      </rPr>
      <t>. The volumes mentioned are estimates based on Darden’s historical data and do not represent any volume commitments. If you are not able to fulfill a specific DC, please fill out that respective freight cost with "N/A". 
Please list your unit cost ("fixed base price") and freight cost separately, following the bid sheet format below. This separation allows us to evaluate your unit cost individually without freight, and determine if there are potentially more efficient ways to deliver your product to our designated DCs.
Please enter all bid information based on the described volume unit. 
All dollar figures are in US dollars and without tax.
Please do not make any other changes or alterations to this file
Please enter data in yellow cells only as applicable to your offerings</t>
    </r>
  </si>
  <si>
    <t>Baseline Product Bidsheet</t>
  </si>
  <si>
    <r>
      <t>Please fill out entire bidsheet</t>
    </r>
    <r>
      <rPr>
        <sz val="10"/>
        <rFont val="Aptos Narrow"/>
        <family val="2"/>
        <scheme val="minor"/>
      </rPr>
      <t xml:space="preserve"> 
(through Column EE)</t>
    </r>
  </si>
  <si>
    <r>
      <rPr>
        <sz val="10"/>
        <color rgb="FFFF0000"/>
        <rFont val="Aptos Narrow"/>
        <family val="2"/>
        <scheme val="minor"/>
      </rPr>
      <t>"Stock item"</t>
    </r>
    <r>
      <rPr>
        <sz val="10"/>
        <rFont val="Aptos Narrow"/>
        <family val="2"/>
        <scheme val="minor"/>
      </rPr>
      <t xml:space="preserve"> is a product that is available off-the-shelf from a supplier and is already being produced for additional customers.
</t>
    </r>
    <r>
      <rPr>
        <sz val="10"/>
        <color rgb="FFFF0000"/>
        <rFont val="Aptos Narrow"/>
        <family val="2"/>
        <scheme val="minor"/>
      </rPr>
      <t>"Custom item"</t>
    </r>
    <r>
      <rPr>
        <sz val="10"/>
        <rFont val="Aptos Narrow"/>
        <family val="2"/>
        <scheme val="minor"/>
      </rPr>
      <t xml:space="preserve"> is an item that is not currently available with the indicated specifications and would require a custom process to manufacture for Darden.</t>
    </r>
  </si>
  <si>
    <r>
      <rPr>
        <sz val="10"/>
        <color rgb="FFFF0000"/>
        <rFont val="Aptos Narrow"/>
        <family val="2"/>
        <scheme val="minor"/>
      </rPr>
      <t>"Lead time"</t>
    </r>
    <r>
      <rPr>
        <sz val="10"/>
        <color theme="1"/>
        <rFont val="Aptos Narrow"/>
        <family val="2"/>
        <scheme val="minor"/>
      </rPr>
      <t xml:space="preserve"> represents the time period from award to the product being available for distribution to Darden DCs</t>
    </r>
  </si>
  <si>
    <t>When inputting fixed bid information for this product, assume full volume.</t>
  </si>
  <si>
    <r>
      <t xml:space="preserve">"Country of origin" </t>
    </r>
    <r>
      <rPr>
        <sz val="10"/>
        <rFont val="Aptos Narrow"/>
        <family val="2"/>
        <scheme val="minor"/>
      </rPr>
      <t xml:space="preserve">is the country in which the item is originally manufactured or produced; it should not refer to a country where supplemental  work or materials are added that do not transform the item's use and nature. </t>
    </r>
  </si>
  <si>
    <t>↓</t>
  </si>
  <si>
    <t>Product Information</t>
  </si>
  <si>
    <t>Spec Information</t>
  </si>
  <si>
    <t>Volume</t>
  </si>
  <si>
    <t>Manufacturing</t>
  </si>
  <si>
    <t>Shape and Dimensions</t>
  </si>
  <si>
    <t>Capacity and Thickness</t>
  </si>
  <si>
    <t>Material and Design</t>
  </si>
  <si>
    <t>Strength / Testing</t>
  </si>
  <si>
    <t>Print Design and Artwork</t>
  </si>
  <si>
    <t>Storage</t>
  </si>
  <si>
    <t>Compliance and Standards</t>
  </si>
  <si>
    <t>Product offerings</t>
  </si>
  <si>
    <t>Volume Details</t>
  </si>
  <si>
    <t>Manufacturing Source Information</t>
  </si>
  <si>
    <t>SKU Number</t>
  </si>
  <si>
    <t>SKU Category</t>
  </si>
  <si>
    <t>SKU Type</t>
  </si>
  <si>
    <t>SKU Name</t>
  </si>
  <si>
    <t>Product Description</t>
  </si>
  <si>
    <t>Is this a currently a custom-designed Darden product?
(Yes / No)</t>
  </si>
  <si>
    <t>Shape</t>
  </si>
  <si>
    <t>Compartments</t>
  </si>
  <si>
    <t>Length (in)</t>
  </si>
  <si>
    <t>Width (in)</t>
  </si>
  <si>
    <t>Diameter if applicable (in)</t>
  </si>
  <si>
    <t>Height / Depth (in)</t>
  </si>
  <si>
    <t>Window? (Yes / No)</t>
  </si>
  <si>
    <t>Capacity</t>
  </si>
  <si>
    <t>Capacity Units</t>
  </si>
  <si>
    <t>Thickness (mm)</t>
  </si>
  <si>
    <t>Product Material Type</t>
  </si>
  <si>
    <t>Box Type</t>
  </si>
  <si>
    <t>Wall</t>
  </si>
  <si>
    <t>Dividers or inserts available? (Yes / No)</t>
  </si>
  <si>
    <t>Flute Type (if corrugated)</t>
  </si>
  <si>
    <t>Flute Direction</t>
  </si>
  <si>
    <t>Coating</t>
  </si>
  <si>
    <t>Color</t>
  </si>
  <si>
    <t>Texture</t>
  </si>
  <si>
    <t>% recyclable materials</t>
  </si>
  <si>
    <t>Recyclable? (Yes / No)</t>
  </si>
  <si>
    <t>Compostable?  (Yes / No)</t>
  </si>
  <si>
    <t>If compostable, what is the certification?</t>
  </si>
  <si>
    <t>Biodegradable?  (Yes / No)</t>
  </si>
  <si>
    <t>Usage Type</t>
  </si>
  <si>
    <t>Single Use? 
(Yes / No)</t>
  </si>
  <si>
    <t>Ventilation features? (Yes / No)</t>
  </si>
  <si>
    <t>Reinforced corners or edges? 
(Yes / No)</t>
  </si>
  <si>
    <t>Additional Features</t>
  </si>
  <si>
    <t>Heat retention  (Yes, explain / No)</t>
  </si>
  <si>
    <t>Oven-safe? 
(Yes / No)</t>
  </si>
  <si>
    <t>Microwave-safe? (Yes / No)</t>
  </si>
  <si>
    <t>Refrigerator-safe? (Yes / No)</t>
  </si>
  <si>
    <t>Freezer-safe? (Yes / No)</t>
  </si>
  <si>
    <t>Max Weight Capacity (Lbs)</t>
  </si>
  <si>
    <t>Artwork included? (Yes / No)</t>
  </si>
  <si>
    <t># of colors</t>
  </si>
  <si>
    <t>Impression area
(sq. inches)</t>
  </si>
  <si>
    <t>Print Description</t>
  </si>
  <si>
    <t>Print Location</t>
  </si>
  <si>
    <t>Stackability (Yes / No)</t>
  </si>
  <si>
    <t>Flat-packed? (Yes / No)</t>
  </si>
  <si>
    <t>Shelf Life</t>
  </si>
  <si>
    <t>Known Allergens</t>
  </si>
  <si>
    <t>Environmental Certifications</t>
  </si>
  <si>
    <t>Compliance Standards</t>
  </si>
  <si>
    <t>Please confirm you can meet these exact specs (Y/N).</t>
  </si>
  <si>
    <t>If no, please explain any differences.</t>
  </si>
  <si>
    <t>Is this currently a stock item?</t>
  </si>
  <si>
    <t>If custom, please describe what is custom about the product?</t>
  </si>
  <si>
    <t>If custom, what is the estimated tooling cost?</t>
  </si>
  <si>
    <t>If custom, what is the estimated lead time?</t>
  </si>
  <si>
    <r>
      <t>Annual total volume</t>
    </r>
    <r>
      <rPr>
        <b/>
        <i/>
        <sz val="11"/>
        <color rgb="FF000000"/>
        <rFont val="Aptos Narrow"/>
        <family val="2"/>
        <scheme val="minor"/>
      </rPr>
      <t xml:space="preserve"> (1,000s of eaches)</t>
    </r>
  </si>
  <si>
    <t>Do you outsource the manufacturing of this item? (Y/N)</t>
  </si>
  <si>
    <t xml:space="preserve">Manufacturing Country of Origin? </t>
  </si>
  <si>
    <t>Does this product contain intentionally-added PFAs or BPA? (Y/N)</t>
  </si>
  <si>
    <t>Lead time for this product</t>
  </si>
  <si>
    <r>
      <t xml:space="preserve">Current available production capacity </t>
    </r>
    <r>
      <rPr>
        <b/>
        <i/>
        <sz val="11"/>
        <color rgb="FF000000"/>
        <rFont val="Aptos Narrow"/>
        <family val="2"/>
        <scheme val="minor"/>
      </rPr>
      <t>(1,000s of eaches)</t>
    </r>
  </si>
  <si>
    <t>Are you able to meet 100% of total annual volume (Column BQ)?</t>
  </si>
  <si>
    <t>If No, please explain.</t>
  </si>
  <si>
    <t>Box</t>
  </si>
  <si>
    <t>Cake Box</t>
  </si>
  <si>
    <t>WHOLE CAKE BOX</t>
  </si>
  <si>
    <t>Whole Cakebox To Go</t>
  </si>
  <si>
    <t>No</t>
  </si>
  <si>
    <t>Square</t>
  </si>
  <si>
    <t>12.0"</t>
  </si>
  <si>
    <t>n/a</t>
  </si>
  <si>
    <t>4.0"</t>
  </si>
  <si>
    <t>Lbs</t>
  </si>
  <si>
    <t>1.0 mm</t>
  </si>
  <si>
    <t>Paperboard</t>
  </si>
  <si>
    <t>Pizza Box</t>
  </si>
  <si>
    <t>Double-walled</t>
  </si>
  <si>
    <t>Type B</t>
  </si>
  <si>
    <t>Horizontal</t>
  </si>
  <si>
    <t>Grease-resistant</t>
  </si>
  <si>
    <t>Brown</t>
  </si>
  <si>
    <t>Smooth</t>
  </si>
  <si>
    <t>Yes</t>
  </si>
  <si>
    <t>BPI-certified</t>
  </si>
  <si>
    <t>Dual</t>
  </si>
  <si>
    <t>BPA-free, no PFAs added</t>
  </si>
  <si>
    <t>Yes, keeps heat retained in container for 30 min.</t>
  </si>
  <si>
    <t>9"</t>
  </si>
  <si>
    <t>Logo</t>
  </si>
  <si>
    <t>Side of box</t>
  </si>
  <si>
    <t>Soy-based glues, latex</t>
  </si>
  <si>
    <t>FSC, PEFC, BPI, USDA Biobased</t>
  </si>
  <si>
    <t>CA Prop 65, ISO 18604</t>
  </si>
  <si>
    <t>Custom Item</t>
  </si>
  <si>
    <t>Logo customization only</t>
  </si>
  <si>
    <t>3 months</t>
  </si>
  <si>
    <t>United States</t>
  </si>
  <si>
    <t>6 weeks</t>
  </si>
  <si>
    <t>N/A</t>
  </si>
  <si>
    <t>10042190-1</t>
  </si>
  <si>
    <t>CONTAINERS</t>
  </si>
  <si>
    <t>BOX</t>
  </si>
  <si>
    <t>TOGO, WHOLE CAKE BOX</t>
  </si>
  <si>
    <t>ToGo, Whole Cake Box</t>
  </si>
  <si>
    <t>D/C Rectangular</t>
  </si>
  <si>
    <t>Corrugate</t>
  </si>
  <si>
    <t>Single-walled</t>
  </si>
  <si>
    <t>E</t>
  </si>
  <si>
    <t>None</t>
  </si>
  <si>
    <t>Kraft</t>
  </si>
  <si>
    <t>No certification</t>
  </si>
  <si>
    <t>Carry out Containers</t>
  </si>
  <si>
    <t>1P</t>
  </si>
  <si>
    <t>C3,MBP3</t>
  </si>
  <si>
    <t>ISO9001</t>
  </si>
  <si>
    <t>10091376-1</t>
  </si>
  <si>
    <t>BOX, TOGO 10X10X5</t>
  </si>
  <si>
    <t>Box, To Go 10x10x5</t>
  </si>
  <si>
    <t>D/C Square</t>
  </si>
  <si>
    <t>Takeout Box</t>
  </si>
  <si>
    <t>B</t>
  </si>
  <si>
    <t>White</t>
  </si>
  <si>
    <t>10091631-1</t>
  </si>
  <si>
    <t>BOX, BREADSTICK/DOLCINI</t>
  </si>
  <si>
    <t>Box, Breadstick/Dolcini Box</t>
  </si>
  <si>
    <t>10091795-1</t>
  </si>
  <si>
    <t>BOX, CATERING</t>
  </si>
  <si>
    <t>Box, Catering Box New</t>
  </si>
  <si>
    <t>Catering</t>
  </si>
  <si>
    <t>C</t>
  </si>
  <si>
    <t>Vertical</t>
  </si>
  <si>
    <t>2P</t>
  </si>
  <si>
    <t>10074203-1</t>
  </si>
  <si>
    <t>BOX, PIZZA PLAIN WHITE</t>
  </si>
  <si>
    <t>Box, Pizza Plain White 12x12x1 7/8</t>
  </si>
  <si>
    <t>10091795-2</t>
  </si>
  <si>
    <t>Box, Catering 21x13 1/2x8 7/8</t>
  </si>
  <si>
    <t>10000120-1</t>
  </si>
  <si>
    <t>TOGO, BEV CARRIER 4-COMP</t>
  </si>
  <si>
    <t>TOGO, Beverage Carrier 4-Comp</t>
  </si>
  <si>
    <t xml:space="preserve">Molded Fiber </t>
  </si>
  <si>
    <t>Beverage Carrier</t>
  </si>
  <si>
    <t xml:space="preserve">Grey </t>
  </si>
  <si>
    <t xml:space="preserve">Rough </t>
  </si>
  <si>
    <t xml:space="preserve">Recycled material percentage: 50% from waterville and 100% from hammond </t>
  </si>
  <si>
    <t>Drink carrier</t>
  </si>
  <si>
    <t>BPI</t>
  </si>
  <si>
    <t>10092460-1</t>
  </si>
  <si>
    <t>BOX, PICNIC GREEN S52</t>
  </si>
  <si>
    <t>Box, Picnic Green S52</t>
  </si>
  <si>
    <t>4P</t>
  </si>
  <si>
    <t>10045414-1</t>
  </si>
  <si>
    <t>TOGO, BOX FLATBREAD PIZZA</t>
  </si>
  <si>
    <t>Box, S52 Flatbread ToGo</t>
  </si>
  <si>
    <t>3P</t>
  </si>
  <si>
    <t>Alternative Product Bidsheet - Highly similar SKUs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</si>
</sst>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quot;.&quot;"/>
    <numFmt numFmtId="166" formatCode="&quot;$&quot;#,##0_);[Red]\(&quot;$&quot;#,##0\)"/>
    <numFmt numFmtId="169" formatCode="0.0"/>
  </numFmts>
  <fonts count="18" x14ac:knownFonts="1">
    <font>
      <sz val="12"/>
      <color theme="1"/>
      <name val="Aptos Narrow"/>
      <family val="2"/>
      <scheme val="minor"/>
    </font>
    <font>
      <sz val="12"/>
      <color theme="1"/>
      <name val="Aptos Narrow"/>
      <family val="2"/>
      <scheme val="minor"/>
    </font>
    <font>
      <sz val="10"/>
      <color rgb="FF000000"/>
      <name val="Arial"/>
      <family val="2"/>
    </font>
    <font>
      <sz val="11"/>
      <color rgb="FF000000"/>
      <name val="Aptos Narrow"/>
      <family val="2"/>
      <scheme val="minor"/>
    </font>
    <font>
      <sz val="11"/>
      <color theme="1"/>
      <name val="Aptos Narrow"/>
      <family val="2"/>
      <scheme val="minor"/>
    </font>
    <font>
      <b/>
      <sz val="11"/>
      <color rgb="FF800000"/>
      <name val="Aptos Narrow"/>
      <family val="2"/>
      <scheme val="minor"/>
    </font>
    <font>
      <b/>
      <sz val="11"/>
      <color theme="0"/>
      <name val="Aptos Narrow"/>
      <family val="2"/>
      <scheme val="minor"/>
    </font>
    <font>
      <b/>
      <sz val="11"/>
      <name val="Aptos Narrow"/>
      <family val="2"/>
      <scheme val="minor"/>
    </font>
    <font>
      <sz val="11"/>
      <name val="Aptos Narrow"/>
      <family val="2"/>
      <scheme val="minor"/>
    </font>
    <font>
      <b/>
      <u/>
      <sz val="11"/>
      <name val="Aptos Narrow"/>
      <family val="2"/>
      <scheme val="minor"/>
    </font>
    <font>
      <sz val="10"/>
      <color theme="1"/>
      <name val="Aptos Narrow"/>
      <family val="2"/>
      <scheme val="minor"/>
    </font>
    <font>
      <sz val="10"/>
      <color rgb="FFFF0000"/>
      <name val="Aptos Narrow"/>
      <family val="2"/>
      <scheme val="minor"/>
    </font>
    <font>
      <sz val="10"/>
      <name val="Aptos Narrow"/>
      <family val="2"/>
      <scheme val="minor"/>
    </font>
    <font>
      <sz val="10"/>
      <name val="Arial"/>
      <family val="2"/>
    </font>
    <font>
      <b/>
      <sz val="11"/>
      <color rgb="FFFFFFFF"/>
      <name val="Aptos Narrow"/>
      <family val="2"/>
      <scheme val="minor"/>
    </font>
    <font>
      <b/>
      <i/>
      <sz val="11"/>
      <color rgb="FF000000"/>
      <name val="Aptos Narrow"/>
      <family val="2"/>
      <scheme val="minor"/>
    </font>
    <font>
      <i/>
      <sz val="11"/>
      <color rgb="FF000000"/>
      <name val="Aptos Narrow"/>
      <family val="2"/>
      <scheme val="minor"/>
    </font>
    <font>
      <i/>
      <sz val="11"/>
      <name val="Aptos Narrow"/>
      <family val="2"/>
      <scheme val="minor"/>
    </font>
  </fonts>
  <fills count="20">
    <fill>
      <patternFill patternType="none"/>
    </fill>
    <fill>
      <patternFill patternType="gray125"/>
    </fill>
    <fill>
      <patternFill patternType="solid">
        <fgColor theme="0"/>
        <bgColor indexed="64"/>
      </patternFill>
    </fill>
    <fill>
      <patternFill patternType="solid">
        <fgColor rgb="FF800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984807"/>
        <bgColor indexed="64"/>
      </patternFill>
    </fill>
    <fill>
      <patternFill patternType="solid">
        <fgColor rgb="FF2A5DA3"/>
        <bgColor indexed="64"/>
      </patternFill>
    </fill>
    <fill>
      <patternFill patternType="solid">
        <fgColor theme="9"/>
        <bgColor indexed="64"/>
      </patternFill>
    </fill>
    <fill>
      <patternFill patternType="solid">
        <fgColor theme="5"/>
        <bgColor indexed="64"/>
      </patternFill>
    </fill>
    <fill>
      <patternFill patternType="solid">
        <fgColor rgb="FF79A4DD"/>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ABF8E"/>
        <bgColor indexed="64"/>
      </patternFill>
    </fill>
    <fill>
      <patternFill patternType="solid">
        <fgColor rgb="FFD1E0F3"/>
        <bgColor indexed="64"/>
      </patternFill>
    </fill>
    <fill>
      <patternFill patternType="solid">
        <fgColor rgb="FFD1E0F3"/>
        <bgColor rgb="FF000000"/>
      </patternFill>
    </fill>
    <fill>
      <patternFill patternType="solid">
        <fgColor theme="9" tint="0.79998168889431442"/>
        <bgColor rgb="FF000000"/>
      </patternFill>
    </fill>
    <fill>
      <patternFill patternType="solid">
        <fgColor theme="5" tint="0.79998168889431442"/>
        <bgColor rgb="FF000000"/>
      </patternFill>
    </fill>
    <fill>
      <patternFill patternType="solid">
        <fgColor theme="0" tint="-0.14999847407452621"/>
        <bgColor indexed="64"/>
      </patternFill>
    </fill>
    <fill>
      <patternFill patternType="solid">
        <fgColor rgb="FFFFFFCC"/>
        <bgColor indexed="64"/>
      </patternFill>
    </fill>
  </fills>
  <borders count="4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13" fillId="0" borderId="0"/>
  </cellStyleXfs>
  <cellXfs count="184">
    <xf numFmtId="0" fontId="0" fillId="0" borderId="0" xfId="0"/>
    <xf numFmtId="0" fontId="3" fillId="2" borderId="0" xfId="4" applyFont="1" applyFill="1"/>
    <xf numFmtId="0" fontId="4" fillId="2" borderId="0" xfId="0" applyFont="1" applyFill="1"/>
    <xf numFmtId="0" fontId="5" fillId="2" borderId="0" xfId="4" applyFont="1" applyFill="1"/>
    <xf numFmtId="0" fontId="3" fillId="2" borderId="0" xfId="4" applyFont="1" applyFill="1" applyAlignment="1">
      <alignment horizontal="center"/>
    </xf>
    <xf numFmtId="0" fontId="6" fillId="3" borderId="1" xfId="4" applyFont="1" applyFill="1" applyBorder="1"/>
    <xf numFmtId="0" fontId="6" fillId="3" borderId="1" xfId="4" applyFont="1" applyFill="1" applyBorder="1" applyAlignment="1">
      <alignment horizontal="center"/>
    </xf>
    <xf numFmtId="0" fontId="6" fillId="0" borderId="0" xfId="4" applyFont="1"/>
    <xf numFmtId="0" fontId="6" fillId="0" borderId="0" xfId="4" applyFont="1" applyAlignment="1">
      <alignment horizontal="center"/>
    </xf>
    <xf numFmtId="0" fontId="7" fillId="4" borderId="2" xfId="4" applyFont="1" applyFill="1" applyBorder="1" applyAlignment="1">
      <alignment horizontal="left"/>
    </xf>
    <xf numFmtId="0" fontId="7" fillId="4" borderId="3" xfId="4" applyFont="1" applyFill="1" applyBorder="1" applyAlignment="1">
      <alignment horizontal="left"/>
    </xf>
    <xf numFmtId="0" fontId="7" fillId="4" borderId="4" xfId="4" applyFont="1" applyFill="1" applyBorder="1" applyAlignment="1">
      <alignment horizontal="left"/>
    </xf>
    <xf numFmtId="0" fontId="8" fillId="0" borderId="5" xfId="4" applyFont="1" applyBorder="1" applyAlignment="1">
      <alignment horizontal="left" vertical="center" wrapText="1"/>
    </xf>
    <xf numFmtId="0" fontId="8" fillId="0" borderId="1" xfId="4" applyFont="1" applyBorder="1" applyAlignment="1">
      <alignment horizontal="left" vertical="center" wrapText="1"/>
    </xf>
    <xf numFmtId="0" fontId="8" fillId="0" borderId="6" xfId="4" applyFont="1" applyBorder="1" applyAlignment="1">
      <alignment horizontal="left" vertical="center" wrapText="1"/>
    </xf>
    <xf numFmtId="0" fontId="6" fillId="0" borderId="0" xfId="4" applyFont="1" applyAlignment="1">
      <alignment vertical="center"/>
    </xf>
    <xf numFmtId="0" fontId="6" fillId="0" borderId="0" xfId="4" applyFont="1" applyAlignment="1">
      <alignment horizontal="center" vertical="center"/>
    </xf>
    <xf numFmtId="0" fontId="8" fillId="0" borderId="0" xfId="4" applyFont="1" applyAlignment="1">
      <alignment horizontal="centerContinuous" vertical="center" wrapText="1"/>
    </xf>
    <xf numFmtId="0" fontId="8" fillId="0" borderId="0" xfId="4" applyFont="1" applyAlignment="1">
      <alignment horizontal="left" vertical="center" wrapText="1"/>
    </xf>
    <xf numFmtId="0" fontId="6" fillId="3" borderId="0" xfId="4" applyFont="1" applyFill="1"/>
    <xf numFmtId="0" fontId="6" fillId="3" borderId="0" xfId="4" applyFont="1" applyFill="1" applyAlignment="1">
      <alignment horizontal="center"/>
    </xf>
    <xf numFmtId="0" fontId="10" fillId="2" borderId="0" xfId="0" applyFont="1" applyFill="1"/>
    <xf numFmtId="0" fontId="10" fillId="2" borderId="0" xfId="0" applyFont="1" applyFill="1" applyAlignment="1">
      <alignment horizontal="center"/>
    </xf>
    <xf numFmtId="0" fontId="11" fillId="5" borderId="7" xfId="5" applyFont="1" applyFill="1" applyBorder="1" applyAlignment="1">
      <alignment horizontal="center" vertical="center" wrapText="1"/>
    </xf>
    <xf numFmtId="0" fontId="12" fillId="5" borderId="8" xfId="5" applyFont="1" applyFill="1" applyBorder="1" applyAlignment="1">
      <alignment horizontal="center" vertical="center" wrapText="1"/>
    </xf>
    <xf numFmtId="0" fontId="12" fillId="5" borderId="9" xfId="5" applyFont="1" applyFill="1" applyBorder="1" applyAlignment="1">
      <alignment horizontal="center" vertical="center" wrapText="1"/>
    </xf>
    <xf numFmtId="0" fontId="10" fillId="5" borderId="7" xfId="0" applyFont="1" applyFill="1" applyBorder="1" applyAlignment="1">
      <alignment horizontal="center" vertical="center" wrapText="1"/>
    </xf>
    <xf numFmtId="0" fontId="12" fillId="5" borderId="7" xfId="5" applyFont="1" applyFill="1" applyBorder="1" applyAlignment="1">
      <alignment horizontal="center" vertical="center" wrapText="1"/>
    </xf>
    <xf numFmtId="0" fontId="11" fillId="5" borderId="8" xfId="5" applyFont="1" applyFill="1" applyBorder="1" applyAlignment="1">
      <alignment horizontal="center" vertical="center" wrapText="1"/>
    </xf>
    <xf numFmtId="0" fontId="11" fillId="5" borderId="9" xfId="5" applyFont="1" applyFill="1" applyBorder="1" applyAlignment="1">
      <alignment horizontal="center" vertical="center" wrapText="1"/>
    </xf>
    <xf numFmtId="0" fontId="10" fillId="0" borderId="0" xfId="0" applyFont="1"/>
    <xf numFmtId="0" fontId="11" fillId="5" borderId="10" xfId="5" applyFont="1" applyFill="1" applyBorder="1" applyAlignment="1">
      <alignment horizontal="center" vertical="center" wrapText="1"/>
    </xf>
    <xf numFmtId="0" fontId="12" fillId="5" borderId="11" xfId="5" applyFont="1" applyFill="1" applyBorder="1" applyAlignment="1">
      <alignment horizontal="center" vertical="center" wrapText="1"/>
    </xf>
    <xf numFmtId="0" fontId="12" fillId="5" borderId="12" xfId="5"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2" fillId="5" borderId="10" xfId="5" applyFont="1" applyFill="1" applyBorder="1" applyAlignment="1">
      <alignment horizontal="center" vertical="center" wrapText="1"/>
    </xf>
    <xf numFmtId="0" fontId="11" fillId="5" borderId="11" xfId="5" applyFont="1" applyFill="1" applyBorder="1" applyAlignment="1">
      <alignment horizontal="center" vertical="center" wrapText="1"/>
    </xf>
    <xf numFmtId="0" fontId="11" fillId="5" borderId="12" xfId="5" applyFont="1" applyFill="1" applyBorder="1" applyAlignment="1">
      <alignment horizontal="center" vertical="center" wrapText="1"/>
    </xf>
    <xf numFmtId="0" fontId="11" fillId="5" borderId="13" xfId="5" applyFont="1" applyFill="1" applyBorder="1" applyAlignment="1">
      <alignment horizontal="center" vertical="center" wrapText="1"/>
    </xf>
    <xf numFmtId="0" fontId="12" fillId="5" borderId="5" xfId="5" applyFont="1" applyFill="1" applyBorder="1" applyAlignment="1">
      <alignment horizontal="center" vertical="center" wrapText="1"/>
    </xf>
    <xf numFmtId="0" fontId="12" fillId="5" borderId="6" xfId="5"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2" fillId="5" borderId="13" xfId="5" applyFont="1" applyFill="1" applyBorder="1" applyAlignment="1">
      <alignment horizontal="center" vertical="center" wrapText="1"/>
    </xf>
    <xf numFmtId="0" fontId="11" fillId="5" borderId="5" xfId="5" applyFont="1" applyFill="1" applyBorder="1" applyAlignment="1">
      <alignment horizontal="center" vertical="center" wrapText="1"/>
    </xf>
    <xf numFmtId="0" fontId="11" fillId="5" borderId="6" xfId="5" applyFont="1" applyFill="1" applyBorder="1" applyAlignment="1">
      <alignment horizontal="center" vertical="center" wrapText="1"/>
    </xf>
    <xf numFmtId="0" fontId="10" fillId="2" borderId="0" xfId="0" applyFont="1" applyFill="1" applyAlignment="1">
      <alignment horizontal="center" vertical="top"/>
    </xf>
    <xf numFmtId="0" fontId="14" fillId="6" borderId="14" xfId="6" applyFont="1" applyFill="1" applyBorder="1" applyAlignment="1">
      <alignment horizontal="centerContinuous" vertical="center"/>
    </xf>
    <xf numFmtId="0" fontId="14" fillId="6" borderId="15" xfId="6" applyFont="1" applyFill="1" applyBorder="1" applyAlignment="1">
      <alignment horizontal="centerContinuous" vertical="center" wrapText="1"/>
    </xf>
    <xf numFmtId="0" fontId="14" fillId="6" borderId="15" xfId="6" applyFont="1" applyFill="1" applyBorder="1" applyAlignment="1">
      <alignment horizontal="centerContinuous" wrapText="1"/>
    </xf>
    <xf numFmtId="0" fontId="14" fillId="6" borderId="16" xfId="6" applyFont="1" applyFill="1" applyBorder="1" applyAlignment="1">
      <alignment horizontal="centerContinuous" vertical="center" wrapText="1"/>
    </xf>
    <xf numFmtId="0" fontId="14" fillId="7" borderId="17" xfId="6" applyFont="1" applyFill="1" applyBorder="1" applyAlignment="1">
      <alignment horizontal="centerContinuous" vertical="center"/>
    </xf>
    <xf numFmtId="0" fontId="14" fillId="7" borderId="18" xfId="6" applyFont="1" applyFill="1" applyBorder="1" applyAlignment="1">
      <alignment horizontal="centerContinuous" vertical="center" wrapText="1"/>
    </xf>
    <xf numFmtId="0" fontId="14" fillId="7" borderId="15" xfId="6" applyFont="1" applyFill="1" applyBorder="1" applyAlignment="1">
      <alignment horizontal="centerContinuous" vertical="center" wrapText="1"/>
    </xf>
    <xf numFmtId="0" fontId="14" fillId="7" borderId="19" xfId="6" applyFont="1" applyFill="1" applyBorder="1" applyAlignment="1">
      <alignment horizontal="centerContinuous" vertical="center" wrapText="1"/>
    </xf>
    <xf numFmtId="0" fontId="14" fillId="8" borderId="20" xfId="6" applyFont="1" applyFill="1" applyBorder="1" applyAlignment="1">
      <alignment horizontal="centerContinuous" vertical="center" wrapText="1"/>
    </xf>
    <xf numFmtId="0" fontId="6" fillId="9" borderId="18" xfId="6" applyFont="1" applyFill="1" applyBorder="1" applyAlignment="1">
      <alignment horizontal="centerContinuous" vertical="center"/>
    </xf>
    <xf numFmtId="0" fontId="14" fillId="9" borderId="18" xfId="6" applyFont="1" applyFill="1" applyBorder="1" applyAlignment="1">
      <alignment horizontal="centerContinuous" vertical="center" wrapText="1"/>
    </xf>
    <xf numFmtId="0" fontId="14" fillId="9" borderId="19" xfId="6" applyFont="1" applyFill="1" applyBorder="1" applyAlignment="1">
      <alignment horizontal="centerContinuous" vertical="center" wrapText="1"/>
    </xf>
    <xf numFmtId="0" fontId="14" fillId="6" borderId="21" xfId="6" applyFont="1" applyFill="1" applyBorder="1" applyAlignment="1">
      <alignment horizontal="centerContinuous" vertical="center" wrapText="1"/>
    </xf>
    <xf numFmtId="0" fontId="14" fillId="6" borderId="22" xfId="6" applyFont="1" applyFill="1" applyBorder="1" applyAlignment="1">
      <alignment horizontal="centerContinuous" vertical="center" wrapText="1"/>
    </xf>
    <xf numFmtId="0" fontId="14" fillId="6" borderId="23" xfId="6" applyFont="1" applyFill="1" applyBorder="1" applyAlignment="1">
      <alignment horizontal="centerContinuous" vertical="center" wrapText="1"/>
    </xf>
    <xf numFmtId="0" fontId="7" fillId="10" borderId="24" xfId="6" applyFont="1" applyFill="1" applyBorder="1" applyAlignment="1">
      <alignment horizontal="centerContinuous" vertical="center" wrapText="1"/>
    </xf>
    <xf numFmtId="0" fontId="7" fillId="10" borderId="25" xfId="6" applyFont="1" applyFill="1" applyBorder="1" applyAlignment="1">
      <alignment horizontal="centerContinuous" vertical="center" wrapText="1"/>
    </xf>
    <xf numFmtId="0" fontId="7" fillId="10" borderId="26" xfId="6" applyFont="1" applyFill="1" applyBorder="1" applyAlignment="1">
      <alignment horizontal="centerContinuous" vertical="center" wrapText="1"/>
    </xf>
    <xf numFmtId="0" fontId="7" fillId="10" borderId="27" xfId="6" applyFont="1" applyFill="1" applyBorder="1" applyAlignment="1">
      <alignment horizontal="centerContinuous" vertical="center" wrapText="1"/>
    </xf>
    <xf numFmtId="0" fontId="7" fillId="10" borderId="28" xfId="6" applyFont="1" applyFill="1" applyBorder="1" applyAlignment="1">
      <alignment horizontal="centerContinuous" vertical="center" wrapText="1"/>
    </xf>
    <xf numFmtId="0" fontId="7" fillId="10" borderId="27" xfId="6" applyFont="1" applyFill="1" applyBorder="1" applyAlignment="1">
      <alignment horizontal="centerContinuous" vertical="center"/>
    </xf>
    <xf numFmtId="0" fontId="7" fillId="10" borderId="29" xfId="6" applyFont="1" applyFill="1" applyBorder="1" applyAlignment="1">
      <alignment horizontal="centerContinuous" vertical="center" wrapText="1"/>
    </xf>
    <xf numFmtId="0" fontId="7" fillId="11" borderId="30" xfId="6" applyFont="1" applyFill="1" applyBorder="1" applyAlignment="1">
      <alignment horizontal="centerContinuous" vertical="center"/>
    </xf>
    <xf numFmtId="0" fontId="7" fillId="12" borderId="15" xfId="6" applyFont="1" applyFill="1" applyBorder="1" applyAlignment="1">
      <alignment horizontal="centerContinuous" vertical="center"/>
    </xf>
    <xf numFmtId="0" fontId="7" fillId="12" borderId="15" xfId="6" applyFont="1" applyFill="1" applyBorder="1" applyAlignment="1">
      <alignment horizontal="centerContinuous" vertical="center" wrapText="1"/>
    </xf>
    <xf numFmtId="0" fontId="8" fillId="13" borderId="31" xfId="6" applyFont="1" applyFill="1" applyBorder="1" applyAlignment="1">
      <alignment horizontal="center" vertical="center" wrapText="1"/>
    </xf>
    <xf numFmtId="0" fontId="8" fillId="13" borderId="5" xfId="6" applyFont="1" applyFill="1" applyBorder="1" applyAlignment="1">
      <alignment horizontal="center" vertical="center" wrapText="1"/>
    </xf>
    <xf numFmtId="0" fontId="8" fillId="13" borderId="13" xfId="6" applyFont="1" applyFill="1" applyBorder="1" applyAlignment="1">
      <alignment horizontal="center" vertical="center" wrapText="1"/>
    </xf>
    <xf numFmtId="0" fontId="8" fillId="13" borderId="32" xfId="6" applyFont="1" applyFill="1" applyBorder="1" applyAlignment="1">
      <alignment horizontal="center" vertical="center" wrapText="1"/>
    </xf>
    <xf numFmtId="0" fontId="4" fillId="14" borderId="33" xfId="6" applyFont="1" applyFill="1" applyBorder="1" applyAlignment="1">
      <alignment horizontal="center" vertical="center" wrapText="1"/>
    </xf>
    <xf numFmtId="0" fontId="4" fillId="14" borderId="34" xfId="6" applyFont="1" applyFill="1" applyBorder="1" applyAlignment="1">
      <alignment horizontal="center" vertical="center" wrapText="1"/>
    </xf>
    <xf numFmtId="0" fontId="4" fillId="14" borderId="1" xfId="6" applyFont="1" applyFill="1" applyBorder="1" applyAlignment="1">
      <alignment horizontal="center" vertical="center" wrapText="1"/>
    </xf>
    <xf numFmtId="0" fontId="4" fillId="14" borderId="6" xfId="6" applyFont="1" applyFill="1" applyBorder="1" applyAlignment="1">
      <alignment horizontal="center" vertical="center" wrapText="1"/>
    </xf>
    <xf numFmtId="0" fontId="4" fillId="14" borderId="35" xfId="6" applyFont="1" applyFill="1" applyBorder="1" applyAlignment="1">
      <alignment horizontal="center" vertical="center" wrapText="1"/>
    </xf>
    <xf numFmtId="0" fontId="3" fillId="15" borderId="34"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15" borderId="35" xfId="0" applyFont="1" applyFill="1" applyBorder="1" applyAlignment="1">
      <alignment horizontal="center" vertical="center" wrapText="1"/>
    </xf>
    <xf numFmtId="0" fontId="3" fillId="15" borderId="36" xfId="0" applyFont="1" applyFill="1" applyBorder="1" applyAlignment="1">
      <alignment horizontal="center" vertical="center" wrapText="1"/>
    </xf>
    <xf numFmtId="0" fontId="3" fillId="15" borderId="7" xfId="0" applyFont="1" applyFill="1" applyBorder="1" applyAlignment="1">
      <alignment horizontal="center" vertical="center" wrapText="1"/>
    </xf>
    <xf numFmtId="0" fontId="3" fillId="16" borderId="37"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3" fillId="17" borderId="34"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16" fillId="18" borderId="31" xfId="6" applyFont="1" applyFill="1" applyBorder="1" applyAlignment="1">
      <alignment horizontal="center"/>
    </xf>
    <xf numFmtId="165" fontId="16" fillId="18" borderId="34" xfId="6" applyNumberFormat="1" applyFont="1" applyFill="1" applyBorder="1" applyAlignment="1">
      <alignment horizontal="center"/>
    </xf>
    <xf numFmtId="0" fontId="16" fillId="18" borderId="34" xfId="6" applyFont="1" applyFill="1" applyBorder="1" applyAlignment="1">
      <alignment horizontal="center" vertical="center"/>
    </xf>
    <xf numFmtId="0" fontId="16" fillId="18" borderId="32" xfId="6" applyFont="1" applyFill="1" applyBorder="1" applyAlignment="1">
      <alignment horizontal="center"/>
    </xf>
    <xf numFmtId="0" fontId="16" fillId="18" borderId="38" xfId="6" applyFont="1" applyFill="1" applyBorder="1" applyAlignment="1">
      <alignment horizontal="center" vertical="center"/>
    </xf>
    <xf numFmtId="0" fontId="16" fillId="18" borderId="3" xfId="6" applyFont="1" applyFill="1" applyBorder="1" applyAlignment="1">
      <alignment horizontal="center" vertical="center"/>
    </xf>
    <xf numFmtId="9" fontId="16" fillId="18" borderId="4" xfId="6" applyNumberFormat="1" applyFont="1" applyFill="1" applyBorder="1" applyAlignment="1">
      <alignment horizontal="center" vertical="center"/>
    </xf>
    <xf numFmtId="9" fontId="16" fillId="18" borderId="34" xfId="6" applyNumberFormat="1" applyFont="1" applyFill="1" applyBorder="1" applyAlignment="1">
      <alignment horizontal="center" vertical="center"/>
    </xf>
    <xf numFmtId="0" fontId="16" fillId="18" borderId="35" xfId="6" applyFont="1" applyFill="1" applyBorder="1" applyAlignment="1">
      <alignment horizontal="center" vertical="center"/>
    </xf>
    <xf numFmtId="0" fontId="16" fillId="18" borderId="2" xfId="6" applyFont="1" applyFill="1" applyBorder="1" applyAlignment="1">
      <alignment horizontal="center" vertical="center"/>
    </xf>
    <xf numFmtId="9" fontId="16" fillId="18" borderId="34" xfId="3" applyFont="1" applyFill="1" applyBorder="1" applyAlignment="1">
      <alignment horizontal="center" vertical="center"/>
    </xf>
    <xf numFmtId="0" fontId="16" fillId="18" borderId="36" xfId="6" applyFont="1" applyFill="1" applyBorder="1" applyAlignment="1">
      <alignment horizontal="center" vertical="center"/>
    </xf>
    <xf numFmtId="0" fontId="17" fillId="18" borderId="0" xfId="6" applyFont="1" applyFill="1" applyAlignment="1">
      <alignment horizontal="center"/>
    </xf>
    <xf numFmtId="0" fontId="17" fillId="18" borderId="34" xfId="6" applyFont="1" applyFill="1" applyBorder="1" applyAlignment="1">
      <alignment horizontal="center"/>
    </xf>
    <xf numFmtId="166" fontId="17" fillId="18" borderId="34" xfId="6" applyNumberFormat="1" applyFont="1" applyFill="1" applyBorder="1" applyAlignment="1">
      <alignment horizontal="center"/>
    </xf>
    <xf numFmtId="164" fontId="17" fillId="18" borderId="39" xfId="1" applyNumberFormat="1" applyFont="1" applyFill="1" applyBorder="1" applyAlignment="1">
      <alignment horizontal="center"/>
    </xf>
    <xf numFmtId="0" fontId="16" fillId="18" borderId="34" xfId="6" applyFont="1" applyFill="1" applyBorder="1" applyAlignment="1">
      <alignment horizontal="center"/>
    </xf>
    <xf numFmtId="164" fontId="16" fillId="18" borderId="2" xfId="1" applyNumberFormat="1" applyFont="1" applyFill="1" applyBorder="1" applyAlignment="1" applyProtection="1"/>
    <xf numFmtId="0" fontId="16" fillId="18" borderId="2" xfId="6" applyFont="1" applyFill="1" applyBorder="1" applyAlignment="1">
      <alignment horizontal="center"/>
    </xf>
    <xf numFmtId="0" fontId="3" fillId="0" borderId="31" xfId="6" applyFont="1" applyBorder="1" applyAlignment="1">
      <alignment horizontal="center"/>
    </xf>
    <xf numFmtId="165" fontId="3" fillId="0" borderId="6" xfId="6" applyNumberFormat="1" applyFont="1" applyBorder="1" applyAlignment="1">
      <alignment horizontal="center"/>
    </xf>
    <xf numFmtId="0" fontId="3" fillId="0" borderId="34" xfId="6" applyFont="1" applyBorder="1" applyAlignment="1">
      <alignment horizontal="center"/>
    </xf>
    <xf numFmtId="0" fontId="3" fillId="0" borderId="13" xfId="6" applyFont="1" applyBorder="1" applyAlignment="1">
      <alignment horizontal="center" vertical="center"/>
    </xf>
    <xf numFmtId="0" fontId="3" fillId="0" borderId="36" xfId="6" applyFont="1" applyBorder="1" applyAlignment="1">
      <alignment horizontal="center"/>
    </xf>
    <xf numFmtId="0" fontId="3" fillId="0" borderId="38" xfId="6" applyFont="1" applyBorder="1" applyAlignment="1">
      <alignment horizontal="center"/>
    </xf>
    <xf numFmtId="1" fontId="3" fillId="0" borderId="34" xfId="6" applyNumberFormat="1" applyFont="1" applyBorder="1" applyAlignment="1">
      <alignment horizontal="center"/>
    </xf>
    <xf numFmtId="169" fontId="3" fillId="0" borderId="34" xfId="6" applyNumberFormat="1" applyFont="1" applyBorder="1" applyAlignment="1">
      <alignment horizontal="center"/>
    </xf>
    <xf numFmtId="169" fontId="3" fillId="0" borderId="4" xfId="6" applyNumberFormat="1" applyFont="1" applyBorder="1" applyAlignment="1">
      <alignment horizontal="center"/>
    </xf>
    <xf numFmtId="0" fontId="3" fillId="0" borderId="13" xfId="6" applyFont="1" applyBorder="1" applyAlignment="1">
      <alignment horizontal="center"/>
    </xf>
    <xf numFmtId="0" fontId="3" fillId="0" borderId="35" xfId="6" applyFont="1" applyBorder="1" applyAlignment="1">
      <alignment horizontal="center"/>
    </xf>
    <xf numFmtId="0" fontId="3" fillId="0" borderId="2" xfId="6" applyFont="1" applyBorder="1" applyAlignment="1">
      <alignment horizontal="center"/>
    </xf>
    <xf numFmtId="169" fontId="3" fillId="0" borderId="35" xfId="6" applyNumberFormat="1" applyFont="1" applyBorder="1" applyAlignment="1">
      <alignment horizontal="center"/>
    </xf>
    <xf numFmtId="9" fontId="3" fillId="0" borderId="34" xfId="3" applyFont="1" applyBorder="1" applyAlignment="1" applyProtection="1">
      <alignment horizontal="center"/>
    </xf>
    <xf numFmtId="9" fontId="3" fillId="0" borderId="34" xfId="3" applyFont="1" applyBorder="1" applyAlignment="1">
      <alignment horizontal="center"/>
    </xf>
    <xf numFmtId="0" fontId="3" fillId="19" borderId="4" xfId="6" applyFont="1" applyFill="1" applyBorder="1" applyAlignment="1" applyProtection="1">
      <alignment horizontal="center"/>
      <protection locked="0"/>
    </xf>
    <xf numFmtId="0" fontId="3" fillId="19" borderId="34" xfId="6" applyFont="1" applyFill="1" applyBorder="1" applyAlignment="1" applyProtection="1">
      <alignment horizontal="center"/>
      <protection locked="0"/>
    </xf>
    <xf numFmtId="44" fontId="3" fillId="19" borderId="34" xfId="2" applyFont="1" applyFill="1" applyBorder="1" applyAlignment="1" applyProtection="1">
      <alignment horizontal="center"/>
      <protection locked="0"/>
    </xf>
    <xf numFmtId="0" fontId="3" fillId="19" borderId="2" xfId="6" applyFont="1" applyFill="1" applyBorder="1" applyAlignment="1" applyProtection="1">
      <alignment horizontal="center"/>
      <protection locked="0"/>
    </xf>
    <xf numFmtId="164" fontId="3" fillId="0" borderId="40" xfId="1" applyNumberFormat="1" applyFont="1" applyBorder="1" applyAlignment="1">
      <alignment horizontal="center"/>
    </xf>
    <xf numFmtId="164" fontId="3" fillId="19" borderId="34" xfId="1" applyNumberFormat="1" applyFont="1" applyFill="1" applyBorder="1" applyAlignment="1" applyProtection="1">
      <alignment horizontal="center"/>
      <protection locked="0"/>
    </xf>
    <xf numFmtId="0" fontId="3" fillId="19" borderId="35" xfId="6" applyFont="1" applyFill="1" applyBorder="1" applyAlignment="1" applyProtection="1">
      <alignment horizontal="center"/>
      <protection locked="0"/>
    </xf>
    <xf numFmtId="9" fontId="3" fillId="19" borderId="34" xfId="3" applyFont="1" applyFill="1" applyBorder="1" applyAlignment="1" applyProtection="1">
      <alignment horizontal="center"/>
      <protection locked="0"/>
    </xf>
    <xf numFmtId="0" fontId="16" fillId="0" borderId="34" xfId="6" applyFont="1" applyBorder="1" applyAlignment="1">
      <alignment horizontal="center"/>
    </xf>
    <xf numFmtId="0" fontId="3" fillId="0" borderId="41" xfId="6" applyFont="1" applyBorder="1" applyAlignment="1">
      <alignment horizontal="center"/>
    </xf>
    <xf numFmtId="165" fontId="3" fillId="0" borderId="42" xfId="6" applyNumberFormat="1" applyFont="1" applyBorder="1" applyAlignment="1">
      <alignment horizontal="center"/>
    </xf>
    <xf numFmtId="0" fontId="3" fillId="0" borderId="43" xfId="6" applyFont="1" applyBorder="1" applyAlignment="1">
      <alignment horizontal="center"/>
    </xf>
    <xf numFmtId="0" fontId="16" fillId="0" borderId="43" xfId="6" applyFont="1" applyBorder="1" applyAlignment="1">
      <alignment horizontal="center"/>
    </xf>
    <xf numFmtId="0" fontId="3" fillId="0" borderId="44" xfId="6" applyFont="1" applyBorder="1" applyAlignment="1">
      <alignment horizontal="center"/>
    </xf>
    <xf numFmtId="0" fontId="3" fillId="0" borderId="45" xfId="6" applyFont="1" applyBorder="1" applyAlignment="1">
      <alignment horizontal="center"/>
    </xf>
    <xf numFmtId="1" fontId="3" fillId="0" borderId="43" xfId="6" applyNumberFormat="1" applyFont="1" applyBorder="1" applyAlignment="1">
      <alignment horizontal="center"/>
    </xf>
    <xf numFmtId="169" fontId="3" fillId="0" borderId="43" xfId="6" applyNumberFormat="1" applyFont="1" applyBorder="1" applyAlignment="1">
      <alignment horizontal="center"/>
    </xf>
    <xf numFmtId="169" fontId="3" fillId="0" borderId="46" xfId="6" applyNumberFormat="1" applyFont="1" applyBorder="1" applyAlignment="1">
      <alignment horizontal="center"/>
    </xf>
    <xf numFmtId="0" fontId="3" fillId="0" borderId="47" xfId="6" applyFont="1" applyBorder="1" applyAlignment="1">
      <alignment horizontal="center"/>
    </xf>
    <xf numFmtId="169" fontId="3" fillId="0" borderId="45" xfId="6" applyNumberFormat="1" applyFont="1" applyBorder="1" applyAlignment="1">
      <alignment horizontal="center"/>
    </xf>
    <xf numFmtId="9" fontId="3" fillId="0" borderId="43" xfId="3" applyFont="1" applyBorder="1" applyAlignment="1" applyProtection="1">
      <alignment horizontal="center"/>
    </xf>
    <xf numFmtId="9" fontId="3" fillId="0" borderId="43" xfId="3" applyFont="1" applyBorder="1" applyAlignment="1">
      <alignment horizontal="center"/>
    </xf>
    <xf numFmtId="0" fontId="3" fillId="19" borderId="46" xfId="6" applyFont="1" applyFill="1" applyBorder="1" applyAlignment="1" applyProtection="1">
      <alignment horizontal="center"/>
      <protection locked="0"/>
    </xf>
    <xf numFmtId="0" fontId="3" fillId="19" borderId="43" xfId="6" applyFont="1" applyFill="1" applyBorder="1" applyAlignment="1" applyProtection="1">
      <alignment horizontal="center"/>
      <protection locked="0"/>
    </xf>
    <xf numFmtId="44" fontId="3" fillId="19" borderId="43" xfId="2" applyFont="1" applyFill="1" applyBorder="1" applyAlignment="1" applyProtection="1">
      <alignment horizontal="center"/>
      <protection locked="0"/>
    </xf>
    <xf numFmtId="0" fontId="3" fillId="19" borderId="47" xfId="6" applyFont="1" applyFill="1" applyBorder="1" applyAlignment="1" applyProtection="1">
      <alignment horizontal="center"/>
      <protection locked="0"/>
    </xf>
    <xf numFmtId="164" fontId="3" fillId="0" borderId="48" xfId="1" applyNumberFormat="1" applyFont="1" applyBorder="1" applyAlignment="1">
      <alignment horizontal="center"/>
    </xf>
    <xf numFmtId="164" fontId="3" fillId="19" borderId="43" xfId="1" applyNumberFormat="1" applyFont="1" applyFill="1" applyBorder="1" applyAlignment="1" applyProtection="1">
      <alignment horizontal="center"/>
      <protection locked="0"/>
    </xf>
    <xf numFmtId="0" fontId="3" fillId="19" borderId="45" xfId="6" applyFont="1" applyFill="1" applyBorder="1" applyAlignment="1" applyProtection="1">
      <alignment horizontal="center"/>
      <protection locked="0"/>
    </xf>
    <xf numFmtId="9" fontId="3" fillId="19" borderId="43" xfId="3" applyFont="1" applyFill="1" applyBorder="1" applyAlignment="1" applyProtection="1">
      <alignment horizontal="center"/>
      <protection locked="0"/>
    </xf>
    <xf numFmtId="0" fontId="3" fillId="0" borderId="0" xfId="6" applyFont="1" applyAlignment="1">
      <alignment horizontal="center"/>
    </xf>
    <xf numFmtId="1" fontId="3" fillId="0" borderId="0" xfId="6" applyNumberFormat="1" applyFont="1" applyAlignment="1">
      <alignment horizontal="center"/>
    </xf>
    <xf numFmtId="169" fontId="3" fillId="0" borderId="0" xfId="6" applyNumberFormat="1" applyFont="1" applyAlignment="1">
      <alignment horizontal="center"/>
    </xf>
    <xf numFmtId="9" fontId="3" fillId="0" borderId="0" xfId="3" applyFont="1" applyAlignment="1" applyProtection="1">
      <alignment horizontal="center"/>
    </xf>
    <xf numFmtId="0" fontId="14" fillId="7" borderId="18" xfId="6" applyFont="1" applyFill="1" applyBorder="1" applyAlignment="1">
      <alignment horizontal="centerContinuous" vertical="center"/>
    </xf>
    <xf numFmtId="0" fontId="7" fillId="10" borderId="14" xfId="6" applyFont="1" applyFill="1" applyBorder="1" applyAlignment="1">
      <alignment horizontal="left" vertical="center" indent="32"/>
    </xf>
    <xf numFmtId="0" fontId="7" fillId="10" borderId="15" xfId="6" applyFont="1" applyFill="1" applyBorder="1" applyAlignment="1">
      <alignment horizontal="left" vertical="center" indent="5"/>
    </xf>
    <xf numFmtId="0" fontId="7" fillId="10" borderId="15" xfId="6" applyFont="1" applyFill="1" applyBorder="1" applyAlignment="1">
      <alignment vertical="center" wrapText="1"/>
    </xf>
    <xf numFmtId="0" fontId="7" fillId="10" borderId="14" xfId="6" applyFont="1" applyFill="1" applyBorder="1" applyAlignment="1">
      <alignment horizontal="left" vertical="center" indent="23"/>
    </xf>
    <xf numFmtId="0" fontId="7" fillId="10" borderId="14" xfId="6" applyFont="1" applyFill="1" applyBorder="1" applyAlignment="1">
      <alignment horizontal="left" vertical="center" indent="16"/>
    </xf>
    <xf numFmtId="0" fontId="7" fillId="10" borderId="15" xfId="6" applyFont="1" applyFill="1" applyBorder="1" applyAlignment="1">
      <alignment vertical="center"/>
    </xf>
    <xf numFmtId="0" fontId="7" fillId="10" borderId="16" xfId="6" applyFont="1" applyFill="1" applyBorder="1" applyAlignment="1">
      <alignment vertical="center"/>
    </xf>
    <xf numFmtId="165" fontId="3" fillId="0" borderId="32" xfId="6" applyNumberFormat="1" applyFont="1" applyBorder="1" applyAlignment="1">
      <alignment horizontal="center"/>
    </xf>
    <xf numFmtId="0" fontId="3" fillId="19" borderId="38" xfId="6" applyFont="1" applyFill="1" applyBorder="1" applyAlignment="1" applyProtection="1">
      <alignment horizontal="center"/>
      <protection locked="0"/>
    </xf>
    <xf numFmtId="1" fontId="3" fillId="19" borderId="34" xfId="6" applyNumberFormat="1" applyFont="1" applyFill="1" applyBorder="1" applyAlignment="1" applyProtection="1">
      <alignment horizontal="center"/>
      <protection locked="0"/>
    </xf>
    <xf numFmtId="169" fontId="3" fillId="19" borderId="34" xfId="6" applyNumberFormat="1" applyFont="1" applyFill="1" applyBorder="1" applyAlignment="1" applyProtection="1">
      <alignment horizontal="center"/>
      <protection locked="0"/>
    </xf>
    <xf numFmtId="169" fontId="3" fillId="19" borderId="4" xfId="6" applyNumberFormat="1" applyFont="1" applyFill="1" applyBorder="1" applyAlignment="1" applyProtection="1">
      <alignment horizontal="center"/>
      <protection locked="0"/>
    </xf>
    <xf numFmtId="0" fontId="3" fillId="19" borderId="13" xfId="6" applyFont="1" applyFill="1" applyBorder="1" applyAlignment="1" applyProtection="1">
      <alignment horizontal="center"/>
      <protection locked="0"/>
    </xf>
    <xf numFmtId="169" fontId="3" fillId="19" borderId="35" xfId="6" applyNumberFormat="1" applyFont="1" applyFill="1" applyBorder="1" applyAlignment="1" applyProtection="1">
      <alignment horizontal="center"/>
      <protection locked="0"/>
    </xf>
    <xf numFmtId="0" fontId="3" fillId="19" borderId="36" xfId="6" applyFont="1" applyFill="1" applyBorder="1" applyAlignment="1" applyProtection="1">
      <alignment horizontal="center"/>
      <protection locked="0"/>
    </xf>
    <xf numFmtId="0" fontId="16" fillId="18" borderId="4" xfId="6" applyFont="1" applyFill="1" applyBorder="1" applyAlignment="1" applyProtection="1">
      <alignment horizontal="center"/>
      <protection locked="0"/>
    </xf>
    <xf numFmtId="0" fontId="16" fillId="18" borderId="34" xfId="6" applyFont="1" applyFill="1" applyBorder="1" applyAlignment="1" applyProtection="1">
      <alignment horizontal="center"/>
      <protection locked="0"/>
    </xf>
    <xf numFmtId="164" fontId="3" fillId="0" borderId="40" xfId="1" applyNumberFormat="1" applyFont="1" applyBorder="1" applyAlignment="1" applyProtection="1">
      <alignment horizontal="center"/>
    </xf>
    <xf numFmtId="165" fontId="3" fillId="0" borderId="23" xfId="6" applyNumberFormat="1" applyFont="1" applyBorder="1" applyAlignment="1">
      <alignment horizontal="center"/>
    </xf>
    <xf numFmtId="1" fontId="3" fillId="19" borderId="43" xfId="6" applyNumberFormat="1" applyFont="1" applyFill="1" applyBorder="1" applyAlignment="1" applyProtection="1">
      <alignment horizontal="center"/>
      <protection locked="0"/>
    </xf>
    <xf numFmtId="169" fontId="3" fillId="19" borderId="43" xfId="6" applyNumberFormat="1" applyFont="1" applyFill="1" applyBorder="1" applyAlignment="1" applyProtection="1">
      <alignment horizontal="center"/>
      <protection locked="0"/>
    </xf>
    <xf numFmtId="169" fontId="3" fillId="19" borderId="46" xfId="6" applyNumberFormat="1" applyFont="1" applyFill="1" applyBorder="1" applyAlignment="1" applyProtection="1">
      <alignment horizontal="center"/>
      <protection locked="0"/>
    </xf>
    <xf numFmtId="169" fontId="3" fillId="19" borderId="45" xfId="6" applyNumberFormat="1" applyFont="1" applyFill="1" applyBorder="1" applyAlignment="1" applyProtection="1">
      <alignment horizontal="center"/>
      <protection locked="0"/>
    </xf>
    <xf numFmtId="0" fontId="3" fillId="19" borderId="44" xfId="6" applyFont="1" applyFill="1" applyBorder="1" applyAlignment="1" applyProtection="1">
      <alignment horizontal="center"/>
      <protection locked="0"/>
    </xf>
    <xf numFmtId="0" fontId="16" fillId="18" borderId="46" xfId="6" applyFont="1" applyFill="1" applyBorder="1" applyAlignment="1" applyProtection="1">
      <alignment horizontal="center"/>
      <protection locked="0"/>
    </xf>
    <xf numFmtId="0" fontId="16" fillId="18" borderId="43" xfId="6" applyFont="1" applyFill="1" applyBorder="1" applyAlignment="1" applyProtection="1">
      <alignment horizontal="center"/>
      <protection locked="0"/>
    </xf>
  </cellXfs>
  <cellStyles count="7">
    <cellStyle name="Comma" xfId="1" builtinId="3"/>
    <cellStyle name="Currency" xfId="2" builtinId="4"/>
    <cellStyle name="Normal" xfId="0" builtinId="0"/>
    <cellStyle name="Normal 14" xfId="6" xr:uid="{3AA72923-D975-614E-AFA0-5CD77CA9447A}"/>
    <cellStyle name="Normal 17 2" xfId="5" xr:uid="{249E6C5F-874E-6C4A-B9E7-C37C1F9BCC2B}"/>
    <cellStyle name="Normal 2" xfId="4" xr:uid="{7E13C875-C582-8047-B0EC-52CD0E37F85C}"/>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789924</xdr:colOff>
      <xdr:row>3</xdr:row>
      <xdr:rowOff>93482</xdr:rowOff>
    </xdr:to>
    <xdr:pic>
      <xdr:nvPicPr>
        <xdr:cNvPr id="2" name="Picture 1">
          <a:extLst>
            <a:ext uri="{FF2B5EF4-FFF2-40B4-BE49-F238E27FC236}">
              <a16:creationId xmlns:a16="http://schemas.microsoft.com/office/drawing/2014/main" id="{8F9448DF-7CC9-9544-9B3E-4D3BBAFAAF1C}"/>
            </a:ext>
          </a:extLst>
        </xdr:cNvPr>
        <xdr:cNvPicPr>
          <a:picLocks noChangeAspect="1"/>
        </xdr:cNvPicPr>
      </xdr:nvPicPr>
      <xdr:blipFill>
        <a:blip xmlns:r="http://schemas.openxmlformats.org/officeDocument/2006/relationships" r:embed="rId1"/>
        <a:stretch>
          <a:fillRect/>
        </a:stretch>
      </xdr:blipFill>
      <xdr:spPr>
        <a:xfrm>
          <a:off x="0" y="0"/>
          <a:ext cx="1615424" cy="7030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DC96-A219-0B4D-A4B0-D73918EC1437}">
  <dimension ref="A1:BN52"/>
  <sheetViews>
    <sheetView tabSelected="1" zoomScale="37" workbookViewId="0">
      <selection activeCell="N144" sqref="N144"/>
    </sheetView>
  </sheetViews>
  <sheetFormatPr baseColWidth="10" defaultRowHeight="16" x14ac:dyDescent="0.2"/>
  <sheetData>
    <row r="1" spans="1:66" x14ac:dyDescent="0.2">
      <c r="A1" s="1"/>
      <c r="B1" s="1"/>
      <c r="C1" s="1"/>
      <c r="D1" s="1"/>
      <c r="E1" s="2"/>
      <c r="F1" s="2"/>
      <c r="G1" s="2"/>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x14ac:dyDescent="0.2">
      <c r="A2" s="3"/>
      <c r="B2" s="3"/>
      <c r="C2" s="3"/>
      <c r="D2" s="3"/>
      <c r="E2" s="2"/>
      <c r="F2" s="2"/>
      <c r="G2" s="2"/>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x14ac:dyDescent="0.2">
      <c r="A3" s="1"/>
      <c r="B3" s="1"/>
      <c r="C3" s="1"/>
      <c r="D3" s="1"/>
      <c r="E3" s="2"/>
      <c r="F3" s="2"/>
      <c r="G3" s="2"/>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x14ac:dyDescent="0.2">
      <c r="A4" s="1"/>
      <c r="B4" s="1"/>
      <c r="C4" s="1"/>
      <c r="D4" s="1"/>
      <c r="E4" s="2"/>
      <c r="F4" s="2"/>
      <c r="G4" s="2"/>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x14ac:dyDescent="0.2">
      <c r="A5" s="1"/>
      <c r="B5" s="1"/>
      <c r="C5" s="1"/>
      <c r="D5" s="1"/>
      <c r="E5" s="2"/>
      <c r="F5" s="2"/>
      <c r="G5" s="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4"/>
      <c r="AP5" s="2"/>
      <c r="AQ5" s="2"/>
      <c r="AR5" s="2"/>
      <c r="AS5" s="2"/>
      <c r="AT5" s="2"/>
      <c r="AU5" s="2"/>
      <c r="AV5" s="2"/>
      <c r="AW5" s="2"/>
      <c r="AX5" s="2"/>
      <c r="AY5" s="2"/>
      <c r="AZ5" s="2"/>
      <c r="BA5" s="2"/>
      <c r="BB5" s="2"/>
      <c r="BC5" s="2"/>
      <c r="BD5" s="2"/>
      <c r="BE5" s="2"/>
      <c r="BF5" s="2"/>
      <c r="BG5" s="2"/>
      <c r="BH5" s="2"/>
      <c r="BI5" s="2"/>
      <c r="BJ5" s="2"/>
      <c r="BK5" s="2"/>
      <c r="BL5" s="2"/>
      <c r="BM5" s="2"/>
      <c r="BN5" s="2"/>
    </row>
    <row r="6" spans="1:66" x14ac:dyDescent="0.2">
      <c r="A6" s="5" t="s">
        <v>0</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x14ac:dyDescent="0.2">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8"/>
      <c r="AP7" s="8"/>
      <c r="AQ7" s="8"/>
      <c r="AR7" s="8"/>
      <c r="AS7" s="8"/>
      <c r="AT7" s="8"/>
      <c r="AU7" s="8"/>
      <c r="AV7" s="8"/>
      <c r="AW7" s="8"/>
      <c r="AX7" s="8"/>
      <c r="AY7" s="8"/>
      <c r="AZ7" s="8"/>
      <c r="BA7" s="8"/>
      <c r="BB7" s="8"/>
      <c r="BC7" s="8"/>
      <c r="BD7" s="8"/>
      <c r="BE7" s="8"/>
      <c r="BF7" s="8"/>
      <c r="BG7" s="8"/>
      <c r="BH7" s="8"/>
      <c r="BI7" s="8"/>
      <c r="BJ7" s="8"/>
      <c r="BK7" s="8"/>
      <c r="BL7" s="8"/>
      <c r="BM7" s="8"/>
      <c r="BN7" s="8"/>
    </row>
    <row r="8" spans="1:66" x14ac:dyDescent="0.2">
      <c r="A8" s="9" t="s">
        <v>1</v>
      </c>
      <c r="B8" s="10"/>
      <c r="C8" s="10"/>
      <c r="D8" s="10"/>
      <c r="E8" s="10"/>
      <c r="F8" s="10"/>
      <c r="G8" s="10"/>
      <c r="H8" s="11"/>
      <c r="N8" s="7"/>
      <c r="O8" s="7"/>
      <c r="P8" s="7"/>
      <c r="Q8" s="7"/>
      <c r="R8" s="7"/>
      <c r="S8" s="7"/>
      <c r="T8" s="7"/>
      <c r="U8" s="7"/>
      <c r="V8" s="7"/>
      <c r="W8" s="7"/>
      <c r="X8" s="7"/>
      <c r="Y8" s="7"/>
      <c r="Z8" s="7"/>
      <c r="AA8" s="7"/>
      <c r="AB8" s="7"/>
      <c r="AC8" s="7"/>
      <c r="AD8" s="7"/>
      <c r="AE8" s="7"/>
      <c r="AF8" s="7"/>
      <c r="AG8" s="7"/>
      <c r="AH8" s="7"/>
      <c r="AI8" s="7"/>
      <c r="AJ8" s="7"/>
      <c r="AK8" s="7"/>
      <c r="AL8" s="7"/>
      <c r="AM8" s="7"/>
      <c r="AN8" s="7"/>
      <c r="AO8" s="8"/>
      <c r="AP8" s="8"/>
      <c r="AQ8" s="8"/>
      <c r="AR8" s="8"/>
      <c r="AS8" s="8"/>
      <c r="AT8" s="8"/>
      <c r="AU8" s="8"/>
      <c r="AV8" s="8"/>
      <c r="AW8" s="8"/>
      <c r="AX8" s="8"/>
      <c r="AY8" s="8"/>
      <c r="AZ8" s="8"/>
      <c r="BA8" s="8"/>
      <c r="BB8" s="8"/>
      <c r="BC8" s="8"/>
      <c r="BD8" s="8"/>
      <c r="BE8" s="8"/>
      <c r="BF8" s="8"/>
      <c r="BG8" s="8"/>
      <c r="BH8" s="8"/>
      <c r="BI8" s="8"/>
      <c r="BJ8" s="8"/>
      <c r="BK8" s="8"/>
      <c r="BL8" s="8"/>
      <c r="BM8" s="8"/>
      <c r="BN8" s="8"/>
    </row>
    <row r="9" spans="1:66" x14ac:dyDescent="0.2">
      <c r="A9" s="12" t="s">
        <v>2</v>
      </c>
      <c r="B9" s="13"/>
      <c r="C9" s="13"/>
      <c r="D9" s="13"/>
      <c r="E9" s="13"/>
      <c r="F9" s="13"/>
      <c r="G9" s="13"/>
      <c r="H9" s="14"/>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6" x14ac:dyDescent="0.2">
      <c r="A10" s="17"/>
      <c r="B10" s="17"/>
      <c r="C10" s="17"/>
      <c r="D10" s="17"/>
      <c r="E10" s="17"/>
      <c r="F10" s="17"/>
      <c r="G10" s="18"/>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6" x14ac:dyDescent="0.2">
      <c r="A11" s="19" t="s">
        <v>3</v>
      </c>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row>
    <row r="13" spans="1:66"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2"/>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row>
    <row r="14" spans="1:66" x14ac:dyDescent="0.2">
      <c r="A14" s="23" t="s">
        <v>4</v>
      </c>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2"/>
      <c r="AP14" s="21"/>
      <c r="AQ14" s="21"/>
      <c r="AR14" s="21"/>
      <c r="AS14" s="21"/>
      <c r="AT14" s="21"/>
      <c r="AU14" s="21"/>
      <c r="AV14" s="21"/>
      <c r="AW14" s="21"/>
      <c r="AX14" s="21"/>
      <c r="AY14" s="21"/>
      <c r="AZ14" s="21"/>
      <c r="BA14" s="21"/>
      <c r="BB14" s="21"/>
      <c r="BC14" s="24" t="s">
        <v>5</v>
      </c>
      <c r="BD14" s="25"/>
      <c r="BE14" s="21"/>
      <c r="BF14" s="26" t="s">
        <v>6</v>
      </c>
      <c r="BG14" s="27" t="s">
        <v>7</v>
      </c>
      <c r="BH14" s="28" t="s">
        <v>8</v>
      </c>
      <c r="BI14" s="29"/>
      <c r="BJ14" s="30"/>
      <c r="BK14" s="21"/>
      <c r="BL14" s="21"/>
      <c r="BM14" s="21"/>
      <c r="BN14" s="21"/>
    </row>
    <row r="15" spans="1:66" x14ac:dyDescent="0.2">
      <c r="A15" s="3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2"/>
      <c r="AP15" s="21"/>
      <c r="AQ15" s="21"/>
      <c r="AR15" s="21"/>
      <c r="AS15" s="21"/>
      <c r="AT15" s="21"/>
      <c r="AU15" s="21"/>
      <c r="AV15" s="21"/>
      <c r="AW15" s="21"/>
      <c r="AX15" s="21"/>
      <c r="AY15" s="21"/>
      <c r="AZ15" s="21"/>
      <c r="BA15" s="21"/>
      <c r="BB15" s="21"/>
      <c r="BC15" s="32"/>
      <c r="BD15" s="33"/>
      <c r="BE15" s="21"/>
      <c r="BF15" s="34"/>
      <c r="BG15" s="35"/>
      <c r="BH15" s="36"/>
      <c r="BI15" s="37"/>
      <c r="BJ15" s="30"/>
      <c r="BK15" s="21"/>
      <c r="BL15" s="21"/>
      <c r="BM15" s="21"/>
      <c r="BN15" s="21"/>
    </row>
    <row r="16" spans="1:66" x14ac:dyDescent="0.2">
      <c r="A16" s="38"/>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2"/>
      <c r="AP16" s="21"/>
      <c r="AQ16" s="21"/>
      <c r="AR16" s="21"/>
      <c r="AS16" s="21"/>
      <c r="AT16" s="21"/>
      <c r="AU16" s="21"/>
      <c r="AV16" s="21"/>
      <c r="AW16" s="21"/>
      <c r="AX16" s="21"/>
      <c r="AY16" s="21"/>
      <c r="AZ16" s="21"/>
      <c r="BA16" s="21"/>
      <c r="BB16" s="21"/>
      <c r="BC16" s="39"/>
      <c r="BD16" s="40"/>
      <c r="BE16" s="21"/>
      <c r="BF16" s="41"/>
      <c r="BG16" s="42"/>
      <c r="BH16" s="43"/>
      <c r="BI16" s="44"/>
      <c r="BJ16" s="30"/>
      <c r="BK16" s="21"/>
      <c r="BL16" s="21"/>
      <c r="BM16" s="21"/>
      <c r="BN16" s="21"/>
    </row>
    <row r="17" spans="1:66" ht="17" thickBot="1" x14ac:dyDescent="0.25">
      <c r="A17" s="45" t="s">
        <v>9</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2"/>
      <c r="AP17" s="21"/>
      <c r="AQ17" s="21"/>
      <c r="AR17" s="21"/>
      <c r="AS17" s="21"/>
      <c r="AT17" s="21"/>
      <c r="AU17" s="21"/>
      <c r="AV17" s="21"/>
      <c r="AW17" s="21"/>
      <c r="AX17" s="21"/>
      <c r="AY17" s="21"/>
      <c r="AZ17" s="21"/>
      <c r="BA17" s="21"/>
      <c r="BB17" s="21"/>
      <c r="BC17" s="45" t="s">
        <v>9</v>
      </c>
      <c r="BD17" s="21"/>
      <c r="BE17" s="21"/>
      <c r="BF17" s="45" t="s">
        <v>9</v>
      </c>
      <c r="BG17" s="45" t="s">
        <v>9</v>
      </c>
      <c r="BH17" s="21"/>
      <c r="BI17" s="45" t="s">
        <v>9</v>
      </c>
      <c r="BJ17" s="21"/>
      <c r="BK17" s="21"/>
      <c r="BL17" s="21"/>
      <c r="BM17" s="21"/>
      <c r="BN17" s="21"/>
    </row>
    <row r="18" spans="1:66" ht="17" thickBot="1" x14ac:dyDescent="0.25">
      <c r="A18" s="46" t="s">
        <v>10</v>
      </c>
      <c r="B18" s="47"/>
      <c r="C18" s="47"/>
      <c r="D18" s="48"/>
      <c r="E18" s="47"/>
      <c r="F18" s="49"/>
      <c r="G18" s="50" t="s">
        <v>11</v>
      </c>
      <c r="H18" s="51"/>
      <c r="I18" s="51"/>
      <c r="J18" s="51"/>
      <c r="K18" s="51"/>
      <c r="L18" s="51"/>
      <c r="M18" s="51"/>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1"/>
      <c r="AV18" s="51"/>
      <c r="AW18" s="51"/>
      <c r="AX18" s="51"/>
      <c r="AY18" s="51"/>
      <c r="AZ18" s="53"/>
      <c r="BA18" s="52"/>
      <c r="BB18" s="52"/>
      <c r="BC18" s="52"/>
      <c r="BD18" s="52"/>
      <c r="BE18" s="52"/>
      <c r="BF18" s="52"/>
      <c r="BG18" s="54" t="s">
        <v>12</v>
      </c>
      <c r="BH18" s="55" t="s">
        <v>13</v>
      </c>
      <c r="BI18" s="55"/>
      <c r="BJ18" s="56"/>
      <c r="BK18" s="56"/>
      <c r="BL18" s="56"/>
      <c r="BM18" s="56"/>
      <c r="BN18" s="57"/>
    </row>
    <row r="19" spans="1:66" ht="17" thickBot="1" x14ac:dyDescent="0.25">
      <c r="A19" s="58"/>
      <c r="B19" s="59"/>
      <c r="C19" s="59"/>
      <c r="D19" s="59"/>
      <c r="E19" s="59"/>
      <c r="F19" s="60"/>
      <c r="G19" s="61" t="s">
        <v>14</v>
      </c>
      <c r="H19" s="62"/>
      <c r="I19" s="62"/>
      <c r="J19" s="62"/>
      <c r="K19" s="62"/>
      <c r="L19" s="62"/>
      <c r="M19" s="62"/>
      <c r="N19" s="63" t="s">
        <v>15</v>
      </c>
      <c r="O19" s="64"/>
      <c r="P19" s="65"/>
      <c r="Q19" s="63" t="s">
        <v>16</v>
      </c>
      <c r="R19" s="64"/>
      <c r="S19" s="64"/>
      <c r="T19" s="64"/>
      <c r="U19" s="64"/>
      <c r="V19" s="64"/>
      <c r="W19" s="64"/>
      <c r="X19" s="64"/>
      <c r="Y19" s="64"/>
      <c r="Z19" s="64"/>
      <c r="AA19" s="64"/>
      <c r="AB19" s="64"/>
      <c r="AC19" s="64"/>
      <c r="AD19" s="64"/>
      <c r="AE19" s="64"/>
      <c r="AF19" s="64"/>
      <c r="AG19" s="64"/>
      <c r="AH19" s="64"/>
      <c r="AI19" s="65"/>
      <c r="AJ19" s="63" t="s">
        <v>17</v>
      </c>
      <c r="AK19" s="64"/>
      <c r="AL19" s="64"/>
      <c r="AM19" s="64"/>
      <c r="AN19" s="64"/>
      <c r="AO19" s="64"/>
      <c r="AP19" s="63" t="s">
        <v>18</v>
      </c>
      <c r="AQ19" s="66"/>
      <c r="AR19" s="64"/>
      <c r="AS19" s="64"/>
      <c r="AT19" s="65"/>
      <c r="AU19" s="61" t="s">
        <v>19</v>
      </c>
      <c r="AV19" s="62"/>
      <c r="AW19" s="62"/>
      <c r="AX19" s="61" t="s">
        <v>20</v>
      </c>
      <c r="AY19" s="62"/>
      <c r="AZ19" s="67"/>
      <c r="BA19" s="63" t="s">
        <v>21</v>
      </c>
      <c r="BB19" s="64"/>
      <c r="BC19" s="64"/>
      <c r="BD19" s="64"/>
      <c r="BE19" s="64"/>
      <c r="BF19" s="65"/>
      <c r="BG19" s="68" t="s">
        <v>22</v>
      </c>
      <c r="BH19" s="69" t="s">
        <v>23</v>
      </c>
      <c r="BI19" s="69"/>
      <c r="BJ19" s="70"/>
      <c r="BK19" s="70"/>
      <c r="BL19" s="70"/>
      <c r="BM19" s="70"/>
      <c r="BN19" s="70"/>
    </row>
    <row r="20" spans="1:66" ht="112" x14ac:dyDescent="0.2">
      <c r="A20" s="71" t="s">
        <v>24</v>
      </c>
      <c r="B20" s="72" t="s">
        <v>25</v>
      </c>
      <c r="C20" s="72" t="s">
        <v>26</v>
      </c>
      <c r="D20" s="73" t="s">
        <v>27</v>
      </c>
      <c r="E20" s="73" t="s">
        <v>28</v>
      </c>
      <c r="F20" s="74" t="s">
        <v>29</v>
      </c>
      <c r="G20" s="75" t="s">
        <v>30</v>
      </c>
      <c r="H20" s="76" t="s">
        <v>31</v>
      </c>
      <c r="I20" s="77" t="s">
        <v>32</v>
      </c>
      <c r="J20" s="76" t="s">
        <v>33</v>
      </c>
      <c r="K20" s="76" t="s">
        <v>34</v>
      </c>
      <c r="L20" s="76" t="s">
        <v>35</v>
      </c>
      <c r="M20" s="78" t="s">
        <v>36</v>
      </c>
      <c r="N20" s="79" t="s">
        <v>37</v>
      </c>
      <c r="O20" s="80" t="s">
        <v>38</v>
      </c>
      <c r="P20" s="81" t="s">
        <v>39</v>
      </c>
      <c r="Q20" s="82" t="s">
        <v>40</v>
      </c>
      <c r="R20" s="80" t="s">
        <v>41</v>
      </c>
      <c r="S20" s="80" t="s">
        <v>42</v>
      </c>
      <c r="T20" s="80" t="s">
        <v>43</v>
      </c>
      <c r="U20" s="80" t="s">
        <v>44</v>
      </c>
      <c r="V20" s="80" t="s">
        <v>45</v>
      </c>
      <c r="W20" s="80" t="s">
        <v>46</v>
      </c>
      <c r="X20" s="80" t="s">
        <v>47</v>
      </c>
      <c r="Y20" s="80" t="s">
        <v>48</v>
      </c>
      <c r="Z20" s="80" t="s">
        <v>49</v>
      </c>
      <c r="AA20" s="80" t="s">
        <v>50</v>
      </c>
      <c r="AB20" s="80" t="s">
        <v>51</v>
      </c>
      <c r="AC20" s="80" t="s">
        <v>52</v>
      </c>
      <c r="AD20" s="80" t="s">
        <v>53</v>
      </c>
      <c r="AE20" s="80" t="s">
        <v>54</v>
      </c>
      <c r="AF20" s="80" t="s">
        <v>55</v>
      </c>
      <c r="AG20" s="80" t="s">
        <v>56</v>
      </c>
      <c r="AH20" s="80" t="s">
        <v>57</v>
      </c>
      <c r="AI20" s="81" t="s">
        <v>58</v>
      </c>
      <c r="AJ20" s="82" t="s">
        <v>59</v>
      </c>
      <c r="AK20" s="80" t="s">
        <v>60</v>
      </c>
      <c r="AL20" s="80" t="s">
        <v>61</v>
      </c>
      <c r="AM20" s="80" t="s">
        <v>62</v>
      </c>
      <c r="AN20" s="80" t="s">
        <v>63</v>
      </c>
      <c r="AO20" s="80" t="s">
        <v>64</v>
      </c>
      <c r="AP20" s="82" t="s">
        <v>65</v>
      </c>
      <c r="AQ20" s="80" t="s">
        <v>66</v>
      </c>
      <c r="AR20" s="80" t="s">
        <v>67</v>
      </c>
      <c r="AS20" s="80" t="s">
        <v>68</v>
      </c>
      <c r="AT20" s="81" t="s">
        <v>69</v>
      </c>
      <c r="AU20" s="82" t="s">
        <v>70</v>
      </c>
      <c r="AV20" s="80" t="s">
        <v>71</v>
      </c>
      <c r="AW20" s="81" t="s">
        <v>72</v>
      </c>
      <c r="AX20" s="82" t="s">
        <v>73</v>
      </c>
      <c r="AY20" s="80" t="s">
        <v>74</v>
      </c>
      <c r="AZ20" s="83" t="s">
        <v>75</v>
      </c>
      <c r="BA20" s="82" t="s">
        <v>76</v>
      </c>
      <c r="BB20" s="84" t="s">
        <v>77</v>
      </c>
      <c r="BC20" s="84" t="s">
        <v>78</v>
      </c>
      <c r="BD20" s="84" t="s">
        <v>79</v>
      </c>
      <c r="BE20" s="84" t="s">
        <v>80</v>
      </c>
      <c r="BF20" s="81" t="s">
        <v>81</v>
      </c>
      <c r="BG20" s="85" t="s">
        <v>82</v>
      </c>
      <c r="BH20" s="86" t="s">
        <v>83</v>
      </c>
      <c r="BI20" s="86" t="s">
        <v>84</v>
      </c>
      <c r="BJ20" s="87" t="s">
        <v>85</v>
      </c>
      <c r="BK20" s="87" t="s">
        <v>86</v>
      </c>
      <c r="BL20" s="88" t="s">
        <v>87</v>
      </c>
      <c r="BM20" s="88" t="s">
        <v>88</v>
      </c>
      <c r="BN20" s="88" t="s">
        <v>89</v>
      </c>
    </row>
    <row r="21" spans="1:66" x14ac:dyDescent="0.2">
      <c r="A21" s="89">
        <v>12345</v>
      </c>
      <c r="B21" s="90" t="s">
        <v>90</v>
      </c>
      <c r="C21" s="90" t="s">
        <v>91</v>
      </c>
      <c r="D21" s="90" t="s">
        <v>92</v>
      </c>
      <c r="E21" s="91" t="s">
        <v>93</v>
      </c>
      <c r="F21" s="92" t="s">
        <v>94</v>
      </c>
      <c r="G21" s="93" t="s">
        <v>95</v>
      </c>
      <c r="H21" s="91">
        <v>1</v>
      </c>
      <c r="I21" s="94" t="s">
        <v>96</v>
      </c>
      <c r="J21" s="91" t="s">
        <v>96</v>
      </c>
      <c r="K21" s="91" t="s">
        <v>97</v>
      </c>
      <c r="L21" s="95" t="s">
        <v>98</v>
      </c>
      <c r="M21" s="96" t="s">
        <v>94</v>
      </c>
      <c r="N21" s="97">
        <v>10</v>
      </c>
      <c r="O21" s="91" t="s">
        <v>99</v>
      </c>
      <c r="P21" s="98" t="s">
        <v>100</v>
      </c>
      <c r="Q21" s="97" t="s">
        <v>101</v>
      </c>
      <c r="R21" s="91" t="s">
        <v>102</v>
      </c>
      <c r="S21" s="96" t="s">
        <v>103</v>
      </c>
      <c r="T21" s="91" t="s">
        <v>94</v>
      </c>
      <c r="U21" s="91" t="s">
        <v>104</v>
      </c>
      <c r="V21" s="91" t="s">
        <v>105</v>
      </c>
      <c r="W21" s="91" t="s">
        <v>106</v>
      </c>
      <c r="X21" s="91" t="s">
        <v>107</v>
      </c>
      <c r="Y21" s="91" t="s">
        <v>108</v>
      </c>
      <c r="Z21" s="99">
        <v>0.55000000000000004</v>
      </c>
      <c r="AA21" s="91" t="s">
        <v>109</v>
      </c>
      <c r="AB21" s="91" t="s">
        <v>109</v>
      </c>
      <c r="AC21" s="91" t="s">
        <v>110</v>
      </c>
      <c r="AD21" s="91" t="s">
        <v>109</v>
      </c>
      <c r="AE21" s="91" t="s">
        <v>111</v>
      </c>
      <c r="AF21" s="91" t="s">
        <v>109</v>
      </c>
      <c r="AG21" s="91" t="s">
        <v>109</v>
      </c>
      <c r="AH21" s="91" t="s">
        <v>94</v>
      </c>
      <c r="AI21" s="98" t="s">
        <v>112</v>
      </c>
      <c r="AJ21" s="97" t="s">
        <v>113</v>
      </c>
      <c r="AK21" s="91" t="s">
        <v>109</v>
      </c>
      <c r="AL21" s="91" t="s">
        <v>109</v>
      </c>
      <c r="AM21" s="91" t="s">
        <v>109</v>
      </c>
      <c r="AN21" s="91" t="s">
        <v>109</v>
      </c>
      <c r="AO21" s="91">
        <v>9</v>
      </c>
      <c r="AP21" s="97" t="s">
        <v>109</v>
      </c>
      <c r="AQ21" s="91">
        <v>3</v>
      </c>
      <c r="AR21" s="91" t="s">
        <v>114</v>
      </c>
      <c r="AS21" s="91" t="s">
        <v>115</v>
      </c>
      <c r="AT21" s="98" t="s">
        <v>116</v>
      </c>
      <c r="AU21" s="97" t="s">
        <v>109</v>
      </c>
      <c r="AV21" s="91" t="s">
        <v>109</v>
      </c>
      <c r="AW21" s="98">
        <v>180</v>
      </c>
      <c r="AX21" s="97" t="s">
        <v>117</v>
      </c>
      <c r="AY21" s="91" t="s">
        <v>118</v>
      </c>
      <c r="AZ21" s="100" t="s">
        <v>119</v>
      </c>
      <c r="BA21" s="101" t="s">
        <v>97</v>
      </c>
      <c r="BB21" s="102" t="s">
        <v>97</v>
      </c>
      <c r="BC21" s="102" t="s">
        <v>120</v>
      </c>
      <c r="BD21" s="102" t="s">
        <v>121</v>
      </c>
      <c r="BE21" s="103">
        <v>100000</v>
      </c>
      <c r="BF21" s="101" t="s">
        <v>122</v>
      </c>
      <c r="BG21" s="104">
        <v>35000</v>
      </c>
      <c r="BH21" s="101" t="s">
        <v>94</v>
      </c>
      <c r="BI21" s="105" t="s">
        <v>123</v>
      </c>
      <c r="BJ21" s="105" t="s">
        <v>94</v>
      </c>
      <c r="BK21" s="105" t="s">
        <v>124</v>
      </c>
      <c r="BL21" s="106">
        <v>100000</v>
      </c>
      <c r="BM21" s="107" t="s">
        <v>109</v>
      </c>
      <c r="BN21" s="107" t="s">
        <v>125</v>
      </c>
    </row>
    <row r="22" spans="1:66" x14ac:dyDescent="0.2">
      <c r="A22" s="108" t="s">
        <v>126</v>
      </c>
      <c r="B22" s="109" t="s">
        <v>127</v>
      </c>
      <c r="C22" s="109" t="s">
        <v>128</v>
      </c>
      <c r="D22" s="110" t="s">
        <v>129</v>
      </c>
      <c r="E22" s="111" t="s">
        <v>130</v>
      </c>
      <c r="F22" s="112" t="s">
        <v>109</v>
      </c>
      <c r="G22" s="113" t="s">
        <v>131</v>
      </c>
      <c r="H22" s="114">
        <v>1</v>
      </c>
      <c r="I22" s="115">
        <v>13</v>
      </c>
      <c r="J22" s="115">
        <v>10.75</v>
      </c>
      <c r="K22" s="110" t="s">
        <v>125</v>
      </c>
      <c r="L22" s="116">
        <v>4</v>
      </c>
      <c r="M22" s="117" t="s">
        <v>94</v>
      </c>
      <c r="N22" s="118" t="s">
        <v>125</v>
      </c>
      <c r="O22" s="114" t="s">
        <v>125</v>
      </c>
      <c r="P22" s="119">
        <v>0.06</v>
      </c>
      <c r="Q22" s="120" t="s">
        <v>132</v>
      </c>
      <c r="R22" s="110" t="s">
        <v>91</v>
      </c>
      <c r="S22" s="121" t="s">
        <v>133</v>
      </c>
      <c r="T22" s="110" t="s">
        <v>94</v>
      </c>
      <c r="U22" s="110" t="s">
        <v>134</v>
      </c>
      <c r="V22" s="110" t="s">
        <v>105</v>
      </c>
      <c r="W22" s="110" t="s">
        <v>135</v>
      </c>
      <c r="X22" s="110" t="s">
        <v>136</v>
      </c>
      <c r="Y22" s="110" t="s">
        <v>108</v>
      </c>
      <c r="Z22" s="122">
        <v>0.372</v>
      </c>
      <c r="AA22" s="110" t="s">
        <v>109</v>
      </c>
      <c r="AB22" s="110" t="s">
        <v>109</v>
      </c>
      <c r="AC22" s="110" t="s">
        <v>137</v>
      </c>
      <c r="AD22" s="110" t="s">
        <v>109</v>
      </c>
      <c r="AE22" s="110" t="s">
        <v>138</v>
      </c>
      <c r="AF22" s="110" t="s">
        <v>109</v>
      </c>
      <c r="AG22" s="110" t="s">
        <v>94</v>
      </c>
      <c r="AH22" s="110" t="s">
        <v>94</v>
      </c>
      <c r="AI22" s="119" t="s">
        <v>125</v>
      </c>
      <c r="AJ22" s="118" t="s">
        <v>113</v>
      </c>
      <c r="AK22" s="110" t="s">
        <v>94</v>
      </c>
      <c r="AL22" s="110" t="s">
        <v>94</v>
      </c>
      <c r="AM22" s="110" t="s">
        <v>94</v>
      </c>
      <c r="AN22" s="110" t="s">
        <v>94</v>
      </c>
      <c r="AO22" s="110">
        <v>8</v>
      </c>
      <c r="AP22" s="118" t="s">
        <v>109</v>
      </c>
      <c r="AQ22" s="110">
        <v>2</v>
      </c>
      <c r="AR22" s="110">
        <v>44</v>
      </c>
      <c r="AS22" s="110" t="s">
        <v>115</v>
      </c>
      <c r="AT22" s="119" t="s">
        <v>139</v>
      </c>
      <c r="AU22" s="118" t="s">
        <v>109</v>
      </c>
      <c r="AV22" s="110" t="s">
        <v>109</v>
      </c>
      <c r="AW22" s="119">
        <v>365</v>
      </c>
      <c r="AX22" s="118" t="s">
        <v>135</v>
      </c>
      <c r="AY22" s="110" t="s">
        <v>140</v>
      </c>
      <c r="AZ22" s="112" t="s">
        <v>141</v>
      </c>
      <c r="BA22" s="123"/>
      <c r="BB22" s="124"/>
      <c r="BC22" s="124"/>
      <c r="BD22" s="124"/>
      <c r="BE22" s="125"/>
      <c r="BF22" s="126"/>
      <c r="BG22" s="127">
        <v>75.049999999999983</v>
      </c>
      <c r="BH22" s="123"/>
      <c r="BI22" s="123"/>
      <c r="BJ22" s="124"/>
      <c r="BK22" s="124"/>
      <c r="BL22" s="128"/>
      <c r="BM22" s="124"/>
      <c r="BN22" s="126"/>
    </row>
    <row r="23" spans="1:66" x14ac:dyDescent="0.2">
      <c r="A23" s="108" t="s">
        <v>142</v>
      </c>
      <c r="B23" s="109" t="s">
        <v>127</v>
      </c>
      <c r="C23" s="109" t="s">
        <v>128</v>
      </c>
      <c r="D23" s="110" t="s">
        <v>143</v>
      </c>
      <c r="E23" s="131" t="s">
        <v>144</v>
      </c>
      <c r="F23" s="112" t="s">
        <v>94</v>
      </c>
      <c r="G23" s="118" t="s">
        <v>145</v>
      </c>
      <c r="H23" s="114">
        <v>1</v>
      </c>
      <c r="I23" s="115">
        <v>10</v>
      </c>
      <c r="J23" s="115">
        <v>10</v>
      </c>
      <c r="K23" s="110" t="s">
        <v>125</v>
      </c>
      <c r="L23" s="116">
        <v>5</v>
      </c>
      <c r="M23" s="110" t="s">
        <v>94</v>
      </c>
      <c r="N23" s="118" t="s">
        <v>125</v>
      </c>
      <c r="O23" s="114" t="s">
        <v>125</v>
      </c>
      <c r="P23" s="119">
        <v>0.12</v>
      </c>
      <c r="Q23" s="120" t="s">
        <v>132</v>
      </c>
      <c r="R23" s="110" t="s">
        <v>146</v>
      </c>
      <c r="S23" s="121" t="s">
        <v>133</v>
      </c>
      <c r="T23" s="110" t="s">
        <v>94</v>
      </c>
      <c r="U23" s="110" t="s">
        <v>147</v>
      </c>
      <c r="V23" s="110" t="s">
        <v>105</v>
      </c>
      <c r="W23" s="110" t="s">
        <v>135</v>
      </c>
      <c r="X23" s="110" t="s">
        <v>148</v>
      </c>
      <c r="Y23" s="110" t="s">
        <v>108</v>
      </c>
      <c r="Z23" s="122">
        <v>0.41</v>
      </c>
      <c r="AA23" s="110" t="s">
        <v>109</v>
      </c>
      <c r="AB23" s="110" t="s">
        <v>109</v>
      </c>
      <c r="AC23" s="110" t="s">
        <v>137</v>
      </c>
      <c r="AD23" s="110" t="s">
        <v>109</v>
      </c>
      <c r="AE23" s="110" t="s">
        <v>138</v>
      </c>
      <c r="AF23" s="110" t="s">
        <v>109</v>
      </c>
      <c r="AG23" s="110" t="s">
        <v>94</v>
      </c>
      <c r="AH23" s="110" t="s">
        <v>94</v>
      </c>
      <c r="AI23" s="119" t="s">
        <v>125</v>
      </c>
      <c r="AJ23" s="118" t="s">
        <v>113</v>
      </c>
      <c r="AK23" s="110" t="s">
        <v>94</v>
      </c>
      <c r="AL23" s="110" t="s">
        <v>94</v>
      </c>
      <c r="AM23" s="110" t="s">
        <v>94</v>
      </c>
      <c r="AN23" s="110" t="s">
        <v>94</v>
      </c>
      <c r="AO23" s="110">
        <v>8</v>
      </c>
      <c r="AP23" s="118" t="s">
        <v>94</v>
      </c>
      <c r="AQ23" s="110" t="s">
        <v>125</v>
      </c>
      <c r="AR23" s="110" t="s">
        <v>125</v>
      </c>
      <c r="AS23" s="110" t="s">
        <v>125</v>
      </c>
      <c r="AT23" s="119" t="s">
        <v>125</v>
      </c>
      <c r="AU23" s="118" t="s">
        <v>94</v>
      </c>
      <c r="AV23" s="110" t="s">
        <v>109</v>
      </c>
      <c r="AW23" s="119">
        <v>365</v>
      </c>
      <c r="AX23" s="118" t="s">
        <v>135</v>
      </c>
      <c r="AY23" s="110" t="s">
        <v>140</v>
      </c>
      <c r="AZ23" s="112" t="s">
        <v>141</v>
      </c>
      <c r="BA23" s="123"/>
      <c r="BB23" s="124"/>
      <c r="BC23" s="124"/>
      <c r="BD23" s="124"/>
      <c r="BE23" s="125"/>
      <c r="BF23" s="126"/>
      <c r="BG23" s="127">
        <v>2.3499999999999996</v>
      </c>
      <c r="BH23" s="123"/>
      <c r="BI23" s="123"/>
      <c r="BJ23" s="124"/>
      <c r="BK23" s="124"/>
      <c r="BL23" s="128"/>
      <c r="BM23" s="124"/>
      <c r="BN23" s="126"/>
    </row>
    <row r="24" spans="1:66" x14ac:dyDescent="0.2">
      <c r="A24" s="108" t="s">
        <v>149</v>
      </c>
      <c r="B24" s="109" t="s">
        <v>127</v>
      </c>
      <c r="C24" s="109" t="s">
        <v>128</v>
      </c>
      <c r="D24" s="110" t="s">
        <v>150</v>
      </c>
      <c r="E24" s="131" t="s">
        <v>151</v>
      </c>
      <c r="F24" s="112" t="s">
        <v>109</v>
      </c>
      <c r="G24" s="118" t="s">
        <v>131</v>
      </c>
      <c r="H24" s="114">
        <v>1</v>
      </c>
      <c r="I24" s="115">
        <v>18</v>
      </c>
      <c r="J24" s="115">
        <v>7.5</v>
      </c>
      <c r="K24" s="110" t="s">
        <v>125</v>
      </c>
      <c r="L24" s="116">
        <v>3</v>
      </c>
      <c r="M24" s="110" t="s">
        <v>94</v>
      </c>
      <c r="N24" s="118" t="s">
        <v>125</v>
      </c>
      <c r="O24" s="114" t="s">
        <v>125</v>
      </c>
      <c r="P24" s="119">
        <v>0.06</v>
      </c>
      <c r="Q24" s="120" t="s">
        <v>132</v>
      </c>
      <c r="R24" s="110" t="s">
        <v>102</v>
      </c>
      <c r="S24" s="121" t="s">
        <v>133</v>
      </c>
      <c r="T24" s="110" t="s">
        <v>94</v>
      </c>
      <c r="U24" s="110" t="s">
        <v>134</v>
      </c>
      <c r="V24" s="110" t="s">
        <v>105</v>
      </c>
      <c r="W24" s="110" t="s">
        <v>135</v>
      </c>
      <c r="X24" s="110" t="s">
        <v>136</v>
      </c>
      <c r="Y24" s="110" t="s">
        <v>108</v>
      </c>
      <c r="Z24" s="122">
        <v>0.36099999999999999</v>
      </c>
      <c r="AA24" s="110" t="s">
        <v>109</v>
      </c>
      <c r="AB24" s="110" t="s">
        <v>109</v>
      </c>
      <c r="AC24" s="110" t="s">
        <v>137</v>
      </c>
      <c r="AD24" s="110" t="s">
        <v>109</v>
      </c>
      <c r="AE24" s="110" t="s">
        <v>138</v>
      </c>
      <c r="AF24" s="110" t="s">
        <v>109</v>
      </c>
      <c r="AG24" s="110" t="s">
        <v>109</v>
      </c>
      <c r="AH24" s="110" t="s">
        <v>94</v>
      </c>
      <c r="AI24" s="119" t="s">
        <v>125</v>
      </c>
      <c r="AJ24" s="118" t="s">
        <v>113</v>
      </c>
      <c r="AK24" s="110" t="s">
        <v>94</v>
      </c>
      <c r="AL24" s="110" t="s">
        <v>94</v>
      </c>
      <c r="AM24" s="110" t="s">
        <v>94</v>
      </c>
      <c r="AN24" s="110" t="s">
        <v>94</v>
      </c>
      <c r="AO24" s="110">
        <v>10</v>
      </c>
      <c r="AP24" s="118" t="s">
        <v>109</v>
      </c>
      <c r="AQ24" s="110">
        <v>2</v>
      </c>
      <c r="AR24" s="110">
        <v>44</v>
      </c>
      <c r="AS24" s="110" t="s">
        <v>115</v>
      </c>
      <c r="AT24" s="119" t="s">
        <v>139</v>
      </c>
      <c r="AU24" s="118" t="s">
        <v>109</v>
      </c>
      <c r="AV24" s="110" t="s">
        <v>109</v>
      </c>
      <c r="AW24" s="119">
        <v>365</v>
      </c>
      <c r="AX24" s="118" t="s">
        <v>135</v>
      </c>
      <c r="AY24" s="110" t="s">
        <v>140</v>
      </c>
      <c r="AZ24" s="112" t="s">
        <v>141</v>
      </c>
      <c r="BA24" s="123"/>
      <c r="BB24" s="124"/>
      <c r="BC24" s="124"/>
      <c r="BD24" s="124"/>
      <c r="BE24" s="125"/>
      <c r="BF24" s="126"/>
      <c r="BG24" s="127">
        <v>1314.6999999999998</v>
      </c>
      <c r="BH24" s="123"/>
      <c r="BI24" s="123"/>
      <c r="BJ24" s="124"/>
      <c r="BK24" s="124"/>
      <c r="BL24" s="128"/>
      <c r="BM24" s="124"/>
      <c r="BN24" s="126"/>
    </row>
    <row r="25" spans="1:66" x14ac:dyDescent="0.2">
      <c r="A25" s="108" t="s">
        <v>152</v>
      </c>
      <c r="B25" s="109" t="s">
        <v>127</v>
      </c>
      <c r="C25" s="109" t="s">
        <v>128</v>
      </c>
      <c r="D25" s="110" t="s">
        <v>153</v>
      </c>
      <c r="E25" s="131" t="s">
        <v>154</v>
      </c>
      <c r="F25" s="112" t="s">
        <v>109</v>
      </c>
      <c r="G25" s="118" t="s">
        <v>131</v>
      </c>
      <c r="H25" s="114">
        <v>1</v>
      </c>
      <c r="I25" s="115">
        <v>21.5</v>
      </c>
      <c r="J25" s="115">
        <v>13.25</v>
      </c>
      <c r="K25" s="110" t="s">
        <v>125</v>
      </c>
      <c r="L25" s="116">
        <v>11.5</v>
      </c>
      <c r="M25" s="110" t="s">
        <v>94</v>
      </c>
      <c r="N25" s="118" t="s">
        <v>125</v>
      </c>
      <c r="O25" s="114" t="s">
        <v>125</v>
      </c>
      <c r="P25" s="119">
        <v>0.18</v>
      </c>
      <c r="Q25" s="120" t="s">
        <v>132</v>
      </c>
      <c r="R25" s="110" t="s">
        <v>155</v>
      </c>
      <c r="S25" s="121" t="s">
        <v>133</v>
      </c>
      <c r="T25" s="110" t="s">
        <v>94</v>
      </c>
      <c r="U25" s="110" t="s">
        <v>156</v>
      </c>
      <c r="V25" s="110" t="s">
        <v>157</v>
      </c>
      <c r="W25" s="110" t="s">
        <v>135</v>
      </c>
      <c r="X25" s="110" t="s">
        <v>136</v>
      </c>
      <c r="Y25" s="110" t="s">
        <v>108</v>
      </c>
      <c r="Z25" s="122">
        <v>0.48299999999999998</v>
      </c>
      <c r="AA25" s="110" t="s">
        <v>109</v>
      </c>
      <c r="AB25" s="110" t="s">
        <v>109</v>
      </c>
      <c r="AC25" s="110" t="s">
        <v>137</v>
      </c>
      <c r="AD25" s="110" t="s">
        <v>109</v>
      </c>
      <c r="AE25" s="110" t="s">
        <v>138</v>
      </c>
      <c r="AF25" s="110" t="s">
        <v>109</v>
      </c>
      <c r="AG25" s="110" t="s">
        <v>94</v>
      </c>
      <c r="AH25" s="110" t="s">
        <v>94</v>
      </c>
      <c r="AI25" s="119" t="s">
        <v>125</v>
      </c>
      <c r="AJ25" s="118" t="s">
        <v>113</v>
      </c>
      <c r="AK25" s="110" t="s">
        <v>94</v>
      </c>
      <c r="AL25" s="110" t="s">
        <v>94</v>
      </c>
      <c r="AM25" s="110" t="s">
        <v>94</v>
      </c>
      <c r="AN25" s="110" t="s">
        <v>94</v>
      </c>
      <c r="AO25" s="110">
        <v>38</v>
      </c>
      <c r="AP25" s="118" t="s">
        <v>109</v>
      </c>
      <c r="AQ25" s="110">
        <v>2</v>
      </c>
      <c r="AR25" s="110">
        <v>44</v>
      </c>
      <c r="AS25" s="110" t="s">
        <v>115</v>
      </c>
      <c r="AT25" s="119" t="s">
        <v>158</v>
      </c>
      <c r="AU25" s="118" t="s">
        <v>94</v>
      </c>
      <c r="AV25" s="110" t="s">
        <v>109</v>
      </c>
      <c r="AW25" s="119">
        <v>365</v>
      </c>
      <c r="AX25" s="118" t="s">
        <v>135</v>
      </c>
      <c r="AY25" s="110" t="s">
        <v>140</v>
      </c>
      <c r="AZ25" s="112" t="s">
        <v>141</v>
      </c>
      <c r="BA25" s="123"/>
      <c r="BB25" s="124"/>
      <c r="BC25" s="124"/>
      <c r="BD25" s="124"/>
      <c r="BE25" s="125"/>
      <c r="BF25" s="126"/>
      <c r="BG25" s="127">
        <v>923.9</v>
      </c>
      <c r="BH25" s="123"/>
      <c r="BI25" s="123"/>
      <c r="BJ25" s="124"/>
      <c r="BK25" s="124"/>
      <c r="BL25" s="128"/>
      <c r="BM25" s="124"/>
      <c r="BN25" s="126"/>
    </row>
    <row r="26" spans="1:66" x14ac:dyDescent="0.2">
      <c r="A26" s="108" t="s">
        <v>159</v>
      </c>
      <c r="B26" s="109" t="s">
        <v>127</v>
      </c>
      <c r="C26" s="109" t="s">
        <v>128</v>
      </c>
      <c r="D26" s="110" t="s">
        <v>160</v>
      </c>
      <c r="E26" s="131" t="s">
        <v>161</v>
      </c>
      <c r="F26" s="112" t="s">
        <v>94</v>
      </c>
      <c r="G26" s="118" t="s">
        <v>145</v>
      </c>
      <c r="H26" s="114">
        <v>1</v>
      </c>
      <c r="I26" s="115">
        <v>12</v>
      </c>
      <c r="J26" s="115">
        <v>12</v>
      </c>
      <c r="K26" s="110" t="s">
        <v>125</v>
      </c>
      <c r="L26" s="116">
        <v>1.875</v>
      </c>
      <c r="M26" s="110" t="s">
        <v>94</v>
      </c>
      <c r="N26" s="118" t="s">
        <v>125</v>
      </c>
      <c r="O26" s="114" t="s">
        <v>125</v>
      </c>
      <c r="P26" s="119">
        <v>0.12</v>
      </c>
      <c r="Q26" s="120" t="s">
        <v>132</v>
      </c>
      <c r="R26" s="110" t="s">
        <v>102</v>
      </c>
      <c r="S26" s="121" t="s">
        <v>133</v>
      </c>
      <c r="T26" s="110" t="s">
        <v>94</v>
      </c>
      <c r="U26" s="110" t="s">
        <v>147</v>
      </c>
      <c r="V26" s="110" t="s">
        <v>105</v>
      </c>
      <c r="W26" s="110" t="s">
        <v>135</v>
      </c>
      <c r="X26" s="110" t="s">
        <v>148</v>
      </c>
      <c r="Y26" s="110" t="s">
        <v>108</v>
      </c>
      <c r="Z26" s="122">
        <v>0.40500000000000003</v>
      </c>
      <c r="AA26" s="110" t="s">
        <v>109</v>
      </c>
      <c r="AB26" s="110" t="s">
        <v>109</v>
      </c>
      <c r="AC26" s="110" t="s">
        <v>137</v>
      </c>
      <c r="AD26" s="110" t="s">
        <v>109</v>
      </c>
      <c r="AE26" s="110" t="s">
        <v>138</v>
      </c>
      <c r="AF26" s="110" t="s">
        <v>109</v>
      </c>
      <c r="AG26" s="110" t="s">
        <v>109</v>
      </c>
      <c r="AH26" s="110" t="s">
        <v>94</v>
      </c>
      <c r="AI26" s="119" t="s">
        <v>125</v>
      </c>
      <c r="AJ26" s="118" t="s">
        <v>113</v>
      </c>
      <c r="AK26" s="110" t="s">
        <v>94</v>
      </c>
      <c r="AL26" s="110" t="s">
        <v>94</v>
      </c>
      <c r="AM26" s="110" t="s">
        <v>94</v>
      </c>
      <c r="AN26" s="110" t="s">
        <v>94</v>
      </c>
      <c r="AO26" s="110">
        <v>5</v>
      </c>
      <c r="AP26" s="118" t="s">
        <v>94</v>
      </c>
      <c r="AQ26" s="110" t="s">
        <v>125</v>
      </c>
      <c r="AR26" s="110" t="s">
        <v>125</v>
      </c>
      <c r="AS26" s="110" t="s">
        <v>125</v>
      </c>
      <c r="AT26" s="119" t="s">
        <v>125</v>
      </c>
      <c r="AU26" s="118" t="s">
        <v>109</v>
      </c>
      <c r="AV26" s="110" t="s">
        <v>109</v>
      </c>
      <c r="AW26" s="119">
        <v>365</v>
      </c>
      <c r="AX26" s="118" t="s">
        <v>135</v>
      </c>
      <c r="AY26" s="110" t="s">
        <v>140</v>
      </c>
      <c r="AZ26" s="112" t="s">
        <v>141</v>
      </c>
      <c r="BA26" s="123"/>
      <c r="BB26" s="124"/>
      <c r="BC26" s="124"/>
      <c r="BD26" s="124"/>
      <c r="BE26" s="125"/>
      <c r="BF26" s="126"/>
      <c r="BG26" s="127">
        <v>445.09999999999997</v>
      </c>
      <c r="BH26" s="123"/>
      <c r="BI26" s="123"/>
      <c r="BJ26" s="124"/>
      <c r="BK26" s="124"/>
      <c r="BL26" s="128"/>
      <c r="BM26" s="124"/>
      <c r="BN26" s="126"/>
    </row>
    <row r="27" spans="1:66" x14ac:dyDescent="0.2">
      <c r="A27" s="108" t="s">
        <v>162</v>
      </c>
      <c r="B27" s="109" t="s">
        <v>127</v>
      </c>
      <c r="C27" s="109" t="s">
        <v>128</v>
      </c>
      <c r="D27" s="110" t="s">
        <v>153</v>
      </c>
      <c r="E27" s="131" t="s">
        <v>163</v>
      </c>
      <c r="F27" s="112" t="s">
        <v>109</v>
      </c>
      <c r="G27" s="118" t="s">
        <v>131</v>
      </c>
      <c r="H27" s="114">
        <v>1</v>
      </c>
      <c r="I27" s="115">
        <v>21</v>
      </c>
      <c r="J27" s="115">
        <v>13.5</v>
      </c>
      <c r="K27" s="110" t="s">
        <v>125</v>
      </c>
      <c r="L27" s="116">
        <v>8.875</v>
      </c>
      <c r="M27" s="110" t="s">
        <v>94</v>
      </c>
      <c r="N27" s="118" t="s">
        <v>125</v>
      </c>
      <c r="O27" s="114" t="s">
        <v>125</v>
      </c>
      <c r="P27" s="119">
        <v>0.18</v>
      </c>
      <c r="Q27" s="120" t="s">
        <v>132</v>
      </c>
      <c r="R27" s="110" t="s">
        <v>155</v>
      </c>
      <c r="S27" s="121" t="s">
        <v>133</v>
      </c>
      <c r="T27" s="110" t="s">
        <v>94</v>
      </c>
      <c r="U27" s="110" t="s">
        <v>156</v>
      </c>
      <c r="V27" s="110" t="s">
        <v>157</v>
      </c>
      <c r="W27" s="110" t="s">
        <v>135</v>
      </c>
      <c r="X27" s="110" t="s">
        <v>136</v>
      </c>
      <c r="Y27" s="110" t="s">
        <v>108</v>
      </c>
      <c r="Z27" s="122">
        <v>0.48299999999999998</v>
      </c>
      <c r="AA27" s="110" t="s">
        <v>109</v>
      </c>
      <c r="AB27" s="110" t="s">
        <v>109</v>
      </c>
      <c r="AC27" s="110" t="s">
        <v>137</v>
      </c>
      <c r="AD27" s="110" t="s">
        <v>109</v>
      </c>
      <c r="AE27" s="110" t="s">
        <v>138</v>
      </c>
      <c r="AF27" s="110" t="s">
        <v>109</v>
      </c>
      <c r="AG27" s="110" t="s">
        <v>94</v>
      </c>
      <c r="AH27" s="110" t="s">
        <v>94</v>
      </c>
      <c r="AI27" s="119" t="s">
        <v>125</v>
      </c>
      <c r="AJ27" s="118" t="s">
        <v>113</v>
      </c>
      <c r="AK27" s="110" t="s">
        <v>94</v>
      </c>
      <c r="AL27" s="110" t="s">
        <v>94</v>
      </c>
      <c r="AM27" s="110" t="s">
        <v>94</v>
      </c>
      <c r="AN27" s="110" t="s">
        <v>94</v>
      </c>
      <c r="AO27" s="110">
        <v>32</v>
      </c>
      <c r="AP27" s="118" t="s">
        <v>94</v>
      </c>
      <c r="AQ27" s="110" t="s">
        <v>125</v>
      </c>
      <c r="AR27" s="110" t="s">
        <v>125</v>
      </c>
      <c r="AS27" s="110" t="s">
        <v>125</v>
      </c>
      <c r="AT27" s="119" t="s">
        <v>125</v>
      </c>
      <c r="AU27" s="118" t="s">
        <v>94</v>
      </c>
      <c r="AV27" s="110" t="s">
        <v>109</v>
      </c>
      <c r="AW27" s="119">
        <v>365</v>
      </c>
      <c r="AX27" s="118" t="s">
        <v>135</v>
      </c>
      <c r="AY27" s="110" t="s">
        <v>140</v>
      </c>
      <c r="AZ27" s="112" t="s">
        <v>141</v>
      </c>
      <c r="BA27" s="123"/>
      <c r="BB27" s="124"/>
      <c r="BC27" s="124"/>
      <c r="BD27" s="124"/>
      <c r="BE27" s="125"/>
      <c r="BF27" s="126"/>
      <c r="BG27" s="127">
        <v>3.06</v>
      </c>
      <c r="BH27" s="123"/>
      <c r="BI27" s="123"/>
      <c r="BJ27" s="124"/>
      <c r="BK27" s="124"/>
      <c r="BL27" s="128"/>
      <c r="BM27" s="124"/>
      <c r="BN27" s="126"/>
    </row>
    <row r="28" spans="1:66" x14ac:dyDescent="0.2">
      <c r="A28" s="108" t="s">
        <v>164</v>
      </c>
      <c r="B28" s="109" t="s">
        <v>127</v>
      </c>
      <c r="C28" s="109" t="s">
        <v>128</v>
      </c>
      <c r="D28" s="110" t="s">
        <v>165</v>
      </c>
      <c r="E28" s="131" t="s">
        <v>166</v>
      </c>
      <c r="F28" s="112" t="s">
        <v>94</v>
      </c>
      <c r="G28" s="118" t="s">
        <v>95</v>
      </c>
      <c r="H28" s="114">
        <v>4</v>
      </c>
      <c r="I28" s="115">
        <v>8.8000000000000007</v>
      </c>
      <c r="J28" s="115">
        <v>8.8000000000000007</v>
      </c>
      <c r="K28" s="110" t="s">
        <v>125</v>
      </c>
      <c r="L28" s="116">
        <v>2</v>
      </c>
      <c r="M28" s="110" t="s">
        <v>94</v>
      </c>
      <c r="N28" s="118">
        <v>4</v>
      </c>
      <c r="O28" s="114" t="s">
        <v>125</v>
      </c>
      <c r="P28" s="119">
        <v>1.27</v>
      </c>
      <c r="Q28" s="120" t="s">
        <v>167</v>
      </c>
      <c r="R28" s="110" t="s">
        <v>168</v>
      </c>
      <c r="S28" s="121" t="s">
        <v>125</v>
      </c>
      <c r="T28" s="110" t="s">
        <v>94</v>
      </c>
      <c r="U28" s="110" t="s">
        <v>125</v>
      </c>
      <c r="V28" s="110" t="s">
        <v>125</v>
      </c>
      <c r="W28" s="110" t="s">
        <v>135</v>
      </c>
      <c r="X28" s="110" t="s">
        <v>169</v>
      </c>
      <c r="Y28" s="110" t="s">
        <v>170</v>
      </c>
      <c r="Z28" s="122" t="s">
        <v>171</v>
      </c>
      <c r="AA28" s="110" t="s">
        <v>109</v>
      </c>
      <c r="AB28" s="110" t="s">
        <v>109</v>
      </c>
      <c r="AC28" s="110" t="s">
        <v>110</v>
      </c>
      <c r="AD28" s="110" t="s">
        <v>94</v>
      </c>
      <c r="AE28" s="110" t="s">
        <v>172</v>
      </c>
      <c r="AF28" s="110" t="s">
        <v>109</v>
      </c>
      <c r="AG28" s="110" t="s">
        <v>94</v>
      </c>
      <c r="AH28" s="110" t="s">
        <v>94</v>
      </c>
      <c r="AI28" s="119" t="s">
        <v>125</v>
      </c>
      <c r="AJ28" s="118" t="s">
        <v>125</v>
      </c>
      <c r="AK28" s="110" t="s">
        <v>94</v>
      </c>
      <c r="AL28" s="110" t="s">
        <v>94</v>
      </c>
      <c r="AM28" s="110" t="s">
        <v>94</v>
      </c>
      <c r="AN28" s="110" t="s">
        <v>94</v>
      </c>
      <c r="AO28" s="110" t="s">
        <v>125</v>
      </c>
      <c r="AP28" s="118" t="s">
        <v>94</v>
      </c>
      <c r="AQ28" s="110" t="s">
        <v>125</v>
      </c>
      <c r="AR28" s="110" t="s">
        <v>125</v>
      </c>
      <c r="AS28" s="110" t="s">
        <v>125</v>
      </c>
      <c r="AT28" s="119" t="s">
        <v>125</v>
      </c>
      <c r="AU28" s="118" t="s">
        <v>109</v>
      </c>
      <c r="AV28" s="110" t="s">
        <v>94</v>
      </c>
      <c r="AW28" s="119">
        <v>365</v>
      </c>
      <c r="AX28" s="118" t="s">
        <v>135</v>
      </c>
      <c r="AY28" s="110" t="s">
        <v>173</v>
      </c>
      <c r="AZ28" s="112" t="s">
        <v>141</v>
      </c>
      <c r="BA28" s="123"/>
      <c r="BB28" s="124"/>
      <c r="BC28" s="124"/>
      <c r="BD28" s="124"/>
      <c r="BE28" s="125"/>
      <c r="BF28" s="126"/>
      <c r="BG28" s="127">
        <v>2234.1160000000004</v>
      </c>
      <c r="BH28" s="123"/>
      <c r="BI28" s="123"/>
      <c r="BJ28" s="124"/>
      <c r="BK28" s="124"/>
      <c r="BL28" s="128"/>
      <c r="BM28" s="124"/>
      <c r="BN28" s="126"/>
    </row>
    <row r="29" spans="1:66" x14ac:dyDescent="0.2">
      <c r="A29" s="108" t="s">
        <v>174</v>
      </c>
      <c r="B29" s="109" t="s">
        <v>127</v>
      </c>
      <c r="C29" s="109" t="s">
        <v>128</v>
      </c>
      <c r="D29" s="110" t="s">
        <v>175</v>
      </c>
      <c r="E29" s="131" t="s">
        <v>176</v>
      </c>
      <c r="F29" s="112" t="s">
        <v>109</v>
      </c>
      <c r="G29" s="118" t="s">
        <v>131</v>
      </c>
      <c r="H29" s="114">
        <v>1</v>
      </c>
      <c r="I29" s="115">
        <v>21</v>
      </c>
      <c r="J29" s="115">
        <v>13.5</v>
      </c>
      <c r="K29" s="110" t="s">
        <v>125</v>
      </c>
      <c r="L29" s="116">
        <v>8.875</v>
      </c>
      <c r="M29" s="110" t="s">
        <v>94</v>
      </c>
      <c r="N29" s="118" t="s">
        <v>125</v>
      </c>
      <c r="O29" s="114" t="s">
        <v>125</v>
      </c>
      <c r="P29" s="119">
        <v>0.18</v>
      </c>
      <c r="Q29" s="120" t="s">
        <v>132</v>
      </c>
      <c r="R29" s="110" t="s">
        <v>155</v>
      </c>
      <c r="S29" s="121" t="s">
        <v>133</v>
      </c>
      <c r="T29" s="110" t="s">
        <v>94</v>
      </c>
      <c r="U29" s="110" t="s">
        <v>156</v>
      </c>
      <c r="V29" s="110" t="s">
        <v>157</v>
      </c>
      <c r="W29" s="110" t="s">
        <v>135</v>
      </c>
      <c r="X29" s="110" t="s">
        <v>148</v>
      </c>
      <c r="Y29" s="110" t="s">
        <v>108</v>
      </c>
      <c r="Z29" s="122">
        <v>0.38</v>
      </c>
      <c r="AA29" s="110" t="s">
        <v>109</v>
      </c>
      <c r="AB29" s="110" t="s">
        <v>109</v>
      </c>
      <c r="AC29" s="110" t="s">
        <v>137</v>
      </c>
      <c r="AD29" s="110" t="s">
        <v>109</v>
      </c>
      <c r="AE29" s="110" t="s">
        <v>138</v>
      </c>
      <c r="AF29" s="110" t="s">
        <v>109</v>
      </c>
      <c r="AG29" s="110" t="s">
        <v>94</v>
      </c>
      <c r="AH29" s="110" t="s">
        <v>94</v>
      </c>
      <c r="AI29" s="119" t="s">
        <v>125</v>
      </c>
      <c r="AJ29" s="118" t="s">
        <v>113</v>
      </c>
      <c r="AK29" s="110" t="s">
        <v>94</v>
      </c>
      <c r="AL29" s="110" t="s">
        <v>94</v>
      </c>
      <c r="AM29" s="110" t="s">
        <v>94</v>
      </c>
      <c r="AN29" s="110" t="s">
        <v>94</v>
      </c>
      <c r="AO29" s="110">
        <v>40</v>
      </c>
      <c r="AP29" s="118" t="s">
        <v>109</v>
      </c>
      <c r="AQ29" s="110">
        <v>4</v>
      </c>
      <c r="AR29" s="110">
        <v>1260</v>
      </c>
      <c r="AS29" s="110" t="s">
        <v>115</v>
      </c>
      <c r="AT29" s="119" t="s">
        <v>177</v>
      </c>
      <c r="AU29" s="118" t="s">
        <v>94</v>
      </c>
      <c r="AV29" s="110" t="s">
        <v>109</v>
      </c>
      <c r="AW29" s="119">
        <v>365</v>
      </c>
      <c r="AX29" s="118" t="s">
        <v>135</v>
      </c>
      <c r="AY29" s="110" t="s">
        <v>140</v>
      </c>
      <c r="AZ29" s="112" t="s">
        <v>141</v>
      </c>
      <c r="BA29" s="123"/>
      <c r="BB29" s="124"/>
      <c r="BC29" s="124"/>
      <c r="BD29" s="124"/>
      <c r="BE29" s="125"/>
      <c r="BF29" s="126"/>
      <c r="BG29" s="127">
        <v>5.78</v>
      </c>
      <c r="BH29" s="123"/>
      <c r="BI29" s="123"/>
      <c r="BJ29" s="124"/>
      <c r="BK29" s="124"/>
      <c r="BL29" s="128"/>
      <c r="BM29" s="124"/>
      <c r="BN29" s="126"/>
    </row>
    <row r="30" spans="1:66" ht="17" thickBot="1" x14ac:dyDescent="0.25">
      <c r="A30" s="132" t="s">
        <v>178</v>
      </c>
      <c r="B30" s="133" t="s">
        <v>127</v>
      </c>
      <c r="C30" s="133" t="s">
        <v>128</v>
      </c>
      <c r="D30" s="134" t="s">
        <v>179</v>
      </c>
      <c r="E30" s="135" t="s">
        <v>180</v>
      </c>
      <c r="F30" s="136" t="s">
        <v>109</v>
      </c>
      <c r="G30" s="137" t="s">
        <v>131</v>
      </c>
      <c r="H30" s="138">
        <v>1</v>
      </c>
      <c r="I30" s="139">
        <v>20</v>
      </c>
      <c r="J30" s="139">
        <v>4.75</v>
      </c>
      <c r="K30" s="134" t="s">
        <v>125</v>
      </c>
      <c r="L30" s="140">
        <v>1</v>
      </c>
      <c r="M30" s="134" t="s">
        <v>94</v>
      </c>
      <c r="N30" s="137" t="s">
        <v>125</v>
      </c>
      <c r="O30" s="138" t="s">
        <v>125</v>
      </c>
      <c r="P30" s="141">
        <v>0.06</v>
      </c>
      <c r="Q30" s="142" t="s">
        <v>132</v>
      </c>
      <c r="R30" s="134" t="s">
        <v>102</v>
      </c>
      <c r="S30" s="143" t="s">
        <v>133</v>
      </c>
      <c r="T30" s="134" t="s">
        <v>94</v>
      </c>
      <c r="U30" s="134" t="s">
        <v>134</v>
      </c>
      <c r="V30" s="134" t="s">
        <v>157</v>
      </c>
      <c r="W30" s="134" t="s">
        <v>135</v>
      </c>
      <c r="X30" s="134" t="s">
        <v>136</v>
      </c>
      <c r="Y30" s="134" t="s">
        <v>108</v>
      </c>
      <c r="Z30" s="144">
        <v>0.372</v>
      </c>
      <c r="AA30" s="134" t="s">
        <v>109</v>
      </c>
      <c r="AB30" s="134" t="s">
        <v>109</v>
      </c>
      <c r="AC30" s="134" t="s">
        <v>137</v>
      </c>
      <c r="AD30" s="134" t="s">
        <v>109</v>
      </c>
      <c r="AE30" s="134" t="s">
        <v>138</v>
      </c>
      <c r="AF30" s="134" t="s">
        <v>109</v>
      </c>
      <c r="AG30" s="134" t="s">
        <v>94</v>
      </c>
      <c r="AH30" s="134" t="s">
        <v>94</v>
      </c>
      <c r="AI30" s="141" t="s">
        <v>125</v>
      </c>
      <c r="AJ30" s="137" t="s">
        <v>113</v>
      </c>
      <c r="AK30" s="134" t="s">
        <v>94</v>
      </c>
      <c r="AL30" s="134" t="s">
        <v>94</v>
      </c>
      <c r="AM30" s="134" t="s">
        <v>94</v>
      </c>
      <c r="AN30" s="134" t="s">
        <v>94</v>
      </c>
      <c r="AO30" s="134">
        <v>3</v>
      </c>
      <c r="AP30" s="137" t="s">
        <v>109</v>
      </c>
      <c r="AQ30" s="134">
        <v>1</v>
      </c>
      <c r="AR30" s="134">
        <v>85</v>
      </c>
      <c r="AS30" s="134" t="s">
        <v>115</v>
      </c>
      <c r="AT30" s="141" t="s">
        <v>181</v>
      </c>
      <c r="AU30" s="137" t="s">
        <v>109</v>
      </c>
      <c r="AV30" s="134" t="s">
        <v>109</v>
      </c>
      <c r="AW30" s="141">
        <v>365</v>
      </c>
      <c r="AX30" s="137" t="s">
        <v>135</v>
      </c>
      <c r="AY30" s="134" t="s">
        <v>140</v>
      </c>
      <c r="AZ30" s="136" t="s">
        <v>141</v>
      </c>
      <c r="BA30" s="145"/>
      <c r="BB30" s="146"/>
      <c r="BC30" s="146"/>
      <c r="BD30" s="146"/>
      <c r="BE30" s="147"/>
      <c r="BF30" s="148"/>
      <c r="BG30" s="149">
        <v>123.6</v>
      </c>
      <c r="BH30" s="145"/>
      <c r="BI30" s="145"/>
      <c r="BJ30" s="146"/>
      <c r="BK30" s="146"/>
      <c r="BL30" s="150"/>
      <c r="BM30" s="146"/>
      <c r="BN30" s="148"/>
    </row>
    <row r="31" spans="1:66" x14ac:dyDescent="0.2">
      <c r="A31" s="153"/>
      <c r="B31" s="153"/>
      <c r="C31" s="153"/>
      <c r="D31" s="153"/>
      <c r="E31" s="153"/>
      <c r="F31" s="153"/>
      <c r="G31" s="153"/>
      <c r="H31" s="154"/>
      <c r="I31" s="155"/>
      <c r="J31" s="155"/>
      <c r="K31" s="153"/>
      <c r="L31" s="155"/>
      <c r="M31" s="153"/>
      <c r="N31" s="153"/>
      <c r="O31" s="154"/>
      <c r="P31" s="153"/>
      <c r="Q31" s="155"/>
      <c r="R31" s="153"/>
      <c r="S31" s="156"/>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row>
    <row r="32" spans="1:66" x14ac:dyDescent="0.2">
      <c r="A32" s="153"/>
      <c r="B32" s="153"/>
      <c r="C32" s="153"/>
      <c r="D32" s="153"/>
      <c r="E32" s="153"/>
      <c r="F32" s="153"/>
      <c r="G32" s="153"/>
      <c r="H32" s="154"/>
      <c r="I32" s="155"/>
      <c r="J32" s="155"/>
      <c r="K32" s="153"/>
      <c r="L32" s="155"/>
      <c r="M32" s="153"/>
      <c r="N32" s="153"/>
      <c r="O32" s="154"/>
      <c r="P32" s="153"/>
      <c r="Q32" s="155"/>
      <c r="R32" s="153"/>
      <c r="S32" s="156"/>
      <c r="T32" s="153"/>
      <c r="U32" s="153"/>
      <c r="V32" s="153"/>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row>
    <row r="33" spans="1:66" x14ac:dyDescent="0.2">
      <c r="A33" s="19" t="s">
        <v>182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row>
    <row r="34" spans="1:66" x14ac:dyDescent="0.2">
      <c r="A34" s="153"/>
      <c r="B34" s="153"/>
      <c r="C34" s="153"/>
      <c r="D34" s="153"/>
      <c r="E34" s="153"/>
      <c r="F34" s="153"/>
      <c r="G34" s="153"/>
      <c r="H34" s="154"/>
      <c r="I34" s="155"/>
      <c r="J34" s="155"/>
      <c r="K34" s="153"/>
      <c r="L34" s="155"/>
      <c r="M34" s="153"/>
      <c r="N34" s="153"/>
      <c r="O34" s="154"/>
      <c r="P34" s="153"/>
      <c r="Q34" s="155"/>
      <c r="R34" s="153"/>
      <c r="S34" s="156"/>
      <c r="T34" s="153"/>
      <c r="U34" s="153"/>
      <c r="V34" s="153"/>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c r="BL34" s="153"/>
      <c r="BM34" s="153"/>
      <c r="BN34" s="153"/>
    </row>
    <row r="35" spans="1:66" x14ac:dyDescent="0.2">
      <c r="A35" s="153"/>
      <c r="B35" s="153"/>
      <c r="C35" s="153"/>
      <c r="D35" s="153"/>
      <c r="E35" s="153"/>
      <c r="F35" s="153"/>
      <c r="G35" s="153"/>
      <c r="H35" s="154"/>
      <c r="I35" s="155"/>
      <c r="J35" s="155"/>
      <c r="K35" s="153"/>
      <c r="L35" s="155"/>
      <c r="M35" s="153"/>
      <c r="N35" s="153"/>
      <c r="O35" s="154"/>
      <c r="P35" s="153"/>
      <c r="Q35" s="155"/>
      <c r="R35" s="153"/>
      <c r="S35" s="156"/>
      <c r="T35" s="153"/>
      <c r="U35" s="153"/>
      <c r="V35" s="153"/>
      <c r="W35" s="153"/>
      <c r="X35" s="153"/>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row>
    <row r="36" spans="1:66" x14ac:dyDescent="0.2">
      <c r="A36" s="23" t="s">
        <v>4</v>
      </c>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2"/>
      <c r="AP36" s="21"/>
      <c r="AQ36" s="21"/>
      <c r="AR36" s="21"/>
      <c r="AS36" s="21"/>
      <c r="AT36" s="21"/>
      <c r="AU36" s="21"/>
      <c r="AV36" s="21"/>
      <c r="AW36" s="21"/>
      <c r="AX36" s="21"/>
      <c r="AY36" s="21"/>
      <c r="AZ36" s="21"/>
      <c r="BA36" s="21"/>
      <c r="BB36" s="21"/>
      <c r="BC36" s="24" t="s">
        <v>5</v>
      </c>
      <c r="BD36" s="25"/>
      <c r="BE36" s="21"/>
      <c r="BF36" s="26" t="s">
        <v>6</v>
      </c>
      <c r="BG36" s="27" t="s">
        <v>7</v>
      </c>
      <c r="BH36" s="28" t="s">
        <v>8</v>
      </c>
      <c r="BI36" s="29"/>
      <c r="BJ36" s="30"/>
      <c r="BK36" s="21"/>
      <c r="BL36" s="21"/>
      <c r="BM36" s="21"/>
      <c r="BN36" s="21"/>
    </row>
    <row r="37" spans="1:66" x14ac:dyDescent="0.2">
      <c r="A37" s="3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2"/>
      <c r="AP37" s="21"/>
      <c r="AQ37" s="21"/>
      <c r="AR37" s="21"/>
      <c r="AS37" s="21"/>
      <c r="AT37" s="21"/>
      <c r="AU37" s="21"/>
      <c r="AV37" s="21"/>
      <c r="AW37" s="21"/>
      <c r="AX37" s="21"/>
      <c r="AY37" s="21"/>
      <c r="AZ37" s="21"/>
      <c r="BA37" s="21"/>
      <c r="BB37" s="21"/>
      <c r="BC37" s="32"/>
      <c r="BD37" s="33"/>
      <c r="BE37" s="21"/>
      <c r="BF37" s="34"/>
      <c r="BG37" s="35"/>
      <c r="BH37" s="36"/>
      <c r="BI37" s="37"/>
      <c r="BJ37" s="30"/>
      <c r="BK37" s="21"/>
      <c r="BL37" s="21"/>
      <c r="BM37" s="21"/>
      <c r="BN37" s="21"/>
    </row>
    <row r="38" spans="1:66" x14ac:dyDescent="0.2">
      <c r="A38" s="38"/>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2"/>
      <c r="AP38" s="21"/>
      <c r="AQ38" s="21"/>
      <c r="AR38" s="21"/>
      <c r="AS38" s="21"/>
      <c r="AT38" s="21"/>
      <c r="AU38" s="21"/>
      <c r="AV38" s="21"/>
      <c r="AW38" s="21"/>
      <c r="AX38" s="21"/>
      <c r="AY38" s="21"/>
      <c r="AZ38" s="21"/>
      <c r="BA38" s="21"/>
      <c r="BB38" s="21"/>
      <c r="BC38" s="39"/>
      <c r="BD38" s="40"/>
      <c r="BE38" s="21"/>
      <c r="BF38" s="41"/>
      <c r="BG38" s="42"/>
      <c r="BH38" s="43"/>
      <c r="BI38" s="44"/>
      <c r="BJ38" s="30"/>
      <c r="BK38" s="21"/>
      <c r="BL38" s="21"/>
      <c r="BM38" s="21"/>
      <c r="BN38" s="21"/>
    </row>
    <row r="39" spans="1:66" ht="17" thickBot="1" x14ac:dyDescent="0.25">
      <c r="A39" s="45" t="s">
        <v>9</v>
      </c>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2"/>
      <c r="AP39" s="21"/>
      <c r="AQ39" s="21"/>
      <c r="AR39" s="21"/>
      <c r="AS39" s="21"/>
      <c r="AT39" s="21"/>
      <c r="AU39" s="21"/>
      <c r="AV39" s="21"/>
      <c r="AW39" s="21"/>
      <c r="AX39" s="21"/>
      <c r="AY39" s="21"/>
      <c r="AZ39" s="21"/>
      <c r="BA39" s="21"/>
      <c r="BB39" s="21"/>
      <c r="BC39" s="45" t="s">
        <v>9</v>
      </c>
      <c r="BD39" s="21"/>
      <c r="BE39" s="21"/>
      <c r="BF39" s="45" t="s">
        <v>9</v>
      </c>
      <c r="BG39" s="45" t="s">
        <v>9</v>
      </c>
      <c r="BH39" s="21"/>
      <c r="BI39" s="45" t="s">
        <v>9</v>
      </c>
      <c r="BJ39" s="21"/>
      <c r="BK39" s="21"/>
      <c r="BL39" s="21"/>
      <c r="BM39" s="21"/>
      <c r="BN39" s="21"/>
    </row>
    <row r="40" spans="1:66" ht="17" thickBot="1" x14ac:dyDescent="0.25">
      <c r="A40" s="46" t="s">
        <v>10</v>
      </c>
      <c r="B40" s="47"/>
      <c r="C40" s="47"/>
      <c r="D40" s="48"/>
      <c r="E40" s="47"/>
      <c r="F40" s="49"/>
      <c r="G40" s="157" t="s">
        <v>11</v>
      </c>
      <c r="H40" s="51"/>
      <c r="I40" s="51"/>
      <c r="J40" s="51"/>
      <c r="K40" s="51"/>
      <c r="L40" s="51"/>
      <c r="M40" s="51"/>
      <c r="N40" s="52"/>
      <c r="O40" s="52"/>
      <c r="P40" s="52"/>
      <c r="Q40" s="52"/>
      <c r="R40" s="52"/>
      <c r="S40" s="52"/>
      <c r="T40" s="52"/>
      <c r="U40" s="52"/>
      <c r="V40" s="52"/>
      <c r="W40" s="52"/>
      <c r="X40" s="52"/>
      <c r="Y40" s="52"/>
      <c r="Z40" s="52"/>
      <c r="AA40" s="52"/>
      <c r="AB40" s="52"/>
      <c r="AC40" s="52"/>
      <c r="AD40" s="52"/>
      <c r="AE40" s="52"/>
      <c r="AF40" s="52"/>
      <c r="AG40" s="52"/>
      <c r="AH40" s="52"/>
      <c r="AI40" s="52"/>
      <c r="AJ40" s="51"/>
      <c r="AK40" s="51"/>
      <c r="AL40" s="51"/>
      <c r="AM40" s="51"/>
      <c r="AN40" s="51"/>
      <c r="AO40" s="51"/>
      <c r="AP40" s="52"/>
      <c r="AQ40" s="52"/>
      <c r="AR40" s="52"/>
      <c r="AS40" s="52"/>
      <c r="AT40" s="52"/>
      <c r="AU40" s="52"/>
      <c r="AV40" s="52"/>
      <c r="AW40" s="52"/>
      <c r="AX40" s="51"/>
      <c r="AY40" s="51"/>
      <c r="AZ40" s="51"/>
      <c r="BA40" s="52"/>
      <c r="BB40" s="52"/>
      <c r="BC40" s="52"/>
      <c r="BD40" s="52"/>
      <c r="BE40" s="52"/>
      <c r="BF40" s="52"/>
      <c r="BG40" s="54" t="s">
        <v>12</v>
      </c>
      <c r="BH40" s="55" t="s">
        <v>13</v>
      </c>
      <c r="BI40" s="55"/>
      <c r="BJ40" s="56"/>
      <c r="BK40" s="56"/>
      <c r="BL40" s="56"/>
      <c r="BM40" s="56"/>
      <c r="BN40" s="57"/>
    </row>
    <row r="41" spans="1:66" ht="17" thickBot="1" x14ac:dyDescent="0.25">
      <c r="A41" s="58"/>
      <c r="B41" s="59"/>
      <c r="C41" s="59"/>
      <c r="D41" s="59"/>
      <c r="E41" s="59"/>
      <c r="F41" s="60"/>
      <c r="G41" s="61" t="s">
        <v>14</v>
      </c>
      <c r="H41" s="62"/>
      <c r="I41" s="62"/>
      <c r="J41" s="62"/>
      <c r="K41" s="62"/>
      <c r="L41" s="62"/>
      <c r="M41" s="62"/>
      <c r="N41" s="63" t="s">
        <v>15</v>
      </c>
      <c r="O41" s="64"/>
      <c r="P41" s="65"/>
      <c r="Q41" s="63" t="s">
        <v>16</v>
      </c>
      <c r="R41" s="64"/>
      <c r="S41" s="64"/>
      <c r="T41" s="64"/>
      <c r="U41" s="64"/>
      <c r="V41" s="64"/>
      <c r="W41" s="64"/>
      <c r="X41" s="64"/>
      <c r="Y41" s="64"/>
      <c r="Z41" s="64"/>
      <c r="AA41" s="64"/>
      <c r="AB41" s="64"/>
      <c r="AC41" s="64"/>
      <c r="AD41" s="64"/>
      <c r="AE41" s="64"/>
      <c r="AF41" s="64"/>
      <c r="AG41" s="64"/>
      <c r="AH41" s="64"/>
      <c r="AI41" s="65"/>
      <c r="AJ41" s="61" t="s">
        <v>17</v>
      </c>
      <c r="AK41" s="62"/>
      <c r="AL41" s="62"/>
      <c r="AM41" s="62"/>
      <c r="AN41" s="62"/>
      <c r="AO41" s="61"/>
      <c r="AP41" s="158" t="s">
        <v>18</v>
      </c>
      <c r="AQ41" s="159"/>
      <c r="AR41" s="160"/>
      <c r="AS41" s="160"/>
      <c r="AT41" s="160"/>
      <c r="AU41" s="161" t="s">
        <v>19</v>
      </c>
      <c r="AV41" s="160"/>
      <c r="AW41" s="160"/>
      <c r="AX41" s="162" t="s">
        <v>20</v>
      </c>
      <c r="AY41" s="163"/>
      <c r="AZ41" s="164"/>
      <c r="BA41" s="63" t="s">
        <v>21</v>
      </c>
      <c r="BB41" s="64"/>
      <c r="BC41" s="64"/>
      <c r="BD41" s="64"/>
      <c r="BE41" s="64"/>
      <c r="BF41" s="65"/>
      <c r="BG41" s="68" t="s">
        <v>22</v>
      </c>
      <c r="BH41" s="69" t="s">
        <v>23</v>
      </c>
      <c r="BI41" s="69"/>
      <c r="BJ41" s="70"/>
      <c r="BK41" s="70"/>
      <c r="BL41" s="70"/>
      <c r="BM41" s="70"/>
      <c r="BN41" s="70"/>
    </row>
    <row r="42" spans="1:66" ht="112" x14ac:dyDescent="0.2">
      <c r="A42" s="71" t="s">
        <v>24</v>
      </c>
      <c r="B42" s="72" t="s">
        <v>25</v>
      </c>
      <c r="C42" s="72" t="s">
        <v>26</v>
      </c>
      <c r="D42" s="73" t="s">
        <v>27</v>
      </c>
      <c r="E42" s="73" t="s">
        <v>28</v>
      </c>
      <c r="F42" s="74" t="s">
        <v>29</v>
      </c>
      <c r="G42" s="75" t="s">
        <v>30</v>
      </c>
      <c r="H42" s="76" t="s">
        <v>31</v>
      </c>
      <c r="I42" s="77" t="s">
        <v>32</v>
      </c>
      <c r="J42" s="76" t="s">
        <v>33</v>
      </c>
      <c r="K42" s="76" t="s">
        <v>34</v>
      </c>
      <c r="L42" s="76" t="s">
        <v>35</v>
      </c>
      <c r="M42" s="78" t="s">
        <v>36</v>
      </c>
      <c r="N42" s="79" t="s">
        <v>37</v>
      </c>
      <c r="O42" s="80" t="s">
        <v>38</v>
      </c>
      <c r="P42" s="81" t="s">
        <v>39</v>
      </c>
      <c r="Q42" s="82" t="s">
        <v>40</v>
      </c>
      <c r="R42" s="80" t="s">
        <v>41</v>
      </c>
      <c r="S42" s="80" t="s">
        <v>42</v>
      </c>
      <c r="T42" s="80" t="s">
        <v>43</v>
      </c>
      <c r="U42" s="80" t="s">
        <v>44</v>
      </c>
      <c r="V42" s="80" t="s">
        <v>45</v>
      </c>
      <c r="W42" s="80" t="s">
        <v>46</v>
      </c>
      <c r="X42" s="80" t="s">
        <v>47</v>
      </c>
      <c r="Y42" s="80" t="s">
        <v>48</v>
      </c>
      <c r="Z42" s="80" t="s">
        <v>49</v>
      </c>
      <c r="AA42" s="80" t="s">
        <v>50</v>
      </c>
      <c r="AB42" s="80" t="s">
        <v>51</v>
      </c>
      <c r="AC42" s="80" t="s">
        <v>52</v>
      </c>
      <c r="AD42" s="80" t="s">
        <v>53</v>
      </c>
      <c r="AE42" s="80" t="s">
        <v>54</v>
      </c>
      <c r="AF42" s="80" t="s">
        <v>55</v>
      </c>
      <c r="AG42" s="80" t="s">
        <v>56</v>
      </c>
      <c r="AH42" s="80" t="s">
        <v>57</v>
      </c>
      <c r="AI42" s="81" t="s">
        <v>58</v>
      </c>
      <c r="AJ42" s="82" t="s">
        <v>59</v>
      </c>
      <c r="AK42" s="80" t="s">
        <v>60</v>
      </c>
      <c r="AL42" s="80" t="s">
        <v>61</v>
      </c>
      <c r="AM42" s="80" t="s">
        <v>62</v>
      </c>
      <c r="AN42" s="80" t="s">
        <v>63</v>
      </c>
      <c r="AO42" s="80" t="s">
        <v>64</v>
      </c>
      <c r="AP42" s="80" t="s">
        <v>65</v>
      </c>
      <c r="AQ42" s="80" t="s">
        <v>66</v>
      </c>
      <c r="AR42" s="80" t="s">
        <v>67</v>
      </c>
      <c r="AS42" s="80" t="s">
        <v>68</v>
      </c>
      <c r="AT42" s="81" t="s">
        <v>69</v>
      </c>
      <c r="AU42" s="82" t="s">
        <v>70</v>
      </c>
      <c r="AV42" s="80" t="s">
        <v>71</v>
      </c>
      <c r="AW42" s="81" t="s">
        <v>72</v>
      </c>
      <c r="AX42" s="82" t="s">
        <v>73</v>
      </c>
      <c r="AY42" s="80" t="s">
        <v>74</v>
      </c>
      <c r="AZ42" s="83" t="s">
        <v>75</v>
      </c>
      <c r="BA42" s="82" t="s">
        <v>76</v>
      </c>
      <c r="BB42" s="84" t="s">
        <v>77</v>
      </c>
      <c r="BC42" s="84" t="s">
        <v>78</v>
      </c>
      <c r="BD42" s="84" t="s">
        <v>79</v>
      </c>
      <c r="BE42" s="84" t="s">
        <v>80</v>
      </c>
      <c r="BF42" s="81" t="s">
        <v>81</v>
      </c>
      <c r="BG42" s="85" t="s">
        <v>82</v>
      </c>
      <c r="BH42" s="86" t="s">
        <v>83</v>
      </c>
      <c r="BI42" s="86" t="s">
        <v>84</v>
      </c>
      <c r="BJ42" s="87" t="s">
        <v>85</v>
      </c>
      <c r="BK42" s="87" t="s">
        <v>86</v>
      </c>
      <c r="BL42" s="88" t="s">
        <v>87</v>
      </c>
      <c r="BM42" s="88" t="s">
        <v>88</v>
      </c>
      <c r="BN42" s="88" t="s">
        <v>89</v>
      </c>
    </row>
    <row r="43" spans="1:66" x14ac:dyDescent="0.2">
      <c r="A43" s="89">
        <v>12345</v>
      </c>
      <c r="B43" s="90" t="s">
        <v>90</v>
      </c>
      <c r="C43" s="90" t="s">
        <v>91</v>
      </c>
      <c r="D43" s="90" t="s">
        <v>92</v>
      </c>
      <c r="E43" s="91" t="s">
        <v>93</v>
      </c>
      <c r="F43" s="92" t="s">
        <v>94</v>
      </c>
      <c r="G43" s="93" t="s">
        <v>95</v>
      </c>
      <c r="H43" s="91">
        <v>1</v>
      </c>
      <c r="I43" s="94" t="s">
        <v>96</v>
      </c>
      <c r="J43" s="91" t="s">
        <v>96</v>
      </c>
      <c r="K43" s="91" t="s">
        <v>97</v>
      </c>
      <c r="L43" s="95" t="s">
        <v>98</v>
      </c>
      <c r="M43" s="96" t="s">
        <v>94</v>
      </c>
      <c r="N43" s="97">
        <v>10</v>
      </c>
      <c r="O43" s="91" t="s">
        <v>99</v>
      </c>
      <c r="P43" s="98" t="s">
        <v>100</v>
      </c>
      <c r="Q43" s="97" t="s">
        <v>101</v>
      </c>
      <c r="R43" s="91" t="s">
        <v>102</v>
      </c>
      <c r="S43" s="96" t="s">
        <v>103</v>
      </c>
      <c r="T43" s="91" t="s">
        <v>94</v>
      </c>
      <c r="U43" s="91" t="s">
        <v>104</v>
      </c>
      <c r="V43" s="91" t="s">
        <v>105</v>
      </c>
      <c r="W43" s="91" t="s">
        <v>106</v>
      </c>
      <c r="X43" s="91" t="s">
        <v>107</v>
      </c>
      <c r="Y43" s="91" t="s">
        <v>108</v>
      </c>
      <c r="Z43" s="99">
        <v>0.55000000000000004</v>
      </c>
      <c r="AA43" s="91" t="s">
        <v>109</v>
      </c>
      <c r="AB43" s="91" t="s">
        <v>109</v>
      </c>
      <c r="AC43" s="91" t="s">
        <v>110</v>
      </c>
      <c r="AD43" s="91" t="s">
        <v>109</v>
      </c>
      <c r="AE43" s="91" t="s">
        <v>111</v>
      </c>
      <c r="AF43" s="91" t="s">
        <v>109</v>
      </c>
      <c r="AG43" s="91" t="s">
        <v>109</v>
      </c>
      <c r="AH43" s="91" t="s">
        <v>94</v>
      </c>
      <c r="AI43" s="98" t="s">
        <v>112</v>
      </c>
      <c r="AJ43" s="97" t="s">
        <v>113</v>
      </c>
      <c r="AK43" s="91" t="s">
        <v>109</v>
      </c>
      <c r="AL43" s="91" t="s">
        <v>109</v>
      </c>
      <c r="AM43" s="91" t="s">
        <v>109</v>
      </c>
      <c r="AN43" s="91" t="s">
        <v>109</v>
      </c>
      <c r="AO43" s="91">
        <v>9</v>
      </c>
      <c r="AP43" s="97" t="s">
        <v>109</v>
      </c>
      <c r="AQ43" s="91">
        <v>3</v>
      </c>
      <c r="AR43" s="91" t="s">
        <v>114</v>
      </c>
      <c r="AS43" s="91" t="s">
        <v>115</v>
      </c>
      <c r="AT43" s="98" t="s">
        <v>116</v>
      </c>
      <c r="AU43" s="97" t="s">
        <v>109</v>
      </c>
      <c r="AV43" s="91" t="s">
        <v>109</v>
      </c>
      <c r="AW43" s="98">
        <v>180</v>
      </c>
      <c r="AX43" s="97" t="s">
        <v>117</v>
      </c>
      <c r="AY43" s="91" t="s">
        <v>118</v>
      </c>
      <c r="AZ43" s="100" t="s">
        <v>119</v>
      </c>
      <c r="BA43" s="101" t="s">
        <v>97</v>
      </c>
      <c r="BB43" s="102" t="s">
        <v>97</v>
      </c>
      <c r="BC43" s="102" t="s">
        <v>120</v>
      </c>
      <c r="BD43" s="102" t="s">
        <v>121</v>
      </c>
      <c r="BE43" s="103">
        <v>100000</v>
      </c>
      <c r="BF43" s="101" t="s">
        <v>122</v>
      </c>
      <c r="BG43" s="104">
        <v>35000</v>
      </c>
      <c r="BH43" s="101" t="s">
        <v>94</v>
      </c>
      <c r="BI43" s="105" t="s">
        <v>123</v>
      </c>
      <c r="BJ43" s="105" t="s">
        <v>94</v>
      </c>
      <c r="BK43" s="105" t="s">
        <v>124</v>
      </c>
      <c r="BL43" s="106">
        <v>100000</v>
      </c>
      <c r="BM43" s="107" t="s">
        <v>109</v>
      </c>
      <c r="BN43" s="107" t="s">
        <v>125</v>
      </c>
    </row>
    <row r="44" spans="1:66" x14ac:dyDescent="0.2">
      <c r="A44" s="108" t="str">
        <f t="shared" ref="A44:F52" si="0">A22</f>
        <v>10042190-1</v>
      </c>
      <c r="B44" s="109" t="str">
        <f t="shared" si="0"/>
        <v>CONTAINERS</v>
      </c>
      <c r="C44" s="109" t="str">
        <f t="shared" si="0"/>
        <v>BOX</v>
      </c>
      <c r="D44" s="109" t="str">
        <f t="shared" si="0"/>
        <v>TOGO, WHOLE CAKE BOX</v>
      </c>
      <c r="E44" s="109" t="str">
        <f t="shared" si="0"/>
        <v>ToGo, Whole Cake Box</v>
      </c>
      <c r="F44" s="165" t="str">
        <f t="shared" si="0"/>
        <v>Yes</v>
      </c>
      <c r="G44" s="166"/>
      <c r="H44" s="167"/>
      <c r="I44" s="168"/>
      <c r="J44" s="168"/>
      <c r="K44" s="124"/>
      <c r="L44" s="169"/>
      <c r="M44" s="170"/>
      <c r="N44" s="129"/>
      <c r="O44" s="167"/>
      <c r="P44" s="126"/>
      <c r="Q44" s="171"/>
      <c r="R44" s="124"/>
      <c r="S44" s="130"/>
      <c r="T44" s="124"/>
      <c r="U44" s="124"/>
      <c r="V44" s="124"/>
      <c r="W44" s="124"/>
      <c r="X44" s="124"/>
      <c r="Y44" s="124"/>
      <c r="Z44" s="130"/>
      <c r="AA44" s="124"/>
      <c r="AB44" s="124"/>
      <c r="AC44" s="124"/>
      <c r="AD44" s="124"/>
      <c r="AE44" s="124"/>
      <c r="AF44" s="124"/>
      <c r="AG44" s="124"/>
      <c r="AH44" s="124"/>
      <c r="AI44" s="126"/>
      <c r="AJ44" s="129"/>
      <c r="AK44" s="124"/>
      <c r="AL44" s="124"/>
      <c r="AM44" s="124"/>
      <c r="AN44" s="124"/>
      <c r="AO44" s="124"/>
      <c r="AP44" s="129"/>
      <c r="AQ44" s="124"/>
      <c r="AR44" s="124"/>
      <c r="AS44" s="124"/>
      <c r="AT44" s="126"/>
      <c r="AU44" s="129"/>
      <c r="AV44" s="124"/>
      <c r="AW44" s="126"/>
      <c r="AX44" s="129"/>
      <c r="AY44" s="124"/>
      <c r="AZ44" s="172"/>
      <c r="BA44" s="173" t="s">
        <v>97</v>
      </c>
      <c r="BB44" s="174" t="s">
        <v>97</v>
      </c>
      <c r="BC44" s="124"/>
      <c r="BD44" s="124"/>
      <c r="BE44" s="125"/>
      <c r="BF44" s="126"/>
      <c r="BG44" s="175">
        <f t="shared" ref="BG44:BG52" si="1">BG22</f>
        <v>75.049999999999983</v>
      </c>
      <c r="BH44" s="123"/>
      <c r="BI44" s="123"/>
      <c r="BJ44" s="124"/>
      <c r="BK44" s="124"/>
      <c r="BL44" s="128"/>
      <c r="BM44" s="124"/>
      <c r="BN44" s="172"/>
    </row>
    <row r="45" spans="1:66" x14ac:dyDescent="0.2">
      <c r="A45" s="108" t="str">
        <f t="shared" si="0"/>
        <v>10091376-1</v>
      </c>
      <c r="B45" s="109" t="str">
        <f t="shared" si="0"/>
        <v>CONTAINERS</v>
      </c>
      <c r="C45" s="109" t="str">
        <f t="shared" si="0"/>
        <v>BOX</v>
      </c>
      <c r="D45" s="109" t="str">
        <f t="shared" si="0"/>
        <v>BOX, TOGO 10X10X5</v>
      </c>
      <c r="E45" s="109" t="str">
        <f t="shared" si="0"/>
        <v>Box, To Go 10x10x5</v>
      </c>
      <c r="F45" s="165" t="str">
        <f t="shared" si="0"/>
        <v>No</v>
      </c>
      <c r="G45" s="129"/>
      <c r="H45" s="167"/>
      <c r="I45" s="168"/>
      <c r="J45" s="168"/>
      <c r="K45" s="124"/>
      <c r="L45" s="169"/>
      <c r="M45" s="124"/>
      <c r="N45" s="129"/>
      <c r="O45" s="167"/>
      <c r="P45" s="126"/>
      <c r="Q45" s="171"/>
      <c r="R45" s="124"/>
      <c r="S45" s="130"/>
      <c r="T45" s="124"/>
      <c r="U45" s="124"/>
      <c r="V45" s="124"/>
      <c r="W45" s="124"/>
      <c r="X45" s="124"/>
      <c r="Y45" s="124"/>
      <c r="Z45" s="130"/>
      <c r="AA45" s="124"/>
      <c r="AB45" s="124"/>
      <c r="AC45" s="124"/>
      <c r="AD45" s="124"/>
      <c r="AE45" s="124"/>
      <c r="AF45" s="124"/>
      <c r="AG45" s="124"/>
      <c r="AH45" s="124"/>
      <c r="AI45" s="126"/>
      <c r="AJ45" s="129"/>
      <c r="AK45" s="124"/>
      <c r="AL45" s="124"/>
      <c r="AM45" s="124"/>
      <c r="AN45" s="124"/>
      <c r="AO45" s="124"/>
      <c r="AP45" s="129"/>
      <c r="AQ45" s="124"/>
      <c r="AR45" s="124"/>
      <c r="AS45" s="124"/>
      <c r="AT45" s="126"/>
      <c r="AU45" s="129"/>
      <c r="AV45" s="124"/>
      <c r="AW45" s="126"/>
      <c r="AX45" s="129"/>
      <c r="AY45" s="124"/>
      <c r="AZ45" s="172"/>
      <c r="BA45" s="173" t="s">
        <v>97</v>
      </c>
      <c r="BB45" s="174" t="s">
        <v>97</v>
      </c>
      <c r="BC45" s="124"/>
      <c r="BD45" s="124"/>
      <c r="BE45" s="125"/>
      <c r="BF45" s="126"/>
      <c r="BG45" s="127">
        <f t="shared" si="1"/>
        <v>2.3499999999999996</v>
      </c>
      <c r="BH45" s="123"/>
      <c r="BI45" s="123"/>
      <c r="BJ45" s="124"/>
      <c r="BK45" s="124"/>
      <c r="BL45" s="128"/>
      <c r="BM45" s="124"/>
      <c r="BN45" s="172"/>
    </row>
    <row r="46" spans="1:66" x14ac:dyDescent="0.2">
      <c r="A46" s="108" t="str">
        <f t="shared" si="0"/>
        <v>10091631-1</v>
      </c>
      <c r="B46" s="109" t="str">
        <f t="shared" si="0"/>
        <v>CONTAINERS</v>
      </c>
      <c r="C46" s="109" t="str">
        <f t="shared" si="0"/>
        <v>BOX</v>
      </c>
      <c r="D46" s="109" t="str">
        <f t="shared" si="0"/>
        <v>BOX, BREADSTICK/DOLCINI</v>
      </c>
      <c r="E46" s="109" t="str">
        <f t="shared" si="0"/>
        <v>Box, Breadstick/Dolcini Box</v>
      </c>
      <c r="F46" s="165" t="str">
        <f t="shared" si="0"/>
        <v>Yes</v>
      </c>
      <c r="G46" s="129"/>
      <c r="H46" s="167"/>
      <c r="I46" s="168"/>
      <c r="J46" s="168"/>
      <c r="K46" s="124"/>
      <c r="L46" s="169"/>
      <c r="M46" s="124"/>
      <c r="N46" s="129"/>
      <c r="O46" s="167"/>
      <c r="P46" s="126"/>
      <c r="Q46" s="171"/>
      <c r="R46" s="124"/>
      <c r="S46" s="130"/>
      <c r="T46" s="124"/>
      <c r="U46" s="124"/>
      <c r="V46" s="124"/>
      <c r="W46" s="124"/>
      <c r="X46" s="124"/>
      <c r="Y46" s="124"/>
      <c r="Z46" s="130"/>
      <c r="AA46" s="124"/>
      <c r="AB46" s="124"/>
      <c r="AC46" s="124"/>
      <c r="AD46" s="124"/>
      <c r="AE46" s="124"/>
      <c r="AF46" s="124"/>
      <c r="AG46" s="124"/>
      <c r="AH46" s="124"/>
      <c r="AI46" s="126"/>
      <c r="AJ46" s="129"/>
      <c r="AK46" s="124"/>
      <c r="AL46" s="124"/>
      <c r="AM46" s="124"/>
      <c r="AN46" s="124"/>
      <c r="AO46" s="124"/>
      <c r="AP46" s="129"/>
      <c r="AQ46" s="124"/>
      <c r="AR46" s="124"/>
      <c r="AS46" s="124"/>
      <c r="AT46" s="126"/>
      <c r="AU46" s="129"/>
      <c r="AV46" s="124"/>
      <c r="AW46" s="126"/>
      <c r="AX46" s="129"/>
      <c r="AY46" s="124"/>
      <c r="AZ46" s="172"/>
      <c r="BA46" s="173" t="s">
        <v>97</v>
      </c>
      <c r="BB46" s="174" t="s">
        <v>97</v>
      </c>
      <c r="BC46" s="124"/>
      <c r="BD46" s="124"/>
      <c r="BE46" s="125"/>
      <c r="BF46" s="126"/>
      <c r="BG46" s="127">
        <f t="shared" si="1"/>
        <v>1314.6999999999998</v>
      </c>
      <c r="BH46" s="123"/>
      <c r="BI46" s="123"/>
      <c r="BJ46" s="124"/>
      <c r="BK46" s="124"/>
      <c r="BL46" s="128"/>
      <c r="BM46" s="124"/>
      <c r="BN46" s="172"/>
    </row>
    <row r="47" spans="1:66" x14ac:dyDescent="0.2">
      <c r="A47" s="108" t="str">
        <f t="shared" si="0"/>
        <v>10091795-1</v>
      </c>
      <c r="B47" s="109" t="str">
        <f t="shared" si="0"/>
        <v>CONTAINERS</v>
      </c>
      <c r="C47" s="109" t="str">
        <f t="shared" si="0"/>
        <v>BOX</v>
      </c>
      <c r="D47" s="109" t="str">
        <f t="shared" si="0"/>
        <v>BOX, CATERING</v>
      </c>
      <c r="E47" s="109" t="str">
        <f t="shared" si="0"/>
        <v>Box, Catering Box New</v>
      </c>
      <c r="F47" s="165" t="str">
        <f t="shared" si="0"/>
        <v>Yes</v>
      </c>
      <c r="G47" s="129"/>
      <c r="H47" s="167"/>
      <c r="I47" s="168"/>
      <c r="J47" s="168"/>
      <c r="K47" s="124"/>
      <c r="L47" s="169"/>
      <c r="M47" s="124"/>
      <c r="N47" s="129"/>
      <c r="O47" s="167"/>
      <c r="P47" s="126"/>
      <c r="Q47" s="171"/>
      <c r="R47" s="124"/>
      <c r="S47" s="130"/>
      <c r="T47" s="124"/>
      <c r="U47" s="124"/>
      <c r="V47" s="124"/>
      <c r="W47" s="124"/>
      <c r="X47" s="124"/>
      <c r="Y47" s="124"/>
      <c r="Z47" s="130"/>
      <c r="AA47" s="124"/>
      <c r="AB47" s="124"/>
      <c r="AC47" s="124"/>
      <c r="AD47" s="124"/>
      <c r="AE47" s="124"/>
      <c r="AF47" s="124"/>
      <c r="AG47" s="124"/>
      <c r="AH47" s="124"/>
      <c r="AI47" s="126"/>
      <c r="AJ47" s="129"/>
      <c r="AK47" s="124"/>
      <c r="AL47" s="124"/>
      <c r="AM47" s="124"/>
      <c r="AN47" s="124"/>
      <c r="AO47" s="124"/>
      <c r="AP47" s="129"/>
      <c r="AQ47" s="124"/>
      <c r="AR47" s="124"/>
      <c r="AS47" s="124"/>
      <c r="AT47" s="126"/>
      <c r="AU47" s="129"/>
      <c r="AV47" s="124"/>
      <c r="AW47" s="126"/>
      <c r="AX47" s="129"/>
      <c r="AY47" s="124"/>
      <c r="AZ47" s="172"/>
      <c r="BA47" s="173" t="s">
        <v>97</v>
      </c>
      <c r="BB47" s="174" t="s">
        <v>97</v>
      </c>
      <c r="BC47" s="124"/>
      <c r="BD47" s="124"/>
      <c r="BE47" s="125"/>
      <c r="BF47" s="126"/>
      <c r="BG47" s="127">
        <f t="shared" si="1"/>
        <v>923.9</v>
      </c>
      <c r="BH47" s="123"/>
      <c r="BI47" s="123"/>
      <c r="BJ47" s="124"/>
      <c r="BK47" s="124"/>
      <c r="BL47" s="128"/>
      <c r="BM47" s="124"/>
      <c r="BN47" s="172"/>
    </row>
    <row r="48" spans="1:66" x14ac:dyDescent="0.2">
      <c r="A48" s="108" t="str">
        <f t="shared" si="0"/>
        <v>10074203-1</v>
      </c>
      <c r="B48" s="109" t="str">
        <f t="shared" si="0"/>
        <v>CONTAINERS</v>
      </c>
      <c r="C48" s="109" t="str">
        <f t="shared" si="0"/>
        <v>BOX</v>
      </c>
      <c r="D48" s="109" t="str">
        <f t="shared" si="0"/>
        <v>BOX, PIZZA PLAIN WHITE</v>
      </c>
      <c r="E48" s="109" t="str">
        <f t="shared" si="0"/>
        <v>Box, Pizza Plain White 12x12x1 7/8</v>
      </c>
      <c r="F48" s="165" t="str">
        <f t="shared" si="0"/>
        <v>No</v>
      </c>
      <c r="G48" s="129"/>
      <c r="H48" s="167"/>
      <c r="I48" s="168"/>
      <c r="J48" s="168"/>
      <c r="K48" s="124"/>
      <c r="L48" s="169"/>
      <c r="M48" s="124"/>
      <c r="N48" s="129"/>
      <c r="O48" s="167"/>
      <c r="P48" s="126"/>
      <c r="Q48" s="171"/>
      <c r="R48" s="124"/>
      <c r="S48" s="130"/>
      <c r="T48" s="124"/>
      <c r="U48" s="124"/>
      <c r="V48" s="124"/>
      <c r="W48" s="124"/>
      <c r="X48" s="124"/>
      <c r="Y48" s="124"/>
      <c r="Z48" s="130"/>
      <c r="AA48" s="124"/>
      <c r="AB48" s="124"/>
      <c r="AC48" s="124"/>
      <c r="AD48" s="124"/>
      <c r="AE48" s="124"/>
      <c r="AF48" s="124"/>
      <c r="AG48" s="124"/>
      <c r="AH48" s="124"/>
      <c r="AI48" s="126"/>
      <c r="AJ48" s="129"/>
      <c r="AK48" s="124"/>
      <c r="AL48" s="124"/>
      <c r="AM48" s="124"/>
      <c r="AN48" s="124"/>
      <c r="AO48" s="124"/>
      <c r="AP48" s="129"/>
      <c r="AQ48" s="124"/>
      <c r="AR48" s="124"/>
      <c r="AS48" s="124"/>
      <c r="AT48" s="126"/>
      <c r="AU48" s="129"/>
      <c r="AV48" s="124"/>
      <c r="AW48" s="126"/>
      <c r="AX48" s="129"/>
      <c r="AY48" s="124"/>
      <c r="AZ48" s="172"/>
      <c r="BA48" s="173" t="s">
        <v>97</v>
      </c>
      <c r="BB48" s="174" t="s">
        <v>97</v>
      </c>
      <c r="BC48" s="124"/>
      <c r="BD48" s="124"/>
      <c r="BE48" s="125"/>
      <c r="BF48" s="126"/>
      <c r="BG48" s="127">
        <f t="shared" si="1"/>
        <v>445.09999999999997</v>
      </c>
      <c r="BH48" s="123"/>
      <c r="BI48" s="123"/>
      <c r="BJ48" s="124"/>
      <c r="BK48" s="124"/>
      <c r="BL48" s="128"/>
      <c r="BM48" s="124"/>
      <c r="BN48" s="172"/>
    </row>
    <row r="49" spans="1:66" x14ac:dyDescent="0.2">
      <c r="A49" s="108" t="str">
        <f t="shared" si="0"/>
        <v>10091795-2</v>
      </c>
      <c r="B49" s="109" t="str">
        <f t="shared" si="0"/>
        <v>CONTAINERS</v>
      </c>
      <c r="C49" s="109" t="str">
        <f t="shared" si="0"/>
        <v>BOX</v>
      </c>
      <c r="D49" s="109" t="str">
        <f t="shared" si="0"/>
        <v>BOX, CATERING</v>
      </c>
      <c r="E49" s="109" t="str">
        <f t="shared" si="0"/>
        <v>Box, Catering 21x13 1/2x8 7/8</v>
      </c>
      <c r="F49" s="165" t="str">
        <f t="shared" si="0"/>
        <v>Yes</v>
      </c>
      <c r="G49" s="129"/>
      <c r="H49" s="167"/>
      <c r="I49" s="168"/>
      <c r="J49" s="168"/>
      <c r="K49" s="124"/>
      <c r="L49" s="169"/>
      <c r="M49" s="124"/>
      <c r="N49" s="129"/>
      <c r="O49" s="167"/>
      <c r="P49" s="126"/>
      <c r="Q49" s="171"/>
      <c r="R49" s="124"/>
      <c r="S49" s="130"/>
      <c r="T49" s="124"/>
      <c r="U49" s="124"/>
      <c r="V49" s="124"/>
      <c r="W49" s="124"/>
      <c r="X49" s="124"/>
      <c r="Y49" s="124"/>
      <c r="Z49" s="130"/>
      <c r="AA49" s="124"/>
      <c r="AB49" s="124"/>
      <c r="AC49" s="124"/>
      <c r="AD49" s="124"/>
      <c r="AE49" s="124"/>
      <c r="AF49" s="124"/>
      <c r="AG49" s="124"/>
      <c r="AH49" s="124"/>
      <c r="AI49" s="126"/>
      <c r="AJ49" s="129"/>
      <c r="AK49" s="124"/>
      <c r="AL49" s="124"/>
      <c r="AM49" s="124"/>
      <c r="AN49" s="124"/>
      <c r="AO49" s="124"/>
      <c r="AP49" s="129"/>
      <c r="AQ49" s="124"/>
      <c r="AR49" s="124"/>
      <c r="AS49" s="124"/>
      <c r="AT49" s="126"/>
      <c r="AU49" s="129"/>
      <c r="AV49" s="124"/>
      <c r="AW49" s="126"/>
      <c r="AX49" s="129"/>
      <c r="AY49" s="124"/>
      <c r="AZ49" s="172"/>
      <c r="BA49" s="173" t="s">
        <v>97</v>
      </c>
      <c r="BB49" s="174" t="s">
        <v>97</v>
      </c>
      <c r="BC49" s="124"/>
      <c r="BD49" s="124"/>
      <c r="BE49" s="125"/>
      <c r="BF49" s="126"/>
      <c r="BG49" s="127">
        <f t="shared" si="1"/>
        <v>3.06</v>
      </c>
      <c r="BH49" s="123"/>
      <c r="BI49" s="123"/>
      <c r="BJ49" s="124"/>
      <c r="BK49" s="124"/>
      <c r="BL49" s="128"/>
      <c r="BM49" s="124"/>
      <c r="BN49" s="172"/>
    </row>
    <row r="50" spans="1:66" x14ac:dyDescent="0.2">
      <c r="A50" s="108" t="str">
        <f t="shared" si="0"/>
        <v>10000120-1</v>
      </c>
      <c r="B50" s="109" t="str">
        <f t="shared" si="0"/>
        <v>CONTAINERS</v>
      </c>
      <c r="C50" s="109" t="str">
        <f t="shared" si="0"/>
        <v>BOX</v>
      </c>
      <c r="D50" s="109" t="str">
        <f t="shared" si="0"/>
        <v>TOGO, BEV CARRIER 4-COMP</v>
      </c>
      <c r="E50" s="109" t="str">
        <f t="shared" si="0"/>
        <v>TOGO, Beverage Carrier 4-Comp</v>
      </c>
      <c r="F50" s="165" t="str">
        <f t="shared" si="0"/>
        <v>No</v>
      </c>
      <c r="G50" s="129"/>
      <c r="H50" s="167"/>
      <c r="I50" s="168"/>
      <c r="J50" s="168"/>
      <c r="K50" s="124"/>
      <c r="L50" s="169"/>
      <c r="M50" s="124"/>
      <c r="N50" s="129"/>
      <c r="O50" s="167"/>
      <c r="P50" s="126"/>
      <c r="Q50" s="171"/>
      <c r="R50" s="124"/>
      <c r="S50" s="130"/>
      <c r="T50" s="124"/>
      <c r="U50" s="124"/>
      <c r="V50" s="124"/>
      <c r="W50" s="124"/>
      <c r="X50" s="124"/>
      <c r="Y50" s="124"/>
      <c r="Z50" s="130"/>
      <c r="AA50" s="124"/>
      <c r="AB50" s="124"/>
      <c r="AC50" s="124"/>
      <c r="AD50" s="124"/>
      <c r="AE50" s="124"/>
      <c r="AF50" s="124"/>
      <c r="AG50" s="124"/>
      <c r="AH50" s="124"/>
      <c r="AI50" s="126"/>
      <c r="AJ50" s="129"/>
      <c r="AK50" s="124"/>
      <c r="AL50" s="124"/>
      <c r="AM50" s="124"/>
      <c r="AN50" s="124"/>
      <c r="AO50" s="124"/>
      <c r="AP50" s="129"/>
      <c r="AQ50" s="124"/>
      <c r="AR50" s="124"/>
      <c r="AS50" s="124"/>
      <c r="AT50" s="126"/>
      <c r="AU50" s="129"/>
      <c r="AV50" s="124"/>
      <c r="AW50" s="126"/>
      <c r="AX50" s="129"/>
      <c r="AY50" s="124"/>
      <c r="AZ50" s="172"/>
      <c r="BA50" s="173" t="s">
        <v>97</v>
      </c>
      <c r="BB50" s="174" t="s">
        <v>97</v>
      </c>
      <c r="BC50" s="124"/>
      <c r="BD50" s="124"/>
      <c r="BE50" s="125"/>
      <c r="BF50" s="126"/>
      <c r="BG50" s="127">
        <f t="shared" si="1"/>
        <v>2234.1160000000004</v>
      </c>
      <c r="BH50" s="123"/>
      <c r="BI50" s="123"/>
      <c r="BJ50" s="124"/>
      <c r="BK50" s="124"/>
      <c r="BL50" s="128"/>
      <c r="BM50" s="124"/>
      <c r="BN50" s="172"/>
    </row>
    <row r="51" spans="1:66" x14ac:dyDescent="0.2">
      <c r="A51" s="108" t="str">
        <f t="shared" si="0"/>
        <v>10092460-1</v>
      </c>
      <c r="B51" s="109" t="str">
        <f t="shared" si="0"/>
        <v>CONTAINERS</v>
      </c>
      <c r="C51" s="109" t="str">
        <f t="shared" si="0"/>
        <v>BOX</v>
      </c>
      <c r="D51" s="109" t="str">
        <f t="shared" si="0"/>
        <v>BOX, PICNIC GREEN S52</v>
      </c>
      <c r="E51" s="109" t="str">
        <f t="shared" si="0"/>
        <v>Box, Picnic Green S52</v>
      </c>
      <c r="F51" s="165" t="str">
        <f t="shared" si="0"/>
        <v>Yes</v>
      </c>
      <c r="G51" s="129"/>
      <c r="H51" s="167"/>
      <c r="I51" s="168"/>
      <c r="J51" s="168"/>
      <c r="K51" s="124"/>
      <c r="L51" s="169"/>
      <c r="M51" s="124"/>
      <c r="N51" s="129"/>
      <c r="O51" s="167"/>
      <c r="P51" s="126"/>
      <c r="Q51" s="171"/>
      <c r="R51" s="124"/>
      <c r="S51" s="130"/>
      <c r="T51" s="124"/>
      <c r="U51" s="124"/>
      <c r="V51" s="124"/>
      <c r="W51" s="124"/>
      <c r="X51" s="124"/>
      <c r="Y51" s="124"/>
      <c r="Z51" s="130"/>
      <c r="AA51" s="124"/>
      <c r="AB51" s="124"/>
      <c r="AC51" s="124"/>
      <c r="AD51" s="124"/>
      <c r="AE51" s="124"/>
      <c r="AF51" s="124"/>
      <c r="AG51" s="124"/>
      <c r="AH51" s="124"/>
      <c r="AI51" s="126"/>
      <c r="AJ51" s="129"/>
      <c r="AK51" s="124"/>
      <c r="AL51" s="124"/>
      <c r="AM51" s="124"/>
      <c r="AN51" s="124"/>
      <c r="AO51" s="124"/>
      <c r="AP51" s="129"/>
      <c r="AQ51" s="124"/>
      <c r="AR51" s="124"/>
      <c r="AS51" s="124"/>
      <c r="AT51" s="126"/>
      <c r="AU51" s="129"/>
      <c r="AV51" s="124"/>
      <c r="AW51" s="126"/>
      <c r="AX51" s="129"/>
      <c r="AY51" s="124"/>
      <c r="AZ51" s="172"/>
      <c r="BA51" s="173" t="s">
        <v>97</v>
      </c>
      <c r="BB51" s="174" t="s">
        <v>97</v>
      </c>
      <c r="BC51" s="124"/>
      <c r="BD51" s="124"/>
      <c r="BE51" s="125"/>
      <c r="BF51" s="126"/>
      <c r="BG51" s="127">
        <f t="shared" si="1"/>
        <v>5.78</v>
      </c>
      <c r="BH51" s="123"/>
      <c r="BI51" s="123"/>
      <c r="BJ51" s="124"/>
      <c r="BK51" s="124"/>
      <c r="BL51" s="128"/>
      <c r="BM51" s="124"/>
      <c r="BN51" s="172"/>
    </row>
    <row r="52" spans="1:66" ht="17" thickBot="1" x14ac:dyDescent="0.25">
      <c r="A52" s="132" t="str">
        <f t="shared" si="0"/>
        <v>10045414-1</v>
      </c>
      <c r="B52" s="133" t="str">
        <f t="shared" si="0"/>
        <v>CONTAINERS</v>
      </c>
      <c r="C52" s="133" t="str">
        <f t="shared" si="0"/>
        <v>BOX</v>
      </c>
      <c r="D52" s="133" t="str">
        <f t="shared" si="0"/>
        <v>TOGO, BOX FLATBREAD PIZZA</v>
      </c>
      <c r="E52" s="133" t="str">
        <f t="shared" si="0"/>
        <v>Box, S52 Flatbread ToGo</v>
      </c>
      <c r="F52" s="176" t="str">
        <f t="shared" si="0"/>
        <v>Yes</v>
      </c>
      <c r="G52" s="151"/>
      <c r="H52" s="177"/>
      <c r="I52" s="178"/>
      <c r="J52" s="178"/>
      <c r="K52" s="146"/>
      <c r="L52" s="179"/>
      <c r="M52" s="146"/>
      <c r="N52" s="151"/>
      <c r="O52" s="177"/>
      <c r="P52" s="148"/>
      <c r="Q52" s="180"/>
      <c r="R52" s="146"/>
      <c r="S52" s="152"/>
      <c r="T52" s="146"/>
      <c r="U52" s="146"/>
      <c r="V52" s="146"/>
      <c r="W52" s="146"/>
      <c r="X52" s="146"/>
      <c r="Y52" s="146"/>
      <c r="Z52" s="152"/>
      <c r="AA52" s="146"/>
      <c r="AB52" s="146"/>
      <c r="AC52" s="146"/>
      <c r="AD52" s="146"/>
      <c r="AE52" s="146"/>
      <c r="AF52" s="146"/>
      <c r="AG52" s="146"/>
      <c r="AH52" s="146"/>
      <c r="AI52" s="148"/>
      <c r="AJ52" s="151"/>
      <c r="AK52" s="146"/>
      <c r="AL52" s="146"/>
      <c r="AM52" s="146"/>
      <c r="AN52" s="146"/>
      <c r="AO52" s="146"/>
      <c r="AP52" s="151"/>
      <c r="AQ52" s="146"/>
      <c r="AR52" s="146"/>
      <c r="AS52" s="146"/>
      <c r="AT52" s="148"/>
      <c r="AU52" s="151"/>
      <c r="AV52" s="146"/>
      <c r="AW52" s="148"/>
      <c r="AX52" s="151"/>
      <c r="AY52" s="146"/>
      <c r="AZ52" s="181"/>
      <c r="BA52" s="182" t="s">
        <v>97</v>
      </c>
      <c r="BB52" s="183" t="s">
        <v>97</v>
      </c>
      <c r="BC52" s="146"/>
      <c r="BD52" s="146"/>
      <c r="BE52" s="147"/>
      <c r="BF52" s="148"/>
      <c r="BG52" s="149">
        <f t="shared" si="1"/>
        <v>123.6</v>
      </c>
      <c r="BH52" s="145"/>
      <c r="BI52" s="145"/>
      <c r="BJ52" s="146"/>
      <c r="BK52" s="146"/>
      <c r="BL52" s="150"/>
      <c r="BM52" s="146"/>
      <c r="BN52" s="181"/>
    </row>
  </sheetData>
  <protectedRanges>
    <protectedRange password="C665" sqref="R20:T20 R19 R42:T42 R41 G18:I20 G40:I42 T41:X41 R18:X18 T19:X19 N18:Q20 N40:Q42 R40:X40 Z18:AN19 Z40:AN41 AF42:AN42 AF20:AN20 AO18:AZ20 AO40:AZ42" name="Range4_4_2_1"/>
    <protectedRange password="C665" sqref="J19 J18:M18 J20:M20 J41 J40:M40 J42:M42" name="Range4_4_2_1_1"/>
    <protectedRange password="C665" sqref="X42 Z42:AC42 Z20:AC20 U42 U20 X20" name="Range4_4_2_1_3"/>
    <protectedRange password="C665" sqref="V20:W20 V42:W42" name="Range4_4_2_1_4"/>
    <protectedRange password="C665" sqref="AD20:AE20 AD42:AE42" name="Range4_4_2_1_5"/>
    <protectedRange password="C665" sqref="Y18:Y19 Y40:Y41" name="Range4_4_2_1_3_1"/>
    <protectedRange password="C665" sqref="Y20 Y42" name="Range4_4_2_1_3_1_1"/>
    <protectedRange password="C665" sqref="G21:I21 N21:T21 AF21:AZ21 G43:I43 N43:T43 AF43:AZ43" name="Range4_4_2_1_2"/>
    <protectedRange password="C665" sqref="J21:M21 J43:M43" name="Range4_4_2_1_1_1"/>
    <protectedRange password="C665" sqref="U21 X21 U43 X43" name="Range4_4_2_1_3_2"/>
    <protectedRange password="C665" sqref="AD21:AE21 AD43:AE43" name="Range4_4_2_1_5_1"/>
    <protectedRange password="C665" sqref="Y21 Y43" name="Range4_4_2_1_3_1_1_1"/>
    <protectedRange password="C665" sqref="BA12:BN12" name="Range4_4_2_1_7"/>
    <protectedRange password="C665" sqref="BA18:BN20" name="Range4_4_2_1_8"/>
    <protectedRange password="C665" sqref="BA40:BN42" name="Range4_4_2_1_9"/>
  </protectedRanges>
  <mergeCells count="12">
    <mergeCell ref="BH14:BI16"/>
    <mergeCell ref="A36:A38"/>
    <mergeCell ref="BC36:BD38"/>
    <mergeCell ref="BF36:BF38"/>
    <mergeCell ref="BG36:BG38"/>
    <mergeCell ref="BH36:BI38"/>
    <mergeCell ref="A8:H8"/>
    <mergeCell ref="A9:H9"/>
    <mergeCell ref="A14:A16"/>
    <mergeCell ref="BC14:BD16"/>
    <mergeCell ref="BF14:BF16"/>
    <mergeCell ref="BG14:BG16"/>
  </mergeCells>
  <dataValidations count="3">
    <dataValidation type="list" allowBlank="1" showInputMessage="1" showErrorMessage="1" sqref="BC21:BC30 BC43:BC52" xr:uid="{1732C569-5AB8-1A46-985F-477F22CE7FE4}">
      <formula1>"Stock Item, Custom Item"</formula1>
    </dataValidation>
    <dataValidation type="list" allowBlank="1" showInputMessage="1" showErrorMessage="1" sqref="BD22:BD30 BD44:BD52" xr:uid="{B8AC0475-9650-EE45-B60C-C0D41D45F6B7}">
      <formula1>"Standard product, Logo customization only, Customized product"</formula1>
    </dataValidation>
    <dataValidation type="list" allowBlank="1" showInputMessage="1" showErrorMessage="1" sqref="BJ21:BJ30 BA22:BA30 BM21:BM30 BH22:BH30 BJ43:BJ52 BM43:BM52 BH44:BH52" xr:uid="{95BD6C4D-CB17-3548-A825-994DE08940BA}">
      <formula1>"Yes, 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testolivegardenboxessheetcsv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 Akhtar</dc:creator>
  <cp:lastModifiedBy>Anab Akhtar</cp:lastModifiedBy>
  <dcterms:created xsi:type="dcterms:W3CDTF">2025-03-16T23:47:46Z</dcterms:created>
  <dcterms:modified xsi:type="dcterms:W3CDTF">2025-03-17T00:02:31Z</dcterms:modified>
</cp:coreProperties>
</file>