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hraim888sun/Code/CS3353/prog1/"/>
    </mc:Choice>
  </mc:AlternateContent>
  <xr:revisionPtr revIDLastSave="0" documentId="13_ncr:1_{434DE222-EAD8-4043-A837-9B18A76E3AB3}" xr6:coauthVersionLast="47" xr6:coauthVersionMax="47" xr10:uidLastSave="{00000000-0000-0000-0000-000000000000}"/>
  <bookViews>
    <workbookView xWindow="3800" yWindow="880" windowWidth="18660" windowHeight="25700" activeTab="2" xr2:uid="{DBE40AC1-21D3-7B49-B227-1B135AEAF3F0}"/>
  </bookViews>
  <sheets>
    <sheet name="Sheet1" sheetId="1" r:id="rId1"/>
    <sheet name="Sheet2" sheetId="2" r:id="rId2"/>
    <sheet name="Sheet 3" sheetId="3" r:id="rId3"/>
  </sheets>
  <externalReferences>
    <externalReference r:id="rId4"/>
  </externalReferences>
  <definedNames>
    <definedName name="_xlchart.v1.0" hidden="1">'Sheet 3'!$A$122</definedName>
    <definedName name="_xlchart.v1.1" hidden="1">'Sheet 3'!$A$123</definedName>
    <definedName name="_xlchart.v1.10" hidden="1">'Sheet 3'!$B$126:$I$126</definedName>
    <definedName name="_xlchart.v1.100" hidden="1">'Sheet 3'!$B$159:$I$159</definedName>
    <definedName name="_xlchart.v1.101" hidden="1">'Sheet 3'!$B$160:$I$160</definedName>
    <definedName name="_xlchart.v1.11" hidden="1">'Sheet 3'!$A$156</definedName>
    <definedName name="_xlchart.v1.12" hidden="1">'Sheet 3'!$A$157</definedName>
    <definedName name="_xlchart.v1.13" hidden="1">'Sheet 3'!$A$158</definedName>
    <definedName name="_xlchart.v1.14" hidden="1">'Sheet 3'!$A$159</definedName>
    <definedName name="_xlchart.v1.15" hidden="1">'Sheet 3'!$A$160</definedName>
    <definedName name="_xlchart.v1.16" hidden="1">'Sheet 3'!$B$155:$I$155</definedName>
    <definedName name="_xlchart.v1.17" hidden="1">'Sheet 3'!$B$156:$I$156</definedName>
    <definedName name="_xlchart.v1.18" hidden="1">'Sheet 3'!$B$157:$I$157</definedName>
    <definedName name="_xlchart.v1.19" hidden="1">'Sheet 3'!$B$158:$I$158</definedName>
    <definedName name="_xlchart.v1.2" hidden="1">'Sheet 3'!$A$124</definedName>
    <definedName name="_xlchart.v1.20" hidden="1">'Sheet 3'!$B$159:$I$159</definedName>
    <definedName name="_xlchart.v1.21" hidden="1">'Sheet 3'!$B$160:$I$160</definedName>
    <definedName name="_xlchart.v1.22" hidden="1">'Sheet 3'!$A$156</definedName>
    <definedName name="_xlchart.v1.23" hidden="1">'Sheet 3'!$A$157</definedName>
    <definedName name="_xlchart.v1.24" hidden="1">'Sheet 3'!$A$158</definedName>
    <definedName name="_xlchart.v1.25" hidden="1">'Sheet 3'!$A$159</definedName>
    <definedName name="_xlchart.v1.26" hidden="1">'Sheet 3'!$A$160</definedName>
    <definedName name="_xlchart.v1.27" hidden="1">'Sheet 3'!$B$155:$I$155</definedName>
    <definedName name="_xlchart.v1.28" hidden="1">'Sheet 3'!$B$156:$I$156</definedName>
    <definedName name="_xlchart.v1.29" hidden="1">'Sheet 3'!$B$157:$I$157</definedName>
    <definedName name="_xlchart.v1.3" hidden="1">'Sheet 3'!$A$125</definedName>
    <definedName name="_xlchart.v1.30" hidden="1">'Sheet 3'!$B$158:$I$158</definedName>
    <definedName name="_xlchart.v1.31" hidden="1">'Sheet 3'!$B$159:$I$159</definedName>
    <definedName name="_xlchart.v1.32" hidden="1">'Sheet 3'!$B$160:$I$160</definedName>
    <definedName name="_xlchart.v1.33" hidden="1">'Sheet 3'!$A$156</definedName>
    <definedName name="_xlchart.v1.34" hidden="1">'Sheet 3'!$A$157</definedName>
    <definedName name="_xlchart.v1.35" hidden="1">'Sheet 3'!$A$158</definedName>
    <definedName name="_xlchart.v1.36" hidden="1">'Sheet 3'!$A$159</definedName>
    <definedName name="_xlchart.v1.37" hidden="1">'Sheet 3'!$A$160</definedName>
    <definedName name="_xlchart.v1.38" hidden="1">'Sheet 3'!$B$155:$I$155</definedName>
    <definedName name="_xlchart.v1.39" hidden="1">'Sheet 3'!$B$156:$I$156</definedName>
    <definedName name="_xlchart.v1.4" hidden="1">'Sheet 3'!$A$126</definedName>
    <definedName name="_xlchart.v1.40" hidden="1">'Sheet 3'!$B$157:$I$157</definedName>
    <definedName name="_xlchart.v1.41" hidden="1">'Sheet 3'!$B$158:$I$158</definedName>
    <definedName name="_xlchart.v1.42" hidden="1">'Sheet 3'!$B$159:$I$159</definedName>
    <definedName name="_xlchart.v1.43" hidden="1">'Sheet 3'!$B$160:$I$160</definedName>
    <definedName name="_xlchart.v1.44" hidden="1">'Sheet 3'!$A$156</definedName>
    <definedName name="_xlchart.v1.45" hidden="1">'Sheet 3'!$A$157</definedName>
    <definedName name="_xlchart.v1.46" hidden="1">'Sheet 3'!$A$158</definedName>
    <definedName name="_xlchart.v1.47" hidden="1">'Sheet 3'!$A$159</definedName>
    <definedName name="_xlchart.v1.48" hidden="1">'Sheet 3'!$A$160</definedName>
    <definedName name="_xlchart.v1.49" hidden="1">'Sheet 3'!$B$156:$I$156</definedName>
    <definedName name="_xlchart.v1.5" hidden="1">'Sheet 3'!$B$121:$I$121</definedName>
    <definedName name="_xlchart.v1.50" hidden="1">'Sheet 3'!$B$157:$I$157</definedName>
    <definedName name="_xlchart.v1.51" hidden="1">'Sheet 3'!$B$158:$I$158</definedName>
    <definedName name="_xlchart.v1.52" hidden="1">'Sheet 3'!$B$159:$I$159</definedName>
    <definedName name="_xlchart.v1.53" hidden="1">'Sheet 3'!$B$160:$I$160</definedName>
    <definedName name="_xlchart.v1.54" hidden="1">'Sheet 3'!$A$156</definedName>
    <definedName name="_xlchart.v1.55" hidden="1">'Sheet 3'!$A$157</definedName>
    <definedName name="_xlchart.v1.56" hidden="1">'Sheet 3'!$A$158</definedName>
    <definedName name="_xlchart.v1.57" hidden="1">'Sheet 3'!$A$159</definedName>
    <definedName name="_xlchart.v1.58" hidden="1">'Sheet 3'!$A$160</definedName>
    <definedName name="_xlchart.v1.59" hidden="1">'Sheet 3'!$B$155:$I$155</definedName>
    <definedName name="_xlchart.v1.6" hidden="1">'Sheet 3'!$B$122:$I$122</definedName>
    <definedName name="_xlchart.v1.60" hidden="1">'Sheet 3'!$B$156:$I$156</definedName>
    <definedName name="_xlchart.v1.61" hidden="1">'Sheet 3'!$B$157:$I$157</definedName>
    <definedName name="_xlchart.v1.62" hidden="1">'Sheet 3'!$B$158:$I$158</definedName>
    <definedName name="_xlchart.v1.63" hidden="1">'Sheet 3'!$B$159:$I$159</definedName>
    <definedName name="_xlchart.v1.64" hidden="1">'Sheet 3'!$B$160:$I$160</definedName>
    <definedName name="_xlchart.v1.67" hidden="1">'Sheet 3'!$A$156</definedName>
    <definedName name="_xlchart.v1.68" hidden="1">'Sheet 3'!$B$156:$I$156</definedName>
    <definedName name="_xlchart.v1.69" hidden="1">'Sheet 3'!$A$156</definedName>
    <definedName name="_xlchart.v1.7" hidden="1">'Sheet 3'!$B$123:$I$123</definedName>
    <definedName name="_xlchart.v1.70" hidden="1">'Sheet 3'!$A$157</definedName>
    <definedName name="_xlchart.v1.71" hidden="1">'Sheet 3'!$A$158</definedName>
    <definedName name="_xlchart.v1.72" hidden="1">'Sheet 3'!$A$159</definedName>
    <definedName name="_xlchart.v1.73" hidden="1">'Sheet 3'!$A$160</definedName>
    <definedName name="_xlchart.v1.74" hidden="1">'Sheet 3'!$B$155:$I$155</definedName>
    <definedName name="_xlchart.v1.75" hidden="1">'Sheet 3'!$B$156:$I$156</definedName>
    <definedName name="_xlchart.v1.76" hidden="1">'Sheet 3'!$B$157:$I$157</definedName>
    <definedName name="_xlchart.v1.77" hidden="1">'Sheet 3'!$B$158:$I$158</definedName>
    <definedName name="_xlchart.v1.78" hidden="1">'Sheet 3'!$B$159:$I$159</definedName>
    <definedName name="_xlchart.v1.79" hidden="1">'Sheet 3'!$B$160:$I$160</definedName>
    <definedName name="_xlchart.v1.8" hidden="1">'Sheet 3'!$B$124:$I$124</definedName>
    <definedName name="_xlchart.v1.80" hidden="1">'Sheet 3'!$A$156</definedName>
    <definedName name="_xlchart.v1.81" hidden="1">'Sheet 3'!$A$157</definedName>
    <definedName name="_xlchart.v1.82" hidden="1">'Sheet 3'!$A$158</definedName>
    <definedName name="_xlchart.v1.83" hidden="1">'Sheet 3'!$A$159</definedName>
    <definedName name="_xlchart.v1.84" hidden="1">'Sheet 3'!$A$160</definedName>
    <definedName name="_xlchart.v1.85" hidden="1">'Sheet 3'!$B$155:$I$155</definedName>
    <definedName name="_xlchart.v1.86" hidden="1">'Sheet 3'!$B$156:$I$156</definedName>
    <definedName name="_xlchart.v1.87" hidden="1">'Sheet 3'!$B$157:$I$157</definedName>
    <definedName name="_xlchart.v1.88" hidden="1">'Sheet 3'!$B$158:$I$158</definedName>
    <definedName name="_xlchart.v1.89" hidden="1">'Sheet 3'!$B$159:$I$159</definedName>
    <definedName name="_xlchart.v1.9" hidden="1">'Sheet 3'!$B$125:$I$125</definedName>
    <definedName name="_xlchart.v1.90" hidden="1">'Sheet 3'!$B$160:$I$160</definedName>
    <definedName name="_xlchart.v1.91" hidden="1">'Sheet 3'!$A$156</definedName>
    <definedName name="_xlchart.v1.92" hidden="1">'Sheet 3'!$A$157</definedName>
    <definedName name="_xlchart.v1.93" hidden="1">'Sheet 3'!$A$158</definedName>
    <definedName name="_xlchart.v1.94" hidden="1">'Sheet 3'!$A$159</definedName>
    <definedName name="_xlchart.v1.95" hidden="1">'Sheet 3'!$A$160</definedName>
    <definedName name="_xlchart.v1.96" hidden="1">'Sheet 3'!$B$155:$I$155</definedName>
    <definedName name="_xlchart.v1.97" hidden="1">'Sheet 3'!$B$156:$I$156</definedName>
    <definedName name="_xlchart.v1.98" hidden="1">'Sheet 3'!$B$157:$I$157</definedName>
    <definedName name="_xlchart.v1.99" hidden="1">'Sheet 3'!$B$158:$I$158</definedName>
    <definedName name="_xlchart.v2.65" hidden="1">'Sheet 3'!$A$156</definedName>
    <definedName name="_xlchart.v2.66" hidden="1">'Sheet 3'!$B$156:$I$156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5" i="3" l="1"/>
  <c r="I126" i="3"/>
  <c r="C156" i="3"/>
  <c r="I155" i="3"/>
  <c r="I156" i="3"/>
  <c r="I157" i="3"/>
  <c r="I158" i="3"/>
  <c r="I159" i="3"/>
  <c r="I160" i="3"/>
  <c r="H160" i="3"/>
  <c r="H159" i="3"/>
  <c r="H158" i="3"/>
  <c r="H157" i="3"/>
  <c r="H156" i="3"/>
  <c r="H155" i="3"/>
  <c r="G155" i="3"/>
  <c r="G156" i="3"/>
  <c r="G157" i="3"/>
  <c r="G158" i="3"/>
  <c r="G159" i="3"/>
  <c r="G160" i="3"/>
  <c r="E155" i="3"/>
  <c r="F160" i="3"/>
  <c r="F159" i="3"/>
  <c r="F158" i="3"/>
  <c r="F157" i="3"/>
  <c r="F156" i="3"/>
  <c r="F155" i="3"/>
  <c r="E156" i="3"/>
  <c r="E157" i="3"/>
  <c r="E158" i="3"/>
  <c r="E159" i="3"/>
  <c r="E160" i="3"/>
  <c r="D160" i="3"/>
  <c r="D159" i="3"/>
  <c r="D158" i="3"/>
  <c r="D157" i="3"/>
  <c r="D156" i="3"/>
  <c r="C157" i="3"/>
  <c r="C159" i="3"/>
  <c r="C158" i="3"/>
  <c r="C160" i="3"/>
  <c r="B160" i="3"/>
  <c r="B159" i="3"/>
  <c r="B158" i="3"/>
  <c r="B157" i="3"/>
  <c r="B156" i="3"/>
  <c r="D155" i="3"/>
  <c r="C155" i="3"/>
  <c r="B155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B124" i="3"/>
  <c r="G122" i="3"/>
  <c r="O103" i="3"/>
  <c r="AO104" i="3"/>
  <c r="AN104" i="3"/>
  <c r="AM104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AO103" i="3"/>
  <c r="AN103" i="3"/>
  <c r="AM103" i="3"/>
  <c r="I124" i="3" s="1"/>
  <c r="AL103" i="3"/>
  <c r="I123" i="3" s="1"/>
  <c r="AK103" i="3"/>
  <c r="AJ103" i="3"/>
  <c r="AI103" i="3"/>
  <c r="AH103" i="3"/>
  <c r="AG103" i="3"/>
  <c r="AF103" i="3"/>
  <c r="AE103" i="3"/>
  <c r="AD103" i="3"/>
  <c r="AC103" i="3"/>
  <c r="G124" i="3" s="1"/>
  <c r="AB103" i="3"/>
  <c r="G123" i="3" s="1"/>
  <c r="AA103" i="3"/>
  <c r="Z103" i="3"/>
  <c r="F126" i="3" s="1"/>
  <c r="Y103" i="3"/>
  <c r="X103" i="3"/>
  <c r="F124" i="3" s="1"/>
  <c r="W103" i="3"/>
  <c r="V103" i="3"/>
  <c r="U103" i="3"/>
  <c r="E126" i="3" s="1"/>
  <c r="T103" i="3"/>
  <c r="S103" i="3"/>
  <c r="E124" i="3" s="1"/>
  <c r="R103" i="3"/>
  <c r="Q103" i="3"/>
  <c r="P103" i="3"/>
  <c r="D125" i="3"/>
  <c r="N103" i="3"/>
  <c r="M103" i="3"/>
  <c r="L103" i="3"/>
  <c r="K103" i="3"/>
  <c r="J103" i="3"/>
  <c r="C125" i="3" s="1"/>
  <c r="I103" i="3"/>
  <c r="H103" i="3"/>
  <c r="G103" i="3"/>
  <c r="F103" i="3"/>
  <c r="E103" i="3"/>
  <c r="D103" i="3"/>
  <c r="C103" i="3"/>
  <c r="B103" i="3"/>
  <c r="G158" i="1"/>
  <c r="J113" i="2"/>
  <c r="F123" i="2" s="1"/>
  <c r="F157" i="2" s="1"/>
  <c r="AO104" i="2"/>
  <c r="Q116" i="2" s="1"/>
  <c r="AN104" i="2"/>
  <c r="Q115" i="2" s="1"/>
  <c r="AM104" i="2"/>
  <c r="Q114" i="2" s="1"/>
  <c r="AL104" i="2"/>
  <c r="Q113" i="2" s="1"/>
  <c r="AK104" i="2"/>
  <c r="Q112" i="2" s="1"/>
  <c r="AJ104" i="2"/>
  <c r="O116" i="2" s="1"/>
  <c r="AI104" i="2"/>
  <c r="O115" i="2" s="1"/>
  <c r="AH104" i="2"/>
  <c r="O114" i="2" s="1"/>
  <c r="AG104" i="2"/>
  <c r="O113" i="2" s="1"/>
  <c r="AF104" i="2"/>
  <c r="O112" i="2" s="1"/>
  <c r="AE104" i="2"/>
  <c r="M116" i="2" s="1"/>
  <c r="AD104" i="2"/>
  <c r="M115" i="2" s="1"/>
  <c r="AC104" i="2"/>
  <c r="M114" i="2" s="1"/>
  <c r="AB104" i="2"/>
  <c r="M113" i="2" s="1"/>
  <c r="AA104" i="2"/>
  <c r="M112" i="2" s="1"/>
  <c r="Z104" i="2"/>
  <c r="K116" i="2" s="1"/>
  <c r="Y104" i="2"/>
  <c r="K115" i="2" s="1"/>
  <c r="X104" i="2"/>
  <c r="K114" i="2" s="1"/>
  <c r="W104" i="2"/>
  <c r="K113" i="2" s="1"/>
  <c r="V104" i="2"/>
  <c r="K112" i="2" s="1"/>
  <c r="U104" i="2"/>
  <c r="I116" i="2" s="1"/>
  <c r="T104" i="2"/>
  <c r="I115" i="2" s="1"/>
  <c r="S104" i="2"/>
  <c r="I114" i="2" s="1"/>
  <c r="R104" i="2"/>
  <c r="I113" i="2" s="1"/>
  <c r="Q104" i="2"/>
  <c r="I112" i="2" s="1"/>
  <c r="P104" i="2"/>
  <c r="G116" i="2" s="1"/>
  <c r="O104" i="2"/>
  <c r="G115" i="2" s="1"/>
  <c r="N104" i="2"/>
  <c r="G114" i="2" s="1"/>
  <c r="M104" i="2"/>
  <c r="G113" i="2" s="1"/>
  <c r="L104" i="2"/>
  <c r="G112" i="2" s="1"/>
  <c r="K104" i="2"/>
  <c r="E116" i="2" s="1"/>
  <c r="J104" i="2"/>
  <c r="E115" i="2" s="1"/>
  <c r="I104" i="2"/>
  <c r="E114" i="2" s="1"/>
  <c r="H104" i="2"/>
  <c r="E113" i="2" s="1"/>
  <c r="G104" i="2"/>
  <c r="E112" i="2" s="1"/>
  <c r="F104" i="2"/>
  <c r="C116" i="2" s="1"/>
  <c r="E104" i="2"/>
  <c r="C115" i="2" s="1"/>
  <c r="D104" i="2"/>
  <c r="C114" i="2" s="1"/>
  <c r="C104" i="2"/>
  <c r="C113" i="2" s="1"/>
  <c r="B104" i="2"/>
  <c r="C112" i="2" s="1"/>
  <c r="AO103" i="2"/>
  <c r="P116" i="2" s="1"/>
  <c r="I126" i="2" s="1"/>
  <c r="I160" i="2" s="1"/>
  <c r="AN103" i="2"/>
  <c r="P115" i="2" s="1"/>
  <c r="I125" i="2" s="1"/>
  <c r="I159" i="2" s="1"/>
  <c r="AM103" i="2"/>
  <c r="P114" i="2" s="1"/>
  <c r="I124" i="2" s="1"/>
  <c r="I158" i="2" s="1"/>
  <c r="AL103" i="2"/>
  <c r="P113" i="2" s="1"/>
  <c r="I123" i="2" s="1"/>
  <c r="I157" i="2" s="1"/>
  <c r="AK103" i="2"/>
  <c r="P112" i="2" s="1"/>
  <c r="I122" i="2" s="1"/>
  <c r="I156" i="2" s="1"/>
  <c r="AJ103" i="2"/>
  <c r="N116" i="2" s="1"/>
  <c r="H126" i="2" s="1"/>
  <c r="H160" i="2" s="1"/>
  <c r="AI103" i="2"/>
  <c r="N115" i="2" s="1"/>
  <c r="H125" i="2" s="1"/>
  <c r="H159" i="2" s="1"/>
  <c r="AH103" i="2"/>
  <c r="N114" i="2" s="1"/>
  <c r="H124" i="2" s="1"/>
  <c r="H158" i="2" s="1"/>
  <c r="AG103" i="2"/>
  <c r="N113" i="2" s="1"/>
  <c r="H123" i="2" s="1"/>
  <c r="H157" i="2" s="1"/>
  <c r="AF103" i="2"/>
  <c r="N112" i="2" s="1"/>
  <c r="H122" i="2" s="1"/>
  <c r="H156" i="2" s="1"/>
  <c r="AE103" i="2"/>
  <c r="L116" i="2" s="1"/>
  <c r="G126" i="2" s="1"/>
  <c r="G160" i="2" s="1"/>
  <c r="AD103" i="2"/>
  <c r="L115" i="2" s="1"/>
  <c r="G125" i="2" s="1"/>
  <c r="G159" i="2" s="1"/>
  <c r="AC103" i="2"/>
  <c r="L114" i="2" s="1"/>
  <c r="G124" i="2" s="1"/>
  <c r="G158" i="2" s="1"/>
  <c r="AB103" i="2"/>
  <c r="L113" i="2" s="1"/>
  <c r="G123" i="2" s="1"/>
  <c r="G157" i="2" s="1"/>
  <c r="AA103" i="2"/>
  <c r="L112" i="2" s="1"/>
  <c r="G122" i="2" s="1"/>
  <c r="G156" i="2" s="1"/>
  <c r="Z103" i="2"/>
  <c r="J116" i="2" s="1"/>
  <c r="F126" i="2" s="1"/>
  <c r="F160" i="2" s="1"/>
  <c r="Y103" i="2"/>
  <c r="J115" i="2" s="1"/>
  <c r="F125" i="2" s="1"/>
  <c r="F159" i="2" s="1"/>
  <c r="X103" i="2"/>
  <c r="J114" i="2" s="1"/>
  <c r="F124" i="2" s="1"/>
  <c r="F158" i="2" s="1"/>
  <c r="W103" i="2"/>
  <c r="V103" i="2"/>
  <c r="J112" i="2" s="1"/>
  <c r="F122" i="2" s="1"/>
  <c r="F156" i="2" s="1"/>
  <c r="U103" i="2"/>
  <c r="H116" i="2" s="1"/>
  <c r="E126" i="2" s="1"/>
  <c r="E160" i="2" s="1"/>
  <c r="T103" i="2"/>
  <c r="H115" i="2" s="1"/>
  <c r="E125" i="2" s="1"/>
  <c r="E159" i="2" s="1"/>
  <c r="S103" i="2"/>
  <c r="H114" i="2" s="1"/>
  <c r="E124" i="2" s="1"/>
  <c r="E158" i="2" s="1"/>
  <c r="R103" i="2"/>
  <c r="H113" i="2" s="1"/>
  <c r="E123" i="2" s="1"/>
  <c r="E157" i="2" s="1"/>
  <c r="Q103" i="2"/>
  <c r="H112" i="2" s="1"/>
  <c r="E122" i="2" s="1"/>
  <c r="E156" i="2" s="1"/>
  <c r="P103" i="2"/>
  <c r="F116" i="2" s="1"/>
  <c r="D126" i="2" s="1"/>
  <c r="D160" i="2" s="1"/>
  <c r="O103" i="2"/>
  <c r="F115" i="2" s="1"/>
  <c r="D125" i="2" s="1"/>
  <c r="D159" i="2" s="1"/>
  <c r="N103" i="2"/>
  <c r="F114" i="2" s="1"/>
  <c r="D124" i="2" s="1"/>
  <c r="D158" i="2" s="1"/>
  <c r="M103" i="2"/>
  <c r="F113" i="2" s="1"/>
  <c r="D123" i="2" s="1"/>
  <c r="D157" i="2" s="1"/>
  <c r="L103" i="2"/>
  <c r="F112" i="2" s="1"/>
  <c r="D122" i="2" s="1"/>
  <c r="D156" i="2" s="1"/>
  <c r="K103" i="2"/>
  <c r="D116" i="2" s="1"/>
  <c r="C126" i="2" s="1"/>
  <c r="C160" i="2" s="1"/>
  <c r="J103" i="2"/>
  <c r="D115" i="2" s="1"/>
  <c r="C125" i="2" s="1"/>
  <c r="C159" i="2" s="1"/>
  <c r="I103" i="2"/>
  <c r="D114" i="2" s="1"/>
  <c r="C124" i="2" s="1"/>
  <c r="C158" i="2" s="1"/>
  <c r="H103" i="2"/>
  <c r="D113" i="2" s="1"/>
  <c r="C123" i="2" s="1"/>
  <c r="C157" i="2" s="1"/>
  <c r="G103" i="2"/>
  <c r="D112" i="2" s="1"/>
  <c r="C122" i="2" s="1"/>
  <c r="C156" i="2" s="1"/>
  <c r="F103" i="2"/>
  <c r="B116" i="2" s="1"/>
  <c r="B126" i="2" s="1"/>
  <c r="B160" i="2" s="1"/>
  <c r="E103" i="2"/>
  <c r="B115" i="2" s="1"/>
  <c r="B125" i="2" s="1"/>
  <c r="B159" i="2" s="1"/>
  <c r="D103" i="2"/>
  <c r="B114" i="2" s="1"/>
  <c r="B124" i="2" s="1"/>
  <c r="B158" i="2" s="1"/>
  <c r="C103" i="2"/>
  <c r="B113" i="2" s="1"/>
  <c r="B123" i="2" s="1"/>
  <c r="B157" i="2" s="1"/>
  <c r="B103" i="2"/>
  <c r="B112" i="2" s="1"/>
  <c r="B122" i="2" s="1"/>
  <c r="B156" i="2" s="1"/>
  <c r="G126" i="1"/>
  <c r="G160" i="1" s="1"/>
  <c r="O115" i="1"/>
  <c r="AF103" i="1"/>
  <c r="N112" i="1" s="1"/>
  <c r="H122" i="1" s="1"/>
  <c r="H156" i="1" s="1"/>
  <c r="AO104" i="1"/>
  <c r="Q116" i="1" s="1"/>
  <c r="AN104" i="1"/>
  <c r="Q115" i="1" s="1"/>
  <c r="AM104" i="1"/>
  <c r="Q114" i="1" s="1"/>
  <c r="AL104" i="1"/>
  <c r="Q113" i="1" s="1"/>
  <c r="AK104" i="1"/>
  <c r="Q112" i="1" s="1"/>
  <c r="AJ104" i="1"/>
  <c r="O116" i="1" s="1"/>
  <c r="AI104" i="1"/>
  <c r="AH104" i="1"/>
  <c r="O114" i="1" s="1"/>
  <c r="AG104" i="1"/>
  <c r="O113" i="1" s="1"/>
  <c r="AF104" i="1"/>
  <c r="O112" i="1" s="1"/>
  <c r="AE104" i="1"/>
  <c r="M116" i="1" s="1"/>
  <c r="AD104" i="1"/>
  <c r="M115" i="1" s="1"/>
  <c r="AC104" i="1"/>
  <c r="M114" i="1" s="1"/>
  <c r="AB104" i="1"/>
  <c r="M113" i="1" s="1"/>
  <c r="AA104" i="1"/>
  <c r="M112" i="1" s="1"/>
  <c r="Z104" i="1"/>
  <c r="K116" i="1" s="1"/>
  <c r="Y104" i="1"/>
  <c r="K115" i="1" s="1"/>
  <c r="X104" i="1"/>
  <c r="K114" i="1" s="1"/>
  <c r="W104" i="1"/>
  <c r="K113" i="1" s="1"/>
  <c r="V104" i="1"/>
  <c r="K112" i="1" s="1"/>
  <c r="U104" i="1"/>
  <c r="I116" i="1" s="1"/>
  <c r="T104" i="1"/>
  <c r="I115" i="1" s="1"/>
  <c r="S104" i="1"/>
  <c r="I114" i="1" s="1"/>
  <c r="R104" i="1"/>
  <c r="I113" i="1" s="1"/>
  <c r="Q104" i="1"/>
  <c r="I112" i="1" s="1"/>
  <c r="P104" i="1"/>
  <c r="G116" i="1" s="1"/>
  <c r="O104" i="1"/>
  <c r="G115" i="1" s="1"/>
  <c r="N104" i="1"/>
  <c r="G114" i="1" s="1"/>
  <c r="M104" i="1"/>
  <c r="G113" i="1" s="1"/>
  <c r="L104" i="1"/>
  <c r="G112" i="1" s="1"/>
  <c r="K104" i="1"/>
  <c r="E116" i="1" s="1"/>
  <c r="J104" i="1"/>
  <c r="E115" i="1" s="1"/>
  <c r="AO103" i="1"/>
  <c r="P116" i="1" s="1"/>
  <c r="I126" i="1" s="1"/>
  <c r="I160" i="1" s="1"/>
  <c r="AN103" i="1"/>
  <c r="P115" i="1" s="1"/>
  <c r="I125" i="1" s="1"/>
  <c r="I159" i="1" s="1"/>
  <c r="AM103" i="1"/>
  <c r="P114" i="1" s="1"/>
  <c r="I124" i="1" s="1"/>
  <c r="I158" i="1" s="1"/>
  <c r="AL103" i="1"/>
  <c r="P113" i="1" s="1"/>
  <c r="I123" i="1" s="1"/>
  <c r="I157" i="1" s="1"/>
  <c r="AK103" i="1"/>
  <c r="P112" i="1" s="1"/>
  <c r="I122" i="1" s="1"/>
  <c r="I156" i="1" s="1"/>
  <c r="AJ103" i="1"/>
  <c r="N116" i="1" s="1"/>
  <c r="H126" i="1" s="1"/>
  <c r="H160" i="1" s="1"/>
  <c r="AI103" i="1"/>
  <c r="N115" i="1" s="1"/>
  <c r="H125" i="1" s="1"/>
  <c r="H159" i="1" s="1"/>
  <c r="AH103" i="1"/>
  <c r="N114" i="1" s="1"/>
  <c r="H124" i="1" s="1"/>
  <c r="H158" i="1" s="1"/>
  <c r="AG103" i="1"/>
  <c r="N113" i="1" s="1"/>
  <c r="H123" i="1" s="1"/>
  <c r="H157" i="1" s="1"/>
  <c r="AE103" i="1"/>
  <c r="L116" i="1" s="1"/>
  <c r="AD103" i="1"/>
  <c r="L115" i="1" s="1"/>
  <c r="G125" i="1" s="1"/>
  <c r="G159" i="1" s="1"/>
  <c r="AC103" i="1"/>
  <c r="L114" i="1" s="1"/>
  <c r="G124" i="1" s="1"/>
  <c r="AB103" i="1"/>
  <c r="L113" i="1" s="1"/>
  <c r="G123" i="1" s="1"/>
  <c r="G157" i="1" s="1"/>
  <c r="AA103" i="1"/>
  <c r="L112" i="1" s="1"/>
  <c r="G122" i="1" s="1"/>
  <c r="G156" i="1" s="1"/>
  <c r="Z103" i="1"/>
  <c r="J116" i="1" s="1"/>
  <c r="F126" i="1" s="1"/>
  <c r="F160" i="1" s="1"/>
  <c r="Y103" i="1"/>
  <c r="J115" i="1" s="1"/>
  <c r="F125" i="1" s="1"/>
  <c r="F159" i="1" s="1"/>
  <c r="X103" i="1"/>
  <c r="J114" i="1" s="1"/>
  <c r="F124" i="1" s="1"/>
  <c r="F158" i="1" s="1"/>
  <c r="W103" i="1"/>
  <c r="J113" i="1" s="1"/>
  <c r="F123" i="1" s="1"/>
  <c r="F157" i="1" s="1"/>
  <c r="V103" i="1"/>
  <c r="J112" i="1" s="1"/>
  <c r="F122" i="1" s="1"/>
  <c r="F156" i="1" s="1"/>
  <c r="U103" i="1"/>
  <c r="H116" i="1" s="1"/>
  <c r="E126" i="1" s="1"/>
  <c r="E160" i="1" s="1"/>
  <c r="T103" i="1"/>
  <c r="H115" i="1" s="1"/>
  <c r="E125" i="1" s="1"/>
  <c r="E159" i="1" s="1"/>
  <c r="S103" i="1"/>
  <c r="H114" i="1" s="1"/>
  <c r="E124" i="1" s="1"/>
  <c r="E158" i="1" s="1"/>
  <c r="R103" i="1"/>
  <c r="H113" i="1" s="1"/>
  <c r="E123" i="1" s="1"/>
  <c r="E157" i="1" s="1"/>
  <c r="Q103" i="1"/>
  <c r="H112" i="1" s="1"/>
  <c r="E122" i="1" s="1"/>
  <c r="E156" i="1" s="1"/>
  <c r="P103" i="1"/>
  <c r="F116" i="1" s="1"/>
  <c r="D126" i="1" s="1"/>
  <c r="D160" i="1" s="1"/>
  <c r="O103" i="1"/>
  <c r="F115" i="1" s="1"/>
  <c r="D125" i="1" s="1"/>
  <c r="D159" i="1" s="1"/>
  <c r="N103" i="1"/>
  <c r="F114" i="1" s="1"/>
  <c r="D124" i="1" s="1"/>
  <c r="D158" i="1" s="1"/>
  <c r="M103" i="1"/>
  <c r="F113" i="1" s="1"/>
  <c r="D123" i="1" s="1"/>
  <c r="D157" i="1" s="1"/>
  <c r="L103" i="1"/>
  <c r="F112" i="1" s="1"/>
  <c r="D122" i="1" s="1"/>
  <c r="D156" i="1" s="1"/>
  <c r="K103" i="1"/>
  <c r="D116" i="1" s="1"/>
  <c r="C126" i="1" s="1"/>
  <c r="C160" i="1" s="1"/>
  <c r="J103" i="1"/>
  <c r="D115" i="1" s="1"/>
  <c r="C125" i="1" s="1"/>
  <c r="C159" i="1" s="1"/>
  <c r="I104" i="1"/>
  <c r="E114" i="1" s="1"/>
  <c r="I103" i="1"/>
  <c r="D114" i="1" s="1"/>
  <c r="C124" i="1" s="1"/>
  <c r="C158" i="1" s="1"/>
  <c r="H104" i="1"/>
  <c r="E113" i="1" s="1"/>
  <c r="H103" i="1"/>
  <c r="D113" i="1" s="1"/>
  <c r="C123" i="1" s="1"/>
  <c r="C157" i="1" s="1"/>
  <c r="G104" i="1"/>
  <c r="E112" i="1" s="1"/>
  <c r="G103" i="1"/>
  <c r="D112" i="1" s="1"/>
  <c r="C122" i="1" s="1"/>
  <c r="C156" i="1" s="1"/>
  <c r="F104" i="1"/>
  <c r="C116" i="1" s="1"/>
  <c r="F103" i="1"/>
  <c r="B116" i="1" s="1"/>
  <c r="B126" i="1" s="1"/>
  <c r="B160" i="1" s="1"/>
  <c r="E104" i="1"/>
  <c r="C115" i="1" s="1"/>
  <c r="E103" i="1"/>
  <c r="B115" i="1" s="1"/>
  <c r="B125" i="1" s="1"/>
  <c r="B159" i="1" s="1"/>
  <c r="D104" i="1"/>
  <c r="C114" i="1" s="1"/>
  <c r="D103" i="1"/>
  <c r="B114" i="1" s="1"/>
  <c r="B124" i="1" s="1"/>
  <c r="B158" i="1" s="1"/>
  <c r="C104" i="1"/>
  <c r="C113" i="1" s="1"/>
  <c r="C103" i="1"/>
  <c r="B113" i="1" s="1"/>
  <c r="B123" i="1" s="1"/>
  <c r="B157" i="1" s="1"/>
  <c r="B104" i="1"/>
  <c r="C112" i="1" s="1"/>
  <c r="B103" i="1"/>
  <c r="B112" i="1" s="1"/>
  <c r="B122" i="1" s="1"/>
  <c r="B156" i="1" s="1"/>
  <c r="F122" i="3" l="1"/>
  <c r="H123" i="3"/>
  <c r="B125" i="3"/>
  <c r="D126" i="3"/>
  <c r="C123" i="3"/>
  <c r="C122" i="3"/>
  <c r="E123" i="3"/>
  <c r="I125" i="3"/>
  <c r="H122" i="3"/>
  <c r="D123" i="3"/>
  <c r="E125" i="3"/>
  <c r="D124" i="3"/>
  <c r="H124" i="3"/>
  <c r="F125" i="3"/>
  <c r="H125" i="3"/>
  <c r="B126" i="3"/>
  <c r="H126" i="3"/>
  <c r="B123" i="3"/>
  <c r="F123" i="3"/>
  <c r="E122" i="3"/>
  <c r="I122" i="3"/>
  <c r="C124" i="3"/>
  <c r="C126" i="3"/>
  <c r="G126" i="3"/>
  <c r="B122" i="3"/>
  <c r="D122" i="3"/>
</calcChain>
</file>

<file path=xl/sharedStrings.xml><?xml version="1.0" encoding="utf-8"?>
<sst xmlns="http://schemas.openxmlformats.org/spreadsheetml/2006/main" count="96" uniqueCount="10">
  <si>
    <t>n</t>
  </si>
  <si>
    <t>Case</t>
  </si>
  <si>
    <t>Average</t>
  </si>
  <si>
    <t>SD</t>
  </si>
  <si>
    <t>N</t>
  </si>
  <si>
    <t>Case 0</t>
  </si>
  <si>
    <t>Case 2</t>
  </si>
  <si>
    <t>Case 3</t>
  </si>
  <si>
    <t>Case 4</t>
  </si>
  <si>
    <t>Case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</si>
</sst>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2" xfId="0" applyFont="1" applyBorder="1"/>
    <xf numFmtId="0" fontId="1" fillId="0" borderId="3" xfId="0" applyFont="1" applyBorder="1"/>
    <xf numFmtId="0" fontId="0" fillId="0" borderId="11" xfId="0" applyBorder="1"/>
    <xf numFmtId="0" fontId="0" fillId="0" borderId="12" xfId="0" applyBorder="1"/>
    <xf numFmtId="0" fontId="0" fillId="0" borderId="4" xfId="0" applyBorder="1"/>
    <xf numFmtId="0" fontId="1" fillId="0" borderId="13" xfId="0" applyFont="1" applyBorder="1"/>
    <xf numFmtId="0" fontId="1" fillId="0" borderId="0" xfId="0" applyFont="1" applyAlignment="1">
      <alignment horizontal="center"/>
    </xf>
    <xf numFmtId="16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" fontId="0" fillId="0" borderId="5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4" xfId="0" applyNumberFormat="1" applyBorder="1"/>
    <xf numFmtId="164" fontId="1" fillId="0" borderId="1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Sheet1!$A$122</c:f>
              <c:strCache>
                <c:ptCount val="1"/>
                <c:pt idx="0">
                  <c:v>Case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Sheet1!$B$121:$I$121</c:f>
              <c:numCache>
                <c:formatCode>General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Sheet1!$B$122:$I$122</c:f>
              <c:numCache>
                <c:formatCode>General</c:formatCode>
                <c:ptCount val="8"/>
                <c:pt idx="0">
                  <c:v>992.88</c:v>
                </c:pt>
                <c:pt idx="1">
                  <c:v>2991.51</c:v>
                </c:pt>
                <c:pt idx="2">
                  <c:v>4990.7</c:v>
                </c:pt>
                <c:pt idx="3">
                  <c:v>6990.5</c:v>
                </c:pt>
                <c:pt idx="4">
                  <c:v>8990.5400000000009</c:v>
                </c:pt>
                <c:pt idx="5">
                  <c:v>10990.48</c:v>
                </c:pt>
                <c:pt idx="6">
                  <c:v>12990.11</c:v>
                </c:pt>
                <c:pt idx="7">
                  <c:v>14989.58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64-F44B-B798-8FBEA3AE553B}"/>
            </c:ext>
          </c:extLst>
        </c:ser>
        <c:ser>
          <c:idx val="1"/>
          <c:order val="1"/>
          <c:tx>
            <c:strRef>
              <c:f>Sheet1!$A$123</c:f>
              <c:strCache>
                <c:ptCount val="1"/>
                <c:pt idx="0">
                  <c:v>Case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Sheet1!$B$121:$I$121</c:f>
              <c:numCache>
                <c:formatCode>General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Sheet1!$B$123:$I$123</c:f>
              <c:numCache>
                <c:formatCode>General</c:formatCode>
                <c:ptCount val="8"/>
                <c:pt idx="0">
                  <c:v>20577.669999999998</c:v>
                </c:pt>
                <c:pt idx="1">
                  <c:v>108037.06</c:v>
                </c:pt>
                <c:pt idx="2">
                  <c:v>233196.63</c:v>
                </c:pt>
                <c:pt idx="3">
                  <c:v>386937.61</c:v>
                </c:pt>
                <c:pt idx="4">
                  <c:v>564695.96</c:v>
                </c:pt>
                <c:pt idx="5">
                  <c:v>763611.54</c:v>
                </c:pt>
                <c:pt idx="6">
                  <c:v>981625.83</c:v>
                </c:pt>
                <c:pt idx="7">
                  <c:v>1217245.51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64-F44B-B798-8FBEA3AE553B}"/>
            </c:ext>
          </c:extLst>
        </c:ser>
        <c:ser>
          <c:idx val="2"/>
          <c:order val="2"/>
          <c:tx>
            <c:strRef>
              <c:f>Sheet1!$A$124</c:f>
              <c:strCache>
                <c:ptCount val="1"/>
                <c:pt idx="0">
                  <c:v>Case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Sheet1!$B$121:$I$121</c:f>
              <c:numCache>
                <c:formatCode>General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Sheet1!$B$124:$I$124</c:f>
              <c:numCache>
                <c:formatCode>General</c:formatCode>
                <c:ptCount val="8"/>
                <c:pt idx="0">
                  <c:v>7966.3</c:v>
                </c:pt>
                <c:pt idx="1">
                  <c:v>28892.49</c:v>
                </c:pt>
                <c:pt idx="2">
                  <c:v>51794.95</c:v>
                </c:pt>
                <c:pt idx="3">
                  <c:v>75794.929999999993</c:v>
                </c:pt>
                <c:pt idx="4">
                  <c:v>100602.53</c:v>
                </c:pt>
                <c:pt idx="5">
                  <c:v>126601.3</c:v>
                </c:pt>
                <c:pt idx="6">
                  <c:v>152601.20000000001</c:v>
                </c:pt>
                <c:pt idx="7">
                  <c:v>178600.59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64-F44B-B798-8FBEA3AE553B}"/>
            </c:ext>
          </c:extLst>
        </c:ser>
        <c:ser>
          <c:idx val="3"/>
          <c:order val="3"/>
          <c:tx>
            <c:strRef>
              <c:f>Sheet1!$A$125</c:f>
              <c:strCache>
                <c:ptCount val="1"/>
                <c:pt idx="0">
                  <c:v>Case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Sheet1!$B$121:$I$121</c:f>
              <c:numCache>
                <c:formatCode>General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Sheet1!$B$125:$I$125</c:f>
              <c:numCache>
                <c:formatCode>General</c:formatCode>
                <c:ptCount val="8"/>
                <c:pt idx="0">
                  <c:v>7980.4</c:v>
                </c:pt>
                <c:pt idx="1">
                  <c:v>28909.51</c:v>
                </c:pt>
                <c:pt idx="2">
                  <c:v>51814.07</c:v>
                </c:pt>
                <c:pt idx="3">
                  <c:v>75813.27</c:v>
                </c:pt>
                <c:pt idx="4">
                  <c:v>100622.46</c:v>
                </c:pt>
                <c:pt idx="5">
                  <c:v>126621.7</c:v>
                </c:pt>
                <c:pt idx="6">
                  <c:v>152621.26</c:v>
                </c:pt>
                <c:pt idx="7">
                  <c:v>178621.91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64-F44B-B798-8FBEA3AE553B}"/>
            </c:ext>
          </c:extLst>
        </c:ser>
        <c:ser>
          <c:idx val="4"/>
          <c:order val="4"/>
          <c:tx>
            <c:strRef>
              <c:f>Sheet1!$A$126</c:f>
              <c:strCache>
                <c:ptCount val="1"/>
                <c:pt idx="0">
                  <c:v>Case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Sheet1!$B$121:$I$121</c:f>
              <c:numCache>
                <c:formatCode>General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Sheet1!$B$126:$I$126</c:f>
              <c:numCache>
                <c:formatCode>General</c:formatCode>
                <c:ptCount val="8"/>
                <c:pt idx="0">
                  <c:v>5082.3599999999997</c:v>
                </c:pt>
                <c:pt idx="1">
                  <c:v>19732.759999999998</c:v>
                </c:pt>
                <c:pt idx="2">
                  <c:v>36674.550000000003</c:v>
                </c:pt>
                <c:pt idx="3">
                  <c:v>55098.35</c:v>
                </c:pt>
                <c:pt idx="4">
                  <c:v>73991.89</c:v>
                </c:pt>
                <c:pt idx="5">
                  <c:v>92554.48</c:v>
                </c:pt>
                <c:pt idx="6">
                  <c:v>113591.03</c:v>
                </c:pt>
                <c:pt idx="7">
                  <c:v>134728.75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264-F44B-B798-8FBEA3AE5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857712"/>
        <c:axId val="398281008"/>
      </c:lineChart>
      <c:catAx>
        <c:axId val="39785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81008"/>
        <c:crosses val="autoZero"/>
        <c:auto val="1"/>
        <c:lblAlgn val="ctr"/>
        <c:lblOffset val="100"/>
        <c:noMultiLvlLbl val="0"/>
      </c:catAx>
      <c:valAx>
        <c:axId val="3982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57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Sheet1!$A$156</c:f>
              <c:strCache>
                <c:ptCount val="1"/>
                <c:pt idx="0">
                  <c:v>Case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Sheet1!$B$156:$I$156</c:f>
              <c:numCache>
                <c:formatCode>General</c:formatCode>
                <c:ptCount val="8"/>
                <c:pt idx="0">
                  <c:v>2.9968967626071183</c:v>
                </c:pt>
                <c:pt idx="1">
                  <c:v>3.4758904589372364</c:v>
                </c:pt>
                <c:pt idx="2">
                  <c:v>3.6981614644242415</c:v>
                </c:pt>
                <c:pt idx="3">
                  <c:v>3.8445082400482522</c:v>
                </c:pt>
                <c:pt idx="4">
                  <c:v>3.9537857776038754</c:v>
                </c:pt>
                <c:pt idx="5">
                  <c:v>4.0410166602850977</c:v>
                </c:pt>
                <c:pt idx="6">
                  <c:v>4.1136128286858638</c:v>
                </c:pt>
                <c:pt idx="7">
                  <c:v>4.1757894643200739</c:v>
                </c:pt>
              </c:numCache>
            </c:numRef>
          </c:cat>
          <c:val>
            <c:numRef>
              <c:f>Sheet1!$B$157:$I$157</c:f>
              <c:numCache>
                <c:formatCode>General</c:formatCode>
                <c:ptCount val="8"/>
                <c:pt idx="0">
                  <c:v>4.3133961982481095</c:v>
                </c:pt>
                <c:pt idx="1">
                  <c:v>5.0335727572707842</c:v>
                </c:pt>
                <c:pt idx="2">
                  <c:v>5.3677222700021598</c:v>
                </c:pt>
                <c:pt idx="3">
                  <c:v>5.5876409448197775</c:v>
                </c:pt>
                <c:pt idx="4">
                  <c:v>5.7518146806782937</c:v>
                </c:pt>
                <c:pt idx="5">
                  <c:v>5.8828724830014236</c:v>
                </c:pt>
                <c:pt idx="6">
                  <c:v>5.9919459776721631</c:v>
                </c:pt>
                <c:pt idx="7">
                  <c:v>6.0853781812579237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3-A64E-B4B3-A6EE6699AF87}"/>
            </c:ext>
          </c:extLst>
        </c:ser>
        <c:ser>
          <c:idx val="1"/>
          <c:order val="1"/>
          <c:tx>
            <c:strRef>
              <c:f>Sheet1!$A$157</c:f>
              <c:strCache>
                <c:ptCount val="1"/>
                <c:pt idx="0">
                  <c:v>Case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Sheet1!$B$156:$I$156</c:f>
              <c:numCache>
                <c:formatCode>General</c:formatCode>
                <c:ptCount val="8"/>
                <c:pt idx="0">
                  <c:v>2.9968967626071183</c:v>
                </c:pt>
                <c:pt idx="1">
                  <c:v>3.4758904589372364</c:v>
                </c:pt>
                <c:pt idx="2">
                  <c:v>3.6981614644242415</c:v>
                </c:pt>
                <c:pt idx="3">
                  <c:v>3.8445082400482522</c:v>
                </c:pt>
                <c:pt idx="4">
                  <c:v>3.9537857776038754</c:v>
                </c:pt>
                <c:pt idx="5">
                  <c:v>4.0410166602850977</c:v>
                </c:pt>
                <c:pt idx="6">
                  <c:v>4.1136128286858638</c:v>
                </c:pt>
                <c:pt idx="7">
                  <c:v>4.1757894643200739</c:v>
                </c:pt>
              </c:numCache>
            </c:numRef>
          </c:cat>
          <c:val>
            <c:numRef>
              <c:f>Sheet1!$B$158:$I$158</c:f>
              <c:numCache>
                <c:formatCode>General</c:formatCode>
                <c:ptCount val="8"/>
                <c:pt idx="0">
                  <c:v>3.901256657319518</c:v>
                </c:pt>
                <c:pt idx="1">
                  <c:v>4.460784971635146</c:v>
                </c:pt>
                <c:pt idx="2">
                  <c:v>4.7142874181612981</c:v>
                </c:pt>
                <c:pt idx="3">
                  <c:v>4.8796401562037639</c:v>
                </c:pt>
                <c:pt idx="4">
                  <c:v>5.0026089027002563</c:v>
                </c:pt>
                <c:pt idx="5">
                  <c:v>5.1024381652384276</c:v>
                </c:pt>
                <c:pt idx="6">
                  <c:v>5.1835579487651868</c:v>
                </c:pt>
                <c:pt idx="7">
                  <c:v>5.2518828892295772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3-A64E-B4B3-A6EE6699AF87}"/>
            </c:ext>
          </c:extLst>
        </c:ser>
        <c:ser>
          <c:idx val="2"/>
          <c:order val="2"/>
          <c:tx>
            <c:strRef>
              <c:f>Sheet1!$A$158</c:f>
              <c:strCache>
                <c:ptCount val="1"/>
                <c:pt idx="0">
                  <c:v>Case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Sheet1!$B$156:$I$156</c:f>
              <c:numCache>
                <c:formatCode>General</c:formatCode>
                <c:ptCount val="8"/>
                <c:pt idx="0">
                  <c:v>2.9968967626071183</c:v>
                </c:pt>
                <c:pt idx="1">
                  <c:v>3.4758904589372364</c:v>
                </c:pt>
                <c:pt idx="2">
                  <c:v>3.6981614644242415</c:v>
                </c:pt>
                <c:pt idx="3">
                  <c:v>3.8445082400482522</c:v>
                </c:pt>
                <c:pt idx="4">
                  <c:v>3.9537857776038754</c:v>
                </c:pt>
                <c:pt idx="5">
                  <c:v>4.0410166602850977</c:v>
                </c:pt>
                <c:pt idx="6">
                  <c:v>4.1136128286858638</c:v>
                </c:pt>
                <c:pt idx="7">
                  <c:v>4.1757894643200739</c:v>
                </c:pt>
              </c:numCache>
            </c:numRef>
          </c:cat>
          <c:val>
            <c:numRef>
              <c:f>Sheet1!$B$159:$I$159</c:f>
              <c:numCache>
                <c:formatCode>General</c:formatCode>
                <c:ptCount val="8"/>
                <c:pt idx="0">
                  <c:v>3.9020246599521173</c:v>
                </c:pt>
                <c:pt idx="1">
                  <c:v>4.4610407306848545</c:v>
                </c:pt>
                <c:pt idx="2">
                  <c:v>4.714447707498814</c:v>
                </c:pt>
                <c:pt idx="3">
                  <c:v>4.8797452291594077</c:v>
                </c:pt>
                <c:pt idx="4">
                  <c:v>5.002694930673746</c:v>
                </c:pt>
                <c:pt idx="5">
                  <c:v>5.1025081399836125</c:v>
                </c:pt>
                <c:pt idx="6">
                  <c:v>5.1836150346514582</c:v>
                </c:pt>
                <c:pt idx="7">
                  <c:v>5.2519347289561633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43-A64E-B4B3-A6EE6699AF87}"/>
            </c:ext>
          </c:extLst>
        </c:ser>
        <c:ser>
          <c:idx val="3"/>
          <c:order val="3"/>
          <c:tx>
            <c:strRef>
              <c:f>Sheet1!$A$159</c:f>
              <c:strCache>
                <c:ptCount val="1"/>
                <c:pt idx="0">
                  <c:v>Case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Sheet1!$B$156:$I$156</c:f>
              <c:numCache>
                <c:formatCode>General</c:formatCode>
                <c:ptCount val="8"/>
                <c:pt idx="0">
                  <c:v>2.9968967626071183</c:v>
                </c:pt>
                <c:pt idx="1">
                  <c:v>3.4758904589372364</c:v>
                </c:pt>
                <c:pt idx="2">
                  <c:v>3.6981614644242415</c:v>
                </c:pt>
                <c:pt idx="3">
                  <c:v>3.8445082400482522</c:v>
                </c:pt>
                <c:pt idx="4">
                  <c:v>3.9537857776038754</c:v>
                </c:pt>
                <c:pt idx="5">
                  <c:v>4.0410166602850977</c:v>
                </c:pt>
                <c:pt idx="6">
                  <c:v>4.1136128286858638</c:v>
                </c:pt>
                <c:pt idx="7">
                  <c:v>4.1757894643200739</c:v>
                </c:pt>
              </c:numCache>
            </c:numRef>
          </c:cat>
          <c:val>
            <c:numRef>
              <c:f>Sheet1!$B$160:$I$160</c:f>
              <c:numCache>
                <c:formatCode>General</c:formatCode>
                <c:ptCount val="8"/>
                <c:pt idx="0">
                  <c:v>3.7060654242869808</c:v>
                </c:pt>
                <c:pt idx="1">
                  <c:v>4.295187833804599</c:v>
                </c:pt>
                <c:pt idx="2">
                  <c:v>4.5643647937159795</c:v>
                </c:pt>
                <c:pt idx="3">
                  <c:v>4.7411385934683974</c:v>
                </c:pt>
                <c:pt idx="4">
                  <c:v>4.8691841207949569</c:v>
                </c:pt>
                <c:pt idx="5">
                  <c:v>4.9663974451547235</c:v>
                </c:pt>
                <c:pt idx="6">
                  <c:v>5.0553440375782364</c:v>
                </c:pt>
                <c:pt idx="7">
                  <c:v>5.1294602804598748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43-A64E-B4B3-A6EE6699AF87}"/>
            </c:ext>
          </c:extLst>
        </c:ser>
        <c:ser>
          <c:idx val="4"/>
          <c:order val="4"/>
          <c:tx>
            <c:strRef>
              <c:f>Sheet1!$A$160</c:f>
              <c:strCache>
                <c:ptCount val="1"/>
                <c:pt idx="0">
                  <c:v>Case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Sheet1!$B$156:$I$156</c:f>
              <c:numCache>
                <c:formatCode>General</c:formatCode>
                <c:ptCount val="8"/>
                <c:pt idx="0">
                  <c:v>2.9968967626071183</c:v>
                </c:pt>
                <c:pt idx="1">
                  <c:v>3.4758904589372364</c:v>
                </c:pt>
                <c:pt idx="2">
                  <c:v>3.6981614644242415</c:v>
                </c:pt>
                <c:pt idx="3">
                  <c:v>3.8445082400482522</c:v>
                </c:pt>
                <c:pt idx="4">
                  <c:v>3.9537857776038754</c:v>
                </c:pt>
                <c:pt idx="5">
                  <c:v>4.0410166602850977</c:v>
                </c:pt>
                <c:pt idx="6">
                  <c:v>4.1136128286858638</c:v>
                </c:pt>
                <c:pt idx="7">
                  <c:v>4.1757894643200739</c:v>
                </c:pt>
              </c:numCache>
            </c:numRef>
          </c:cat>
          <c:val>
            <c:numRef>
              <c:f>Sheet1!$B$161:$I$161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43-A64E-B4B3-A6EE6699A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3650415"/>
        <c:axId val="1023965167"/>
      </c:lineChart>
      <c:catAx>
        <c:axId val="102365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5167"/>
        <c:crosses val="autoZero"/>
        <c:auto val="1"/>
        <c:lblAlgn val="ctr"/>
        <c:lblOffset val="100"/>
        <c:noMultiLvlLbl val="0"/>
      </c:catAx>
      <c:valAx>
        <c:axId val="102396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10(n)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6504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Sheet2!$A$122</c:f>
              <c:strCache>
                <c:ptCount val="1"/>
                <c:pt idx="0">
                  <c:v>Case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Sheet2!$B$121:$I$121</c:f>
              <c:numCache>
                <c:formatCode>General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Sheet2!$B$122:$I$122</c:f>
              <c:numCache>
                <c:formatCode>General</c:formatCode>
                <c:ptCount val="8"/>
                <c:pt idx="0">
                  <c:v>250389.6</c:v>
                </c:pt>
                <c:pt idx="1">
                  <c:v>2255054.46</c:v>
                </c:pt>
                <c:pt idx="2">
                  <c:v>6250107.4000000004</c:v>
                </c:pt>
                <c:pt idx="3">
                  <c:v>12263042.24</c:v>
                </c:pt>
                <c:pt idx="4">
                  <c:v>20259978.879999999</c:v>
                </c:pt>
                <c:pt idx="5">
                  <c:v>30248197.52</c:v>
                </c:pt>
                <c:pt idx="6">
                  <c:v>42267378.810000002</c:v>
                </c:pt>
                <c:pt idx="7">
                  <c:v>56282565.039999999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F-7A40-B42F-B982372B37F1}"/>
            </c:ext>
          </c:extLst>
        </c:ser>
        <c:ser>
          <c:idx val="1"/>
          <c:order val="1"/>
          <c:tx>
            <c:strRef>
              <c:f>Sheet2!$A$123</c:f>
              <c:strCache>
                <c:ptCount val="1"/>
                <c:pt idx="0">
                  <c:v>Case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Sheet2!$B$121:$I$121</c:f>
              <c:numCache>
                <c:formatCode>General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Sheet2!$B$123:$I$123</c:f>
              <c:numCache>
                <c:formatCode>General</c:formatCode>
                <c:ptCount val="8"/>
                <c:pt idx="0">
                  <c:v>270716.57</c:v>
                </c:pt>
                <c:pt idx="1">
                  <c:v>2360671.0299999998</c:v>
                </c:pt>
                <c:pt idx="2">
                  <c:v>6477027.5199999996</c:v>
                </c:pt>
                <c:pt idx="3">
                  <c:v>12640700.84</c:v>
                </c:pt>
                <c:pt idx="4">
                  <c:v>20808585.309999999</c:v>
                </c:pt>
                <c:pt idx="5">
                  <c:v>31008996.420000002</c:v>
                </c:pt>
                <c:pt idx="6">
                  <c:v>43232469.969999999</c:v>
                </c:pt>
                <c:pt idx="7">
                  <c:v>57490644.350000001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EF-7A40-B42F-B982372B37F1}"/>
            </c:ext>
          </c:extLst>
        </c:ser>
        <c:ser>
          <c:idx val="2"/>
          <c:order val="2"/>
          <c:tx>
            <c:strRef>
              <c:f>Sheet2!$A$124</c:f>
              <c:strCache>
                <c:ptCount val="1"/>
                <c:pt idx="0">
                  <c:v>Case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Sheet2!$B$121:$I$121</c:f>
              <c:numCache>
                <c:formatCode>General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Sheet2!$B$124:$I$124</c:f>
              <c:numCache>
                <c:formatCode>General</c:formatCode>
                <c:ptCount val="8"/>
                <c:pt idx="0">
                  <c:v>132733.71</c:v>
                </c:pt>
                <c:pt idx="1">
                  <c:v>1152915.2</c:v>
                </c:pt>
                <c:pt idx="2">
                  <c:v>3174445.29</c:v>
                </c:pt>
                <c:pt idx="3">
                  <c:v>6201494.6699999999</c:v>
                </c:pt>
                <c:pt idx="4">
                  <c:v>10227721.76</c:v>
                </c:pt>
                <c:pt idx="5">
                  <c:v>15246489.310000001</c:v>
                </c:pt>
                <c:pt idx="6">
                  <c:v>21274712.449999999</c:v>
                </c:pt>
                <c:pt idx="7">
                  <c:v>28282334.710000001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EF-7A40-B42F-B982372B37F1}"/>
            </c:ext>
          </c:extLst>
        </c:ser>
        <c:ser>
          <c:idx val="3"/>
          <c:order val="3"/>
          <c:tx>
            <c:strRef>
              <c:f>Sheet2!$A$125</c:f>
              <c:strCache>
                <c:ptCount val="1"/>
                <c:pt idx="0">
                  <c:v>Case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Sheet2!$B$121:$I$121</c:f>
              <c:numCache>
                <c:formatCode>General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Sheet2!$B$125:$I$125</c:f>
              <c:numCache>
                <c:formatCode>General</c:formatCode>
                <c:ptCount val="8"/>
                <c:pt idx="0">
                  <c:v>257636.84</c:v>
                </c:pt>
                <c:pt idx="1">
                  <c:v>2275734.16</c:v>
                </c:pt>
                <c:pt idx="2">
                  <c:v>6304360.2599999998</c:v>
                </c:pt>
                <c:pt idx="3">
                  <c:v>12314630.82</c:v>
                </c:pt>
                <c:pt idx="4">
                  <c:v>20381399.309999999</c:v>
                </c:pt>
                <c:pt idx="5">
                  <c:v>30392472.829999998</c:v>
                </c:pt>
                <c:pt idx="6">
                  <c:v>42379040.350000001</c:v>
                </c:pt>
                <c:pt idx="7">
                  <c:v>56428553.25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EF-7A40-B42F-B982372B37F1}"/>
            </c:ext>
          </c:extLst>
        </c:ser>
        <c:ser>
          <c:idx val="4"/>
          <c:order val="4"/>
          <c:tx>
            <c:strRef>
              <c:f>Sheet2!$A$126</c:f>
              <c:strCache>
                <c:ptCount val="1"/>
                <c:pt idx="0">
                  <c:v>Case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Sheet2!$B$121:$I$121</c:f>
              <c:numCache>
                <c:formatCode>General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Sheet2!$B$126:$I$126</c:f>
              <c:numCache>
                <c:formatCode>General</c:formatCode>
                <c:ptCount val="8"/>
                <c:pt idx="0">
                  <c:v>9323.19</c:v>
                </c:pt>
                <c:pt idx="1">
                  <c:v>39447.300000000003</c:v>
                </c:pt>
                <c:pt idx="2">
                  <c:v>76265.820000000007</c:v>
                </c:pt>
                <c:pt idx="3">
                  <c:v>117063.89</c:v>
                </c:pt>
                <c:pt idx="4">
                  <c:v>160916.37</c:v>
                </c:pt>
                <c:pt idx="5">
                  <c:v>207989.58</c:v>
                </c:pt>
                <c:pt idx="6">
                  <c:v>255263.33</c:v>
                </c:pt>
                <c:pt idx="7">
                  <c:v>306694.36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D1EF-7A40-B42F-B982372B3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857712"/>
        <c:axId val="398281008"/>
      </c:lineChart>
      <c:catAx>
        <c:axId val="39785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81008"/>
        <c:crosses val="autoZero"/>
        <c:auto val="1"/>
        <c:lblAlgn val="ctr"/>
        <c:lblOffset val="100"/>
        <c:noMultiLvlLbl val="0"/>
      </c:catAx>
      <c:valAx>
        <c:axId val="3982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57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Sheet2!$A$156</c:f>
              <c:strCache>
                <c:ptCount val="1"/>
                <c:pt idx="0">
                  <c:v>Case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Sheet2!$B$156:$I$156</c:f>
              <c:numCache>
                <c:formatCode>General</c:formatCode>
                <c:ptCount val="8"/>
                <c:pt idx="0">
                  <c:v>5.3986162863738114</c:v>
                </c:pt>
                <c:pt idx="1">
                  <c:v>6.3531570346361015</c:v>
                </c:pt>
                <c:pt idx="2">
                  <c:v>6.795887480196332</c:v>
                </c:pt>
                <c:pt idx="3">
                  <c:v>7.08859822419093</c:v>
                </c:pt>
                <c:pt idx="4">
                  <c:v>7.3066389882945364</c:v>
                </c:pt>
                <c:pt idx="5">
                  <c:v>7.4806995002962271</c:v>
                </c:pt>
                <c:pt idx="6">
                  <c:v>7.6260053161126722</c:v>
                </c:pt>
                <c:pt idx="7">
                  <c:v>7.7503738818922914</c:v>
                </c:pt>
              </c:numCache>
            </c:numRef>
          </c:cat>
          <c:val>
            <c:numRef>
              <c:f>Sheet2!$B$157:$I$157</c:f>
              <c:numCache>
                <c:formatCode>General</c:formatCode>
                <c:ptCount val="8"/>
                <c:pt idx="0">
                  <c:v>5.4325148388489204</c:v>
                </c:pt>
                <c:pt idx="1">
                  <c:v>6.3730354704289924</c:v>
                </c:pt>
                <c:pt idx="2">
                  <c:v>6.8113757423153958</c:v>
                </c:pt>
                <c:pt idx="3">
                  <c:v>7.1017711532586212</c:v>
                </c:pt>
                <c:pt idx="4">
                  <c:v>7.3182425553223851</c:v>
                </c:pt>
                <c:pt idx="5">
                  <c:v>7.4914877108903735</c:v>
                </c:pt>
                <c:pt idx="6">
                  <c:v>7.6358100484806366</c:v>
                </c:pt>
                <c:pt idx="7">
                  <c:v>7.7595971762069631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C-1842-AB57-12C092C6B733}"/>
            </c:ext>
          </c:extLst>
        </c:ser>
        <c:ser>
          <c:idx val="1"/>
          <c:order val="1"/>
          <c:tx>
            <c:strRef>
              <c:f>Sheet2!$A$157</c:f>
              <c:strCache>
                <c:ptCount val="1"/>
                <c:pt idx="0">
                  <c:v>Case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Sheet2!$B$156:$I$156</c:f>
              <c:numCache>
                <c:formatCode>General</c:formatCode>
                <c:ptCount val="8"/>
                <c:pt idx="0">
                  <c:v>5.3986162863738114</c:v>
                </c:pt>
                <c:pt idx="1">
                  <c:v>6.3531570346361015</c:v>
                </c:pt>
                <c:pt idx="2">
                  <c:v>6.795887480196332</c:v>
                </c:pt>
                <c:pt idx="3">
                  <c:v>7.08859822419093</c:v>
                </c:pt>
                <c:pt idx="4">
                  <c:v>7.3066389882945364</c:v>
                </c:pt>
                <c:pt idx="5">
                  <c:v>7.4806995002962271</c:v>
                </c:pt>
                <c:pt idx="6">
                  <c:v>7.6260053161126722</c:v>
                </c:pt>
                <c:pt idx="7">
                  <c:v>7.7503738818922914</c:v>
                </c:pt>
              </c:numCache>
            </c:numRef>
          </c:cat>
          <c:val>
            <c:numRef>
              <c:f>Sheet2!$B$158:$I$158</c:f>
              <c:numCache>
                <c:formatCode>General</c:formatCode>
                <c:ptCount val="8"/>
                <c:pt idx="0">
                  <c:v>5.122981233397816</c:v>
                </c:pt>
                <c:pt idx="1">
                  <c:v>6.0617973649473988</c:v>
                </c:pt>
                <c:pt idx="2">
                  <c:v>6.5016678466235218</c:v>
                </c:pt>
                <c:pt idx="3">
                  <c:v>6.7924963747726794</c:v>
                </c:pt>
                <c:pt idx="4">
                  <c:v>7.0097789047531736</c:v>
                </c:pt>
                <c:pt idx="5">
                  <c:v>7.1831698535963451</c:v>
                </c:pt>
                <c:pt idx="6">
                  <c:v>7.3278636988519388</c:v>
                </c:pt>
                <c:pt idx="7">
                  <c:v>7.4515152576643873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1C-1842-AB57-12C092C6B733}"/>
            </c:ext>
          </c:extLst>
        </c:ser>
        <c:ser>
          <c:idx val="2"/>
          <c:order val="2"/>
          <c:tx>
            <c:strRef>
              <c:f>Sheet2!$A$158</c:f>
              <c:strCache>
                <c:ptCount val="1"/>
                <c:pt idx="0">
                  <c:v>Case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Sheet2!$B$156:$I$156</c:f>
              <c:numCache>
                <c:formatCode>General</c:formatCode>
                <c:ptCount val="8"/>
                <c:pt idx="0">
                  <c:v>5.3986162863738114</c:v>
                </c:pt>
                <c:pt idx="1">
                  <c:v>6.3531570346361015</c:v>
                </c:pt>
                <c:pt idx="2">
                  <c:v>6.795887480196332</c:v>
                </c:pt>
                <c:pt idx="3">
                  <c:v>7.08859822419093</c:v>
                </c:pt>
                <c:pt idx="4">
                  <c:v>7.3066389882945364</c:v>
                </c:pt>
                <c:pt idx="5">
                  <c:v>7.4806995002962271</c:v>
                </c:pt>
                <c:pt idx="6">
                  <c:v>7.6260053161126722</c:v>
                </c:pt>
                <c:pt idx="7">
                  <c:v>7.7503738818922914</c:v>
                </c:pt>
              </c:numCache>
            </c:numRef>
          </c:cat>
          <c:val>
            <c:numRef>
              <c:f>Sheet2!$B$159:$I$159</c:f>
              <c:numCache>
                <c:formatCode>General</c:formatCode>
                <c:ptCount val="8"/>
                <c:pt idx="0">
                  <c:v>5.4110079637528568</c:v>
                </c:pt>
                <c:pt idx="1">
                  <c:v>6.3571215285542628</c:v>
                </c:pt>
                <c:pt idx="2">
                  <c:v>6.7996410227650612</c:v>
                </c:pt>
                <c:pt idx="3">
                  <c:v>7.0904213966671961</c:v>
                </c:pt>
                <c:pt idx="4">
                  <c:v>7.3092339977150278</c:v>
                </c:pt>
                <c:pt idx="5">
                  <c:v>7.4827660371228193</c:v>
                </c:pt>
                <c:pt idx="6">
                  <c:v>7.6271511181270579</c:v>
                </c:pt>
                <c:pt idx="7">
                  <c:v>7.7514989157033893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1C-1842-AB57-12C092C6B733}"/>
            </c:ext>
          </c:extLst>
        </c:ser>
        <c:ser>
          <c:idx val="3"/>
          <c:order val="3"/>
          <c:tx>
            <c:strRef>
              <c:f>Sheet2!$A$159</c:f>
              <c:strCache>
                <c:ptCount val="1"/>
                <c:pt idx="0">
                  <c:v>Case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Sheet2!$B$156:$I$156</c:f>
              <c:numCache>
                <c:formatCode>General</c:formatCode>
                <c:ptCount val="8"/>
                <c:pt idx="0">
                  <c:v>5.3986162863738114</c:v>
                </c:pt>
                <c:pt idx="1">
                  <c:v>6.3531570346361015</c:v>
                </c:pt>
                <c:pt idx="2">
                  <c:v>6.795887480196332</c:v>
                </c:pt>
                <c:pt idx="3">
                  <c:v>7.08859822419093</c:v>
                </c:pt>
                <c:pt idx="4">
                  <c:v>7.3066389882945364</c:v>
                </c:pt>
                <c:pt idx="5">
                  <c:v>7.4806995002962271</c:v>
                </c:pt>
                <c:pt idx="6">
                  <c:v>7.6260053161126722</c:v>
                </c:pt>
                <c:pt idx="7">
                  <c:v>7.7503738818922914</c:v>
                </c:pt>
              </c:numCache>
            </c:numRef>
          </c:cat>
          <c:val>
            <c:numRef>
              <c:f>Sheet2!$B$160:$I$160</c:f>
              <c:numCache>
                <c:formatCode>General</c:formatCode>
                <c:ptCount val="8"/>
                <c:pt idx="0">
                  <c:v>3.9695645349245599</c:v>
                </c:pt>
                <c:pt idx="1">
                  <c:v>4.5960172829515278</c:v>
                </c:pt>
                <c:pt idx="2">
                  <c:v>4.8823299440984087</c:v>
                </c:pt>
                <c:pt idx="3">
                  <c:v>5.0684229515009109</c:v>
                </c:pt>
                <c:pt idx="4">
                  <c:v>5.2066002270638361</c:v>
                </c:pt>
                <c:pt idx="5">
                  <c:v>5.3180415779346051</c:v>
                </c:pt>
                <c:pt idx="6">
                  <c:v>5.4069884304623166</c:v>
                </c:pt>
                <c:pt idx="7">
                  <c:v>5.4867057895351437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1C-1842-AB57-12C092C6B733}"/>
            </c:ext>
          </c:extLst>
        </c:ser>
        <c:ser>
          <c:idx val="4"/>
          <c:order val="4"/>
          <c:tx>
            <c:strRef>
              <c:f>Sheet2!$A$160</c:f>
              <c:strCache>
                <c:ptCount val="1"/>
                <c:pt idx="0">
                  <c:v>Case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Sheet2!$B$156:$I$156</c:f>
              <c:numCache>
                <c:formatCode>General</c:formatCode>
                <c:ptCount val="8"/>
                <c:pt idx="0">
                  <c:v>5.3986162863738114</c:v>
                </c:pt>
                <c:pt idx="1">
                  <c:v>6.3531570346361015</c:v>
                </c:pt>
                <c:pt idx="2">
                  <c:v>6.795887480196332</c:v>
                </c:pt>
                <c:pt idx="3">
                  <c:v>7.08859822419093</c:v>
                </c:pt>
                <c:pt idx="4">
                  <c:v>7.3066389882945364</c:v>
                </c:pt>
                <c:pt idx="5">
                  <c:v>7.4806995002962271</c:v>
                </c:pt>
                <c:pt idx="6">
                  <c:v>7.6260053161126722</c:v>
                </c:pt>
                <c:pt idx="7">
                  <c:v>7.7503738818922914</c:v>
                </c:pt>
              </c:numCache>
            </c:numRef>
          </c:cat>
          <c:val>
            <c:numRef>
              <c:f>Sheet2!$B$161:$I$161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1C-1842-AB57-12C092C6B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3650415"/>
        <c:axId val="1023965167"/>
      </c:lineChart>
      <c:catAx>
        <c:axId val="102365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5167"/>
        <c:crosses val="autoZero"/>
        <c:auto val="1"/>
        <c:lblAlgn val="ctr"/>
        <c:lblOffset val="100"/>
        <c:noMultiLvlLbl val="0"/>
      </c:catAx>
      <c:valAx>
        <c:axId val="102396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10(n)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6504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3'!$A$122</c:f>
              <c:strCache>
                <c:ptCount val="1"/>
                <c:pt idx="0">
                  <c:v>Case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 3'!$B$121:$I$121</c:f>
              <c:numCache>
                <c:formatCode>0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'Sheet 3'!$B$122:$I$122</c:f>
              <c:numCache>
                <c:formatCode>0</c:formatCode>
                <c:ptCount val="8"/>
                <c:pt idx="0">
                  <c:v>250389.6</c:v>
                </c:pt>
                <c:pt idx="1">
                  <c:v>2255054.46</c:v>
                </c:pt>
                <c:pt idx="2">
                  <c:v>6250107.4000000004</c:v>
                </c:pt>
                <c:pt idx="3">
                  <c:v>12263042.24</c:v>
                </c:pt>
                <c:pt idx="4">
                  <c:v>20259978.879999999</c:v>
                </c:pt>
                <c:pt idx="5">
                  <c:v>30248197.52</c:v>
                </c:pt>
                <c:pt idx="6">
                  <c:v>42267378.810000002</c:v>
                </c:pt>
                <c:pt idx="7">
                  <c:v>56282565.039999999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C6-C942-B05F-F207467A862E}"/>
            </c:ext>
          </c:extLst>
        </c:ser>
        <c:ser>
          <c:idx val="1"/>
          <c:order val="1"/>
          <c:tx>
            <c:strRef>
              <c:f>'Sheet 3'!$A$123</c:f>
              <c:strCache>
                <c:ptCount val="1"/>
                <c:pt idx="0">
                  <c:v>Case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 3'!$B$121:$I$121</c:f>
              <c:numCache>
                <c:formatCode>0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'Sheet 3'!$B$123:$I$123</c:f>
              <c:numCache>
                <c:formatCode>0</c:formatCode>
                <c:ptCount val="8"/>
                <c:pt idx="0">
                  <c:v>24890.959999999999</c:v>
                </c:pt>
                <c:pt idx="1">
                  <c:v>124224.4</c:v>
                </c:pt>
                <c:pt idx="2">
                  <c:v>263872.17</c:v>
                </c:pt>
                <c:pt idx="3">
                  <c:v>433931.06</c:v>
                </c:pt>
                <c:pt idx="4">
                  <c:v>629638.88</c:v>
                </c:pt>
                <c:pt idx="5">
                  <c:v>847891.36</c:v>
                </c:pt>
                <c:pt idx="6">
                  <c:v>1086643.67</c:v>
                </c:pt>
                <c:pt idx="7">
                  <c:v>1344034.68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C6-C942-B05F-F207467A862E}"/>
            </c:ext>
          </c:extLst>
        </c:ser>
        <c:ser>
          <c:idx val="2"/>
          <c:order val="2"/>
          <c:tx>
            <c:strRef>
              <c:f>'Sheet 3'!$A$124</c:f>
              <c:strCache>
                <c:ptCount val="1"/>
                <c:pt idx="0">
                  <c:v>Case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'Sheet 3'!$B$121:$I$121</c:f>
              <c:numCache>
                <c:formatCode>0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'Sheet 3'!$B$124:$I$124</c:f>
              <c:numCache>
                <c:formatCode>0</c:formatCode>
                <c:ptCount val="8"/>
                <c:pt idx="0">
                  <c:v>24413</c:v>
                </c:pt>
                <c:pt idx="1">
                  <c:v>118982.63</c:v>
                </c:pt>
                <c:pt idx="2">
                  <c:v>243782.51</c:v>
                </c:pt>
                <c:pt idx="3">
                  <c:v>391939.35</c:v>
                </c:pt>
                <c:pt idx="4">
                  <c:v>558659.83999999997</c:v>
                </c:pt>
                <c:pt idx="5">
                  <c:v>754772.05</c:v>
                </c:pt>
                <c:pt idx="6">
                  <c:v>944560.04</c:v>
                </c:pt>
                <c:pt idx="7">
                  <c:v>1175818.77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7C6-C942-B05F-F207467A862E}"/>
            </c:ext>
          </c:extLst>
        </c:ser>
        <c:ser>
          <c:idx val="3"/>
          <c:order val="3"/>
          <c:tx>
            <c:strRef>
              <c:f>'Sheet 3'!$A$125</c:f>
              <c:strCache>
                <c:ptCount val="1"/>
                <c:pt idx="0">
                  <c:v>Case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'Sheet 3'!$B$121:$I$121</c:f>
              <c:numCache>
                <c:formatCode>0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'Sheet 3'!$B$125:$I$125</c:f>
              <c:numCache>
                <c:formatCode>0</c:formatCode>
                <c:ptCount val="8"/>
                <c:pt idx="0">
                  <c:v>15712.22</c:v>
                </c:pt>
                <c:pt idx="1">
                  <c:v>81213.88</c:v>
                </c:pt>
                <c:pt idx="2">
                  <c:v>110254.44</c:v>
                </c:pt>
                <c:pt idx="3">
                  <c:v>164634.21</c:v>
                </c:pt>
                <c:pt idx="4">
                  <c:v>222457.9</c:v>
                </c:pt>
                <c:pt idx="5">
                  <c:v>284399.15999999997</c:v>
                </c:pt>
                <c:pt idx="6">
                  <c:v>344987.66</c:v>
                </c:pt>
                <c:pt idx="7">
                  <c:v>411568.57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C6-C942-B05F-F207467A862E}"/>
            </c:ext>
          </c:extLst>
        </c:ser>
        <c:ser>
          <c:idx val="4"/>
          <c:order val="4"/>
          <c:tx>
            <c:strRef>
              <c:f>'Sheet 3'!$A$126</c:f>
              <c:strCache>
                <c:ptCount val="1"/>
                <c:pt idx="0">
                  <c:v>Case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'Sheet 3'!$B$121:$I$121</c:f>
              <c:numCache>
                <c:formatCode>0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'Sheet 3'!$B$126:$I$126</c:f>
              <c:numCache>
                <c:formatCode>0</c:formatCode>
                <c:ptCount val="8"/>
                <c:pt idx="0">
                  <c:v>8946.83</c:v>
                </c:pt>
                <c:pt idx="1">
                  <c:v>36969.96</c:v>
                </c:pt>
                <c:pt idx="2">
                  <c:v>69709.009999999995</c:v>
                </c:pt>
                <c:pt idx="3">
                  <c:v>105572.82</c:v>
                </c:pt>
                <c:pt idx="4">
                  <c:v>143579.21</c:v>
                </c:pt>
                <c:pt idx="5">
                  <c:v>183052.38</c:v>
                </c:pt>
                <c:pt idx="6">
                  <c:v>224626.06</c:v>
                </c:pt>
                <c:pt idx="7">
                  <c:v>266885.78999999998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7C6-C942-B05F-F207467A8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857712"/>
        <c:axId val="398281008"/>
      </c:lineChart>
      <c:catAx>
        <c:axId val="3978577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81008"/>
        <c:crosses val="autoZero"/>
        <c:auto val="1"/>
        <c:lblAlgn val="ctr"/>
        <c:lblOffset val="100"/>
        <c:noMultiLvlLbl val="0"/>
      </c:catAx>
      <c:valAx>
        <c:axId val="3982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57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3'!$A$156</c:f>
              <c:strCache>
                <c:ptCount val="1"/>
                <c:pt idx="0">
                  <c:v>Case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 3'!$B$155:$I$155</c:f>
              <c:numCache>
                <c:formatCode>0.000</c:formatCode>
                <c:ptCount val="8"/>
                <c:pt idx="0">
                  <c:v>3</c:v>
                </c:pt>
                <c:pt idx="1">
                  <c:v>3.4771212547196626</c:v>
                </c:pt>
                <c:pt idx="2">
                  <c:v>3.6989700043360187</c:v>
                </c:pt>
                <c:pt idx="3">
                  <c:v>3.8450980400142569</c:v>
                </c:pt>
                <c:pt idx="4">
                  <c:v>3.9542425094393248</c:v>
                </c:pt>
                <c:pt idx="5">
                  <c:v>4.0413926851582254</c:v>
                </c:pt>
                <c:pt idx="6">
                  <c:v>4.1139433523068369</c:v>
                </c:pt>
                <c:pt idx="7">
                  <c:v>4.1760912590556813</c:v>
                </c:pt>
              </c:numCache>
            </c:numRef>
          </c:cat>
          <c:val>
            <c:numRef>
              <c:f>'Sheet 3'!$B$156:$I$156</c:f>
              <c:numCache>
                <c:formatCode>0.000</c:formatCode>
                <c:ptCount val="8"/>
                <c:pt idx="0">
                  <c:v>5.3986162863738114</c:v>
                </c:pt>
                <c:pt idx="1">
                  <c:v>6.3531570346361015</c:v>
                </c:pt>
                <c:pt idx="2">
                  <c:v>6.795887480196332</c:v>
                </c:pt>
                <c:pt idx="3">
                  <c:v>7.08859822419093</c:v>
                </c:pt>
                <c:pt idx="4">
                  <c:v>7.3066389882945364</c:v>
                </c:pt>
                <c:pt idx="5">
                  <c:v>7.4806995002962271</c:v>
                </c:pt>
                <c:pt idx="6">
                  <c:v>7.6260053161126722</c:v>
                </c:pt>
                <c:pt idx="7">
                  <c:v>7.7503738818922914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4-304F-9E65-D350D013B731}"/>
            </c:ext>
          </c:extLst>
        </c:ser>
        <c:ser>
          <c:idx val="1"/>
          <c:order val="1"/>
          <c:tx>
            <c:strRef>
              <c:f>'Sheet 3'!$A$157</c:f>
              <c:strCache>
                <c:ptCount val="1"/>
                <c:pt idx="0">
                  <c:v>Case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 3'!$B$155:$I$155</c:f>
              <c:numCache>
                <c:formatCode>0.000</c:formatCode>
                <c:ptCount val="8"/>
                <c:pt idx="0">
                  <c:v>3</c:v>
                </c:pt>
                <c:pt idx="1">
                  <c:v>3.4771212547196626</c:v>
                </c:pt>
                <c:pt idx="2">
                  <c:v>3.6989700043360187</c:v>
                </c:pt>
                <c:pt idx="3">
                  <c:v>3.8450980400142569</c:v>
                </c:pt>
                <c:pt idx="4">
                  <c:v>3.9542425094393248</c:v>
                </c:pt>
                <c:pt idx="5">
                  <c:v>4.0413926851582254</c:v>
                </c:pt>
                <c:pt idx="6">
                  <c:v>4.1139433523068369</c:v>
                </c:pt>
                <c:pt idx="7">
                  <c:v>4.1760912590556813</c:v>
                </c:pt>
              </c:numCache>
            </c:numRef>
          </c:cat>
          <c:val>
            <c:numRef>
              <c:f>'Sheet 3'!$B$157:$I$157</c:f>
              <c:numCache>
                <c:formatCode>0.000</c:formatCode>
                <c:ptCount val="8"/>
                <c:pt idx="0">
                  <c:v>4.3960416468963608</c:v>
                </c:pt>
                <c:pt idx="1">
                  <c:v>5.0942069077937555</c:v>
                </c:pt>
                <c:pt idx="2">
                  <c:v>5.4213935885801394</c:v>
                </c:pt>
                <c:pt idx="3">
                  <c:v>5.637420737254887</c:v>
                </c:pt>
                <c:pt idx="4">
                  <c:v>5.7990915377247578</c:v>
                </c:pt>
                <c:pt idx="5">
                  <c:v>5.9283402098332765</c:v>
                </c:pt>
                <c:pt idx="6">
                  <c:v>6.0360871544607466</c:v>
                </c:pt>
                <c:pt idx="7">
                  <c:v>6.1284104749219122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54-304F-9E65-D350D013B731}"/>
            </c:ext>
          </c:extLst>
        </c:ser>
        <c:ser>
          <c:idx val="2"/>
          <c:order val="2"/>
          <c:tx>
            <c:strRef>
              <c:f>'Sheet 3'!$A$158</c:f>
              <c:strCache>
                <c:ptCount val="1"/>
                <c:pt idx="0">
                  <c:v>Case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'Sheet 3'!$B$155:$I$155</c:f>
              <c:numCache>
                <c:formatCode>0.000</c:formatCode>
                <c:ptCount val="8"/>
                <c:pt idx="0">
                  <c:v>3</c:v>
                </c:pt>
                <c:pt idx="1">
                  <c:v>3.4771212547196626</c:v>
                </c:pt>
                <c:pt idx="2">
                  <c:v>3.6989700043360187</c:v>
                </c:pt>
                <c:pt idx="3">
                  <c:v>3.8450980400142569</c:v>
                </c:pt>
                <c:pt idx="4">
                  <c:v>3.9542425094393248</c:v>
                </c:pt>
                <c:pt idx="5">
                  <c:v>4.0413926851582254</c:v>
                </c:pt>
                <c:pt idx="6">
                  <c:v>4.1139433523068369</c:v>
                </c:pt>
                <c:pt idx="7">
                  <c:v>4.1760912590556813</c:v>
                </c:pt>
              </c:numCache>
            </c:numRef>
          </c:cat>
          <c:val>
            <c:numRef>
              <c:f>'Sheet 3'!$B$158:$I$158</c:f>
              <c:numCache>
                <c:formatCode>0.000</c:formatCode>
                <c:ptCount val="8"/>
                <c:pt idx="0">
                  <c:v>4.3876211511250869</c:v>
                </c:pt>
                <c:pt idx="1">
                  <c:v>5.0754835643692768</c:v>
                </c:pt>
                <c:pt idx="2">
                  <c:v>5.3870025442562763</c:v>
                </c:pt>
                <c:pt idx="3">
                  <c:v>5.5932188680454855</c:v>
                </c:pt>
                <c:pt idx="4">
                  <c:v>5.7471474526501725</c:v>
                </c:pt>
                <c:pt idx="5">
                  <c:v>5.8778158094108619</c:v>
                </c:pt>
                <c:pt idx="6">
                  <c:v>5.9752295686230816</c:v>
                </c:pt>
                <c:pt idx="7">
                  <c:v>6.0703403887007932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54-304F-9E65-D350D013B731}"/>
            </c:ext>
          </c:extLst>
        </c:ser>
        <c:ser>
          <c:idx val="3"/>
          <c:order val="3"/>
          <c:tx>
            <c:strRef>
              <c:f>'Sheet 3'!$A$159</c:f>
              <c:strCache>
                <c:ptCount val="1"/>
                <c:pt idx="0">
                  <c:v>Case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'Sheet 3'!$B$155:$I$155</c:f>
              <c:numCache>
                <c:formatCode>0.000</c:formatCode>
                <c:ptCount val="8"/>
                <c:pt idx="0">
                  <c:v>3</c:v>
                </c:pt>
                <c:pt idx="1">
                  <c:v>3.4771212547196626</c:v>
                </c:pt>
                <c:pt idx="2">
                  <c:v>3.6989700043360187</c:v>
                </c:pt>
                <c:pt idx="3">
                  <c:v>3.8450980400142569</c:v>
                </c:pt>
                <c:pt idx="4">
                  <c:v>3.9542425094393248</c:v>
                </c:pt>
                <c:pt idx="5">
                  <c:v>4.0413926851582254</c:v>
                </c:pt>
                <c:pt idx="6">
                  <c:v>4.1139433523068369</c:v>
                </c:pt>
                <c:pt idx="7">
                  <c:v>4.1760912590556813</c:v>
                </c:pt>
              </c:numCache>
            </c:numRef>
          </c:cat>
          <c:val>
            <c:numRef>
              <c:f>'Sheet 3'!$B$159:$I$159</c:f>
              <c:numCache>
                <c:formatCode>0.000</c:formatCode>
                <c:ptCount val="8"/>
                <c:pt idx="0">
                  <c:v>4.1962375514075587</c:v>
                </c:pt>
                <c:pt idx="1">
                  <c:v>4.909630259441494</c:v>
                </c:pt>
                <c:pt idx="2">
                  <c:v>5.0423960877423522</c:v>
                </c:pt>
                <c:pt idx="3">
                  <c:v>5.2165200840384562</c:v>
                </c:pt>
                <c:pt idx="4">
                  <c:v>5.3472478331700879</c:v>
                </c:pt>
                <c:pt idx="5">
                  <c:v>5.4539283093295161</c:v>
                </c:pt>
                <c:pt idx="6">
                  <c:v>5.5378035609000769</c:v>
                </c:pt>
                <c:pt idx="7">
                  <c:v>5.6144422018611708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54-304F-9E65-D350D013B731}"/>
            </c:ext>
          </c:extLst>
        </c:ser>
        <c:ser>
          <c:idx val="4"/>
          <c:order val="4"/>
          <c:tx>
            <c:strRef>
              <c:f>'Sheet 3'!$A$160</c:f>
              <c:strCache>
                <c:ptCount val="1"/>
                <c:pt idx="0">
                  <c:v>Case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'Sheet 3'!$B$155:$I$155</c:f>
              <c:numCache>
                <c:formatCode>0.000</c:formatCode>
                <c:ptCount val="8"/>
                <c:pt idx="0">
                  <c:v>3</c:v>
                </c:pt>
                <c:pt idx="1">
                  <c:v>3.4771212547196626</c:v>
                </c:pt>
                <c:pt idx="2">
                  <c:v>3.6989700043360187</c:v>
                </c:pt>
                <c:pt idx="3">
                  <c:v>3.8450980400142569</c:v>
                </c:pt>
                <c:pt idx="4">
                  <c:v>3.9542425094393248</c:v>
                </c:pt>
                <c:pt idx="5">
                  <c:v>4.0413926851582254</c:v>
                </c:pt>
                <c:pt idx="6">
                  <c:v>4.1139433523068369</c:v>
                </c:pt>
                <c:pt idx="7">
                  <c:v>4.1760912590556813</c:v>
                </c:pt>
              </c:numCache>
            </c:numRef>
          </c:cat>
          <c:val>
            <c:numRef>
              <c:f>'Sheet 3'!$B$160:$I$160</c:f>
              <c:numCache>
                <c:formatCode>0.000</c:formatCode>
                <c:ptCount val="8"/>
                <c:pt idx="0">
                  <c:v>3.9516691853299615</c:v>
                </c:pt>
                <c:pt idx="1">
                  <c:v>4.5678489806843139</c:v>
                </c:pt>
                <c:pt idx="2">
                  <c:v>4.8432889149759255</c:v>
                </c:pt>
                <c:pt idx="3">
                  <c:v>5.023552122332366</c:v>
                </c:pt>
                <c:pt idx="4">
                  <c:v>5.1570915594331819</c:v>
                </c:pt>
                <c:pt idx="5">
                  <c:v>5.2625753798394976</c:v>
                </c:pt>
                <c:pt idx="6">
                  <c:v>5.3514601395374628</c:v>
                </c:pt>
                <c:pt idx="7">
                  <c:v>5.4263254509367131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54-304F-9E65-D350D013B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3650415"/>
        <c:axId val="1023965167"/>
      </c:lineChart>
      <c:catAx>
        <c:axId val="1023650415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5167"/>
        <c:crosses val="autoZero"/>
        <c:auto val="1"/>
        <c:lblAlgn val="ctr"/>
        <c:lblOffset val="100"/>
        <c:noMultiLvlLbl val="0"/>
      </c:catAx>
      <c:valAx>
        <c:axId val="102396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6504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cmpd="sng">
          <a:solidFill>
            <a:schemeClr val="accent1"/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538861</xdr:colOff>
      <xdr:row>129</xdr:row>
      <xdr:rowOff>11869</xdr:rowOff>
    </xdr:from>
    <xdr:to>
      <xdr:col>15</xdr:col>
      <xdr:colOff>59346</xdr:colOff>
      <xdr:row>149</xdr:row>
      <xdr:rowOff>178749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18BB03-D0CA-1C02-8252-C0091D47D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353271</xdr:colOff>
      <xdr:row>164</xdr:row>
      <xdr:rowOff>84666</xdr:rowOff>
    </xdr:from>
    <xdr:to>
      <xdr:col>13</xdr:col>
      <xdr:colOff>658519</xdr:colOff>
      <xdr:row>186</xdr:row>
      <xdr:rowOff>28445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3293D9-98BC-2D72-851A-791605C80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538861</xdr:colOff>
      <xdr:row>129</xdr:row>
      <xdr:rowOff>11869</xdr:rowOff>
    </xdr:from>
    <xdr:to>
      <xdr:col>15</xdr:col>
      <xdr:colOff>59346</xdr:colOff>
      <xdr:row>149</xdr:row>
      <xdr:rowOff>178749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3C722A-BD2D-C042-8BB5-CBEF5F16E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353271</xdr:colOff>
      <xdr:row>164</xdr:row>
      <xdr:rowOff>84666</xdr:rowOff>
    </xdr:from>
    <xdr:to>
      <xdr:col>13</xdr:col>
      <xdr:colOff>658519</xdr:colOff>
      <xdr:row>186</xdr:row>
      <xdr:rowOff>28445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29BDA6-056E-8040-9D76-026FD4C05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732000</xdr:colOff>
      <xdr:row>127</xdr:row>
      <xdr:rowOff>2176</xdr:rowOff>
    </xdr:from>
    <xdr:to>
      <xdr:col>18</xdr:col>
      <xdr:colOff>252485</xdr:colOff>
      <xdr:row>147</xdr:row>
      <xdr:rowOff>155807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3868BB-57DE-4940-986D-CBD39FDEF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511792</xdr:colOff>
      <xdr:row>164</xdr:row>
      <xdr:rowOff>84666</xdr:rowOff>
    </xdr:from>
    <xdr:to>
      <xdr:col>13</xdr:col>
      <xdr:colOff>658520</xdr:colOff>
      <xdr:row>186</xdr:row>
      <xdr:rowOff>28445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944357-BD8D-E34C-B139-04AA5AC26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ephraim888sun/Downloads/CS3341-proj1-jad.xlsx" TargetMode="External"/><Relationship Id="rId1" Type="http://schemas.openxmlformats.org/officeDocument/2006/relationships/externalLinkPath" Target="/Users/ephraim888sun/Downloads/CS3341-proj1-j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21">
          <cell r="B121">
            <v>1000</v>
          </cell>
          <cell r="C121">
            <v>3000</v>
          </cell>
          <cell r="D121">
            <v>5000</v>
          </cell>
          <cell r="E121">
            <v>7000</v>
          </cell>
          <cell r="F121">
            <v>9000</v>
          </cell>
          <cell r="G121">
            <v>11000</v>
          </cell>
          <cell r="H121">
            <v>13000</v>
          </cell>
          <cell r="I121">
            <v>15000</v>
          </cell>
        </row>
        <row r="122">
          <cell r="A122" t="str">
            <v>Case 0</v>
          </cell>
          <cell r="B122">
            <v>251255.12</v>
          </cell>
          <cell r="C122">
            <v>2256852.34</v>
          </cell>
          <cell r="D122">
            <v>6258949.3300000001</v>
          </cell>
          <cell r="E122">
            <v>12269966.300000001</v>
          </cell>
          <cell r="F122">
            <v>20271836.68</v>
          </cell>
          <cell r="G122">
            <v>30257663.949999999</v>
          </cell>
          <cell r="H122">
            <v>42240477.850000001</v>
          </cell>
          <cell r="I122">
            <v>56215810.579999998</v>
          </cell>
        </row>
        <row r="123">
          <cell r="A123" t="str">
            <v>Case 1</v>
          </cell>
          <cell r="B123">
            <v>24265.23</v>
          </cell>
          <cell r="C123">
            <v>120326.92</v>
          </cell>
          <cell r="D123">
            <v>255211</v>
          </cell>
          <cell r="E123">
            <v>420089.06</v>
          </cell>
          <cell r="F123">
            <v>608890.16</v>
          </cell>
          <cell r="G123">
            <v>820565.73</v>
          </cell>
          <cell r="H123">
            <v>1051765.75</v>
          </cell>
          <cell r="I123">
            <v>1300942.8600000001</v>
          </cell>
        </row>
        <row r="124">
          <cell r="A124" t="str">
            <v>Case 2</v>
          </cell>
          <cell r="B124">
            <v>30352.87</v>
          </cell>
          <cell r="C124">
            <v>150239.54</v>
          </cell>
          <cell r="D124">
            <v>313053.88</v>
          </cell>
          <cell r="E124">
            <v>530536.85</v>
          </cell>
          <cell r="F124">
            <v>784384.38</v>
          </cell>
          <cell r="G124">
            <v>1047946.13</v>
          </cell>
          <cell r="H124">
            <v>1396984.73</v>
          </cell>
          <cell r="I124">
            <v>1664742.96</v>
          </cell>
        </row>
        <row r="125">
          <cell r="A125" t="str">
            <v>Case 3</v>
          </cell>
          <cell r="B125">
            <v>27182.35</v>
          </cell>
          <cell r="C125">
            <v>131684.43</v>
          </cell>
          <cell r="D125">
            <v>252797.48</v>
          </cell>
          <cell r="E125">
            <v>426403.64</v>
          </cell>
          <cell r="F125">
            <v>602850.76</v>
          </cell>
          <cell r="G125">
            <v>802768.2</v>
          </cell>
          <cell r="H125">
            <v>1012956.62</v>
          </cell>
          <cell r="I125">
            <v>1290715.7</v>
          </cell>
        </row>
        <row r="126">
          <cell r="A126" t="str">
            <v>Case 4</v>
          </cell>
          <cell r="B126">
            <v>35077.89</v>
          </cell>
          <cell r="C126">
            <v>172679.54</v>
          </cell>
          <cell r="D126">
            <v>347861.63</v>
          </cell>
          <cell r="E126">
            <v>577113.77</v>
          </cell>
          <cell r="F126">
            <v>825330.67</v>
          </cell>
          <cell r="G126">
            <v>1128135.8899999999</v>
          </cell>
          <cell r="H126">
            <v>1354083.81</v>
          </cell>
          <cell r="I126">
            <v>1647190.58</v>
          </cell>
        </row>
        <row r="155">
          <cell r="B155">
            <v>3</v>
          </cell>
          <cell r="C155">
            <v>3.4771212547196626</v>
          </cell>
          <cell r="D155">
            <v>3.6989700043360187</v>
          </cell>
          <cell r="E155">
            <v>3.8450980400142569</v>
          </cell>
          <cell r="F155">
            <v>3.9542425094393248</v>
          </cell>
          <cell r="G155">
            <v>4.0413926851582254</v>
          </cell>
          <cell r="H155">
            <v>4.1139433523068369</v>
          </cell>
          <cell r="I155">
            <v>4.1760912590556813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45C09-9C6D-AF48-97EE-6F4B5CE96D7A}">
  <dimension ref="A1:AO161"/>
  <sheetViews>
    <sheetView zoomScale="60" zoomScaleNormal="92" workbookViewId="0">
      <selection activeCell="I160" sqref="I160"/>
    </sheetView>
  </sheetViews>
  <sheetFormatPr baseColWidth="10" defaultRowHeight="16" x14ac:dyDescent="0.2"/>
  <cols>
    <col min="7" max="7" width="10.83203125" style="1"/>
    <col min="12" max="12" width="10.83203125" style="1"/>
    <col min="17" max="17" width="10.83203125" style="1"/>
    <col min="22" max="22" width="10.83203125" style="1"/>
    <col min="27" max="27" width="10.83203125" style="1"/>
    <col min="32" max="32" width="10.83203125" style="1"/>
    <col min="37" max="37" width="10.83203125" style="1"/>
  </cols>
  <sheetData>
    <row r="1" spans="1:41" x14ac:dyDescent="0.2">
      <c r="A1" s="1" t="s">
        <v>0</v>
      </c>
      <c r="B1">
        <v>1000</v>
      </c>
      <c r="C1">
        <v>1000</v>
      </c>
      <c r="D1">
        <v>1000</v>
      </c>
      <c r="E1">
        <v>1000</v>
      </c>
      <c r="F1">
        <v>1000</v>
      </c>
      <c r="G1" s="1">
        <v>3000</v>
      </c>
      <c r="H1">
        <v>3000</v>
      </c>
      <c r="I1">
        <v>3000</v>
      </c>
      <c r="J1">
        <v>3000</v>
      </c>
      <c r="K1">
        <v>3000</v>
      </c>
      <c r="L1" s="1">
        <v>5000</v>
      </c>
      <c r="M1">
        <v>5000</v>
      </c>
      <c r="N1">
        <v>5000</v>
      </c>
      <c r="O1">
        <v>5000</v>
      </c>
      <c r="P1">
        <v>5000</v>
      </c>
      <c r="Q1" s="1">
        <v>7000</v>
      </c>
      <c r="R1">
        <v>7000</v>
      </c>
      <c r="S1">
        <v>7000</v>
      </c>
      <c r="T1">
        <v>7000</v>
      </c>
      <c r="U1">
        <v>7000</v>
      </c>
      <c r="V1" s="1">
        <v>9000</v>
      </c>
      <c r="W1">
        <v>9000</v>
      </c>
      <c r="X1">
        <v>9000</v>
      </c>
      <c r="Y1">
        <v>9000</v>
      </c>
      <c r="Z1">
        <v>9000</v>
      </c>
      <c r="AA1" s="1">
        <v>11000</v>
      </c>
      <c r="AB1">
        <v>11000</v>
      </c>
      <c r="AC1">
        <v>11000</v>
      </c>
      <c r="AD1">
        <v>11000</v>
      </c>
      <c r="AE1">
        <v>11000</v>
      </c>
      <c r="AF1" s="1">
        <v>13000</v>
      </c>
      <c r="AG1">
        <v>13000</v>
      </c>
      <c r="AH1">
        <v>13000</v>
      </c>
      <c r="AI1">
        <v>13000</v>
      </c>
      <c r="AJ1">
        <v>13000</v>
      </c>
      <c r="AK1" s="1">
        <v>15000</v>
      </c>
      <c r="AL1">
        <v>15000</v>
      </c>
      <c r="AM1">
        <v>15000</v>
      </c>
      <c r="AN1">
        <v>15000</v>
      </c>
      <c r="AO1">
        <v>15000</v>
      </c>
    </row>
    <row r="2" spans="1:41" s="3" customFormat="1" x14ac:dyDescent="0.2">
      <c r="A2" s="2" t="s">
        <v>1</v>
      </c>
      <c r="B2" s="3">
        <v>0</v>
      </c>
      <c r="C2" s="3">
        <v>1</v>
      </c>
      <c r="D2" s="3">
        <v>2</v>
      </c>
      <c r="E2" s="3">
        <v>3</v>
      </c>
      <c r="F2" s="3">
        <v>4</v>
      </c>
      <c r="G2" s="2">
        <v>0</v>
      </c>
      <c r="H2" s="3">
        <v>1</v>
      </c>
      <c r="I2" s="3">
        <v>2</v>
      </c>
      <c r="J2" s="3">
        <v>3</v>
      </c>
      <c r="K2" s="3">
        <v>4</v>
      </c>
      <c r="L2" s="2">
        <v>0</v>
      </c>
      <c r="M2" s="3">
        <v>1</v>
      </c>
      <c r="N2" s="3">
        <v>2</v>
      </c>
      <c r="O2" s="3">
        <v>3</v>
      </c>
      <c r="P2" s="3">
        <v>4</v>
      </c>
      <c r="Q2" s="2">
        <v>0</v>
      </c>
      <c r="R2" s="3">
        <v>1</v>
      </c>
      <c r="S2" s="3">
        <v>2</v>
      </c>
      <c r="T2" s="3">
        <v>3</v>
      </c>
      <c r="U2" s="3">
        <v>4</v>
      </c>
      <c r="V2" s="2">
        <v>0</v>
      </c>
      <c r="W2" s="3">
        <v>1</v>
      </c>
      <c r="X2" s="3">
        <v>2</v>
      </c>
      <c r="Y2" s="3">
        <v>3</v>
      </c>
      <c r="Z2" s="3">
        <v>4</v>
      </c>
      <c r="AA2" s="2">
        <v>0</v>
      </c>
      <c r="AB2" s="3">
        <v>1</v>
      </c>
      <c r="AC2" s="3">
        <v>2</v>
      </c>
      <c r="AD2" s="3">
        <v>3</v>
      </c>
      <c r="AE2" s="3">
        <v>4</v>
      </c>
      <c r="AF2" s="2">
        <v>0</v>
      </c>
      <c r="AG2" s="3">
        <v>1</v>
      </c>
      <c r="AH2" s="3">
        <v>2</v>
      </c>
      <c r="AI2" s="3">
        <v>3</v>
      </c>
      <c r="AJ2" s="3">
        <v>4</v>
      </c>
      <c r="AK2" s="2">
        <v>0</v>
      </c>
      <c r="AL2" s="3">
        <v>1</v>
      </c>
      <c r="AM2" s="3">
        <v>2</v>
      </c>
      <c r="AN2" s="3">
        <v>3</v>
      </c>
      <c r="AO2" s="3">
        <v>4</v>
      </c>
    </row>
    <row r="3" spans="1:41" x14ac:dyDescent="0.2">
      <c r="B3">
        <v>993</v>
      </c>
      <c r="C3">
        <v>20572</v>
      </c>
      <c r="D3">
        <v>7964</v>
      </c>
      <c r="E3">
        <v>7981</v>
      </c>
      <c r="F3">
        <v>5064</v>
      </c>
      <c r="G3" s="1">
        <v>2990</v>
      </c>
      <c r="H3">
        <v>108039</v>
      </c>
      <c r="I3">
        <v>28899</v>
      </c>
      <c r="J3">
        <v>28912</v>
      </c>
      <c r="K3">
        <v>19744</v>
      </c>
      <c r="L3" s="1">
        <v>4993</v>
      </c>
      <c r="M3">
        <v>233196</v>
      </c>
      <c r="N3">
        <v>51794</v>
      </c>
      <c r="O3">
        <v>51815</v>
      </c>
      <c r="P3">
        <v>36679</v>
      </c>
      <c r="Q3" s="1">
        <v>6991</v>
      </c>
      <c r="R3">
        <v>386937</v>
      </c>
      <c r="S3">
        <v>75792</v>
      </c>
      <c r="T3">
        <v>75811</v>
      </c>
      <c r="U3">
        <v>55056</v>
      </c>
      <c r="V3" s="1">
        <v>8987</v>
      </c>
      <c r="W3">
        <v>564694</v>
      </c>
      <c r="X3">
        <v>100605</v>
      </c>
      <c r="Y3">
        <v>100624</v>
      </c>
      <c r="Z3">
        <v>73930</v>
      </c>
      <c r="AA3" s="1">
        <v>10993</v>
      </c>
      <c r="AB3">
        <v>763615</v>
      </c>
      <c r="AC3">
        <v>126601</v>
      </c>
      <c r="AD3">
        <v>126624</v>
      </c>
      <c r="AE3">
        <v>92641</v>
      </c>
      <c r="AF3" s="1">
        <v>12990</v>
      </c>
      <c r="AG3">
        <v>981628</v>
      </c>
      <c r="AH3">
        <v>152595</v>
      </c>
      <c r="AI3">
        <v>152623</v>
      </c>
      <c r="AJ3">
        <v>113580</v>
      </c>
      <c r="AK3" s="1">
        <v>14991</v>
      </c>
      <c r="AL3">
        <v>1217244</v>
      </c>
      <c r="AM3">
        <v>178603</v>
      </c>
      <c r="AN3">
        <v>178624</v>
      </c>
      <c r="AO3">
        <v>134804</v>
      </c>
    </row>
    <row r="4" spans="1:41" x14ac:dyDescent="0.2">
      <c r="B4">
        <v>996</v>
      </c>
      <c r="C4">
        <v>20572</v>
      </c>
      <c r="D4">
        <v>7965</v>
      </c>
      <c r="E4">
        <v>7981</v>
      </c>
      <c r="F4">
        <v>5102</v>
      </c>
      <c r="G4" s="1">
        <v>2991</v>
      </c>
      <c r="H4">
        <v>108041</v>
      </c>
      <c r="I4">
        <v>28890</v>
      </c>
      <c r="J4">
        <v>28911</v>
      </c>
      <c r="K4">
        <v>19722</v>
      </c>
      <c r="L4" s="1">
        <v>4991</v>
      </c>
      <c r="M4">
        <v>233200</v>
      </c>
      <c r="N4">
        <v>51794</v>
      </c>
      <c r="O4">
        <v>51814</v>
      </c>
      <c r="P4">
        <v>36690</v>
      </c>
      <c r="Q4" s="1">
        <v>6992</v>
      </c>
      <c r="R4">
        <v>386939</v>
      </c>
      <c r="S4">
        <v>75793</v>
      </c>
      <c r="T4">
        <v>75816</v>
      </c>
      <c r="U4">
        <v>55136</v>
      </c>
      <c r="V4" s="1">
        <v>8994</v>
      </c>
      <c r="W4">
        <v>564698</v>
      </c>
      <c r="X4">
        <v>100592</v>
      </c>
      <c r="Y4">
        <v>100621</v>
      </c>
      <c r="Z4">
        <v>74006</v>
      </c>
      <c r="AA4" s="1">
        <v>10984</v>
      </c>
      <c r="AB4">
        <v>763611</v>
      </c>
      <c r="AC4">
        <v>126607</v>
      </c>
      <c r="AD4">
        <v>126622</v>
      </c>
      <c r="AE4">
        <v>92539</v>
      </c>
      <c r="AF4" s="1">
        <v>12996</v>
      </c>
      <c r="AG4">
        <v>981622</v>
      </c>
      <c r="AH4">
        <v>152600</v>
      </c>
      <c r="AI4">
        <v>152618</v>
      </c>
      <c r="AJ4">
        <v>113457</v>
      </c>
      <c r="AK4" s="1">
        <v>14992</v>
      </c>
      <c r="AL4">
        <v>1217240</v>
      </c>
      <c r="AM4">
        <v>178597</v>
      </c>
      <c r="AN4">
        <v>178618</v>
      </c>
      <c r="AO4">
        <v>134698</v>
      </c>
    </row>
    <row r="5" spans="1:41" x14ac:dyDescent="0.2">
      <c r="B5">
        <v>994</v>
      </c>
      <c r="C5">
        <v>20579</v>
      </c>
      <c r="D5">
        <v>7966</v>
      </c>
      <c r="E5">
        <v>7984</v>
      </c>
      <c r="F5">
        <v>5078</v>
      </c>
      <c r="G5" s="1">
        <v>2988</v>
      </c>
      <c r="H5">
        <v>108037</v>
      </c>
      <c r="I5">
        <v>28892</v>
      </c>
      <c r="J5">
        <v>28911</v>
      </c>
      <c r="K5">
        <v>19744</v>
      </c>
      <c r="L5" s="1">
        <v>4991</v>
      </c>
      <c r="M5">
        <v>233197</v>
      </c>
      <c r="N5">
        <v>51796</v>
      </c>
      <c r="O5">
        <v>51817</v>
      </c>
      <c r="P5">
        <v>36685</v>
      </c>
      <c r="Q5" s="1">
        <v>6993</v>
      </c>
      <c r="R5">
        <v>386936</v>
      </c>
      <c r="S5">
        <v>75796</v>
      </c>
      <c r="T5">
        <v>75805</v>
      </c>
      <c r="U5">
        <v>55042</v>
      </c>
      <c r="V5" s="1">
        <v>8990</v>
      </c>
      <c r="W5">
        <v>564694</v>
      </c>
      <c r="X5">
        <v>100602</v>
      </c>
      <c r="Y5">
        <v>100624</v>
      </c>
      <c r="Z5">
        <v>73966</v>
      </c>
      <c r="AA5" s="1">
        <v>10992</v>
      </c>
      <c r="AB5">
        <v>763613</v>
      </c>
      <c r="AC5">
        <v>126600</v>
      </c>
      <c r="AD5">
        <v>126623</v>
      </c>
      <c r="AE5">
        <v>92583</v>
      </c>
      <c r="AF5" s="1">
        <v>12987</v>
      </c>
      <c r="AG5">
        <v>981622</v>
      </c>
      <c r="AH5">
        <v>152602</v>
      </c>
      <c r="AI5">
        <v>152620</v>
      </c>
      <c r="AJ5">
        <v>113539</v>
      </c>
      <c r="AK5" s="1">
        <v>14989</v>
      </c>
      <c r="AL5">
        <v>1217250</v>
      </c>
      <c r="AM5">
        <v>178606</v>
      </c>
      <c r="AN5">
        <v>178623</v>
      </c>
      <c r="AO5">
        <v>134689</v>
      </c>
    </row>
    <row r="6" spans="1:41" x14ac:dyDescent="0.2">
      <c r="B6">
        <v>994</v>
      </c>
      <c r="C6">
        <v>20579</v>
      </c>
      <c r="D6">
        <v>7965</v>
      </c>
      <c r="E6">
        <v>7984</v>
      </c>
      <c r="F6">
        <v>5096</v>
      </c>
      <c r="G6" s="1">
        <v>2994</v>
      </c>
      <c r="H6">
        <v>108039</v>
      </c>
      <c r="I6">
        <v>28892</v>
      </c>
      <c r="J6">
        <v>28910</v>
      </c>
      <c r="K6">
        <v>19684</v>
      </c>
      <c r="L6" s="1">
        <v>4985</v>
      </c>
      <c r="M6">
        <v>233195</v>
      </c>
      <c r="N6">
        <v>51796</v>
      </c>
      <c r="O6">
        <v>51815</v>
      </c>
      <c r="P6">
        <v>36640</v>
      </c>
      <c r="Q6" s="1">
        <v>6988</v>
      </c>
      <c r="R6">
        <v>386932</v>
      </c>
      <c r="S6">
        <v>75793</v>
      </c>
      <c r="T6">
        <v>75814</v>
      </c>
      <c r="U6">
        <v>55164</v>
      </c>
      <c r="V6" s="1">
        <v>8992</v>
      </c>
      <c r="W6">
        <v>564698</v>
      </c>
      <c r="X6">
        <v>100607</v>
      </c>
      <c r="Y6">
        <v>100622</v>
      </c>
      <c r="Z6">
        <v>74018</v>
      </c>
      <c r="AA6" s="1">
        <v>10993</v>
      </c>
      <c r="AB6">
        <v>763617</v>
      </c>
      <c r="AC6">
        <v>126597</v>
      </c>
      <c r="AD6">
        <v>126628</v>
      </c>
      <c r="AE6">
        <v>92607</v>
      </c>
      <c r="AF6" s="1">
        <v>12989</v>
      </c>
      <c r="AG6">
        <v>981626</v>
      </c>
      <c r="AH6">
        <v>152600</v>
      </c>
      <c r="AI6">
        <v>152623</v>
      </c>
      <c r="AJ6">
        <v>113571</v>
      </c>
      <c r="AK6" s="1">
        <v>14989</v>
      </c>
      <c r="AL6">
        <v>1217243</v>
      </c>
      <c r="AM6">
        <v>178597</v>
      </c>
      <c r="AN6">
        <v>178615</v>
      </c>
      <c r="AO6">
        <v>134790</v>
      </c>
    </row>
    <row r="7" spans="1:41" x14ac:dyDescent="0.2">
      <c r="B7">
        <v>992</v>
      </c>
      <c r="C7">
        <v>20579</v>
      </c>
      <c r="D7">
        <v>7962</v>
      </c>
      <c r="E7">
        <v>7982</v>
      </c>
      <c r="F7">
        <v>5079</v>
      </c>
      <c r="G7" s="1">
        <v>2992</v>
      </c>
      <c r="H7">
        <v>108039</v>
      </c>
      <c r="I7">
        <v>28893</v>
      </c>
      <c r="J7">
        <v>28913</v>
      </c>
      <c r="K7">
        <v>19687</v>
      </c>
      <c r="L7" s="1">
        <v>4989</v>
      </c>
      <c r="M7">
        <v>233198</v>
      </c>
      <c r="N7">
        <v>51799</v>
      </c>
      <c r="O7">
        <v>51815</v>
      </c>
      <c r="P7">
        <v>36623</v>
      </c>
      <c r="Q7" s="1">
        <v>6987</v>
      </c>
      <c r="R7">
        <v>386938</v>
      </c>
      <c r="S7">
        <v>75796</v>
      </c>
      <c r="T7">
        <v>75812</v>
      </c>
      <c r="U7">
        <v>55103</v>
      </c>
      <c r="V7" s="1">
        <v>8989</v>
      </c>
      <c r="W7">
        <v>564696</v>
      </c>
      <c r="X7">
        <v>100600</v>
      </c>
      <c r="Y7">
        <v>100619</v>
      </c>
      <c r="Z7">
        <v>74050</v>
      </c>
      <c r="AA7" s="1">
        <v>10993</v>
      </c>
      <c r="AB7">
        <v>763615</v>
      </c>
      <c r="AC7">
        <v>126602</v>
      </c>
      <c r="AD7">
        <v>126621</v>
      </c>
      <c r="AE7">
        <v>92613</v>
      </c>
      <c r="AF7" s="1">
        <v>12988</v>
      </c>
      <c r="AG7">
        <v>981629</v>
      </c>
      <c r="AH7">
        <v>152600</v>
      </c>
      <c r="AI7">
        <v>152616</v>
      </c>
      <c r="AJ7">
        <v>113590</v>
      </c>
      <c r="AK7" s="1">
        <v>14985</v>
      </c>
      <c r="AL7">
        <v>1217243</v>
      </c>
      <c r="AM7">
        <v>178598</v>
      </c>
      <c r="AN7">
        <v>178620</v>
      </c>
      <c r="AO7">
        <v>134611</v>
      </c>
    </row>
    <row r="8" spans="1:41" x14ac:dyDescent="0.2">
      <c r="B8">
        <v>992</v>
      </c>
      <c r="C8">
        <v>20580</v>
      </c>
      <c r="D8">
        <v>7964</v>
      </c>
      <c r="E8">
        <v>7976</v>
      </c>
      <c r="F8">
        <v>5083</v>
      </c>
      <c r="G8" s="1">
        <v>2993</v>
      </c>
      <c r="H8">
        <v>108038</v>
      </c>
      <c r="I8">
        <v>28894</v>
      </c>
      <c r="J8">
        <v>28908</v>
      </c>
      <c r="K8">
        <v>19685</v>
      </c>
      <c r="L8" s="1">
        <v>4987</v>
      </c>
      <c r="M8">
        <v>233199</v>
      </c>
      <c r="N8">
        <v>51799</v>
      </c>
      <c r="O8">
        <v>51812</v>
      </c>
      <c r="P8">
        <v>36633</v>
      </c>
      <c r="Q8" s="1">
        <v>6992</v>
      </c>
      <c r="R8">
        <v>386938</v>
      </c>
      <c r="S8">
        <v>75790</v>
      </c>
      <c r="T8">
        <v>75814</v>
      </c>
      <c r="U8">
        <v>55052</v>
      </c>
      <c r="V8" s="1">
        <v>8990</v>
      </c>
      <c r="W8">
        <v>564698</v>
      </c>
      <c r="X8">
        <v>100601</v>
      </c>
      <c r="Y8">
        <v>100619</v>
      </c>
      <c r="Z8">
        <v>73962</v>
      </c>
      <c r="AA8" s="1">
        <v>10991</v>
      </c>
      <c r="AB8">
        <v>763608</v>
      </c>
      <c r="AC8">
        <v>126604</v>
      </c>
      <c r="AD8">
        <v>126620</v>
      </c>
      <c r="AE8">
        <v>92522</v>
      </c>
      <c r="AF8" s="1">
        <v>12985</v>
      </c>
      <c r="AG8">
        <v>981628</v>
      </c>
      <c r="AH8">
        <v>152598</v>
      </c>
      <c r="AI8">
        <v>152618</v>
      </c>
      <c r="AJ8">
        <v>113617</v>
      </c>
      <c r="AK8" s="1">
        <v>14989</v>
      </c>
      <c r="AL8">
        <v>1217246</v>
      </c>
      <c r="AM8">
        <v>178604</v>
      </c>
      <c r="AN8">
        <v>178625</v>
      </c>
      <c r="AO8">
        <v>134721</v>
      </c>
    </row>
    <row r="9" spans="1:41" x14ac:dyDescent="0.2">
      <c r="B9">
        <v>990</v>
      </c>
      <c r="C9">
        <v>20579</v>
      </c>
      <c r="D9">
        <v>7974</v>
      </c>
      <c r="E9">
        <v>7981</v>
      </c>
      <c r="F9">
        <v>5078</v>
      </c>
      <c r="G9" s="1">
        <v>2995</v>
      </c>
      <c r="H9">
        <v>108035</v>
      </c>
      <c r="I9">
        <v>28894</v>
      </c>
      <c r="J9">
        <v>28911</v>
      </c>
      <c r="K9">
        <v>19763</v>
      </c>
      <c r="L9" s="1">
        <v>4991</v>
      </c>
      <c r="M9">
        <v>233196</v>
      </c>
      <c r="N9">
        <v>51792</v>
      </c>
      <c r="O9">
        <v>51809</v>
      </c>
      <c r="P9">
        <v>36658</v>
      </c>
      <c r="Q9" s="1">
        <v>6985</v>
      </c>
      <c r="R9">
        <v>386941</v>
      </c>
      <c r="S9">
        <v>75794</v>
      </c>
      <c r="T9">
        <v>75813</v>
      </c>
      <c r="U9">
        <v>55124</v>
      </c>
      <c r="V9" s="1">
        <v>8992</v>
      </c>
      <c r="W9">
        <v>564699</v>
      </c>
      <c r="X9">
        <v>100601</v>
      </c>
      <c r="Y9">
        <v>100614</v>
      </c>
      <c r="Z9">
        <v>73994</v>
      </c>
      <c r="AA9" s="1">
        <v>10989</v>
      </c>
      <c r="AB9">
        <v>763614</v>
      </c>
      <c r="AC9">
        <v>126604</v>
      </c>
      <c r="AD9">
        <v>126619</v>
      </c>
      <c r="AE9">
        <v>92670</v>
      </c>
      <c r="AF9" s="1">
        <v>12992</v>
      </c>
      <c r="AG9">
        <v>981629</v>
      </c>
      <c r="AH9">
        <v>152597</v>
      </c>
      <c r="AI9">
        <v>152618</v>
      </c>
      <c r="AJ9">
        <v>113544</v>
      </c>
      <c r="AK9" s="1">
        <v>14994</v>
      </c>
      <c r="AL9">
        <v>1217248</v>
      </c>
      <c r="AM9">
        <v>178604</v>
      </c>
      <c r="AN9">
        <v>178622</v>
      </c>
      <c r="AO9">
        <v>134772</v>
      </c>
    </row>
    <row r="10" spans="1:41" x14ac:dyDescent="0.2">
      <c r="B10">
        <v>994</v>
      </c>
      <c r="C10">
        <v>20579</v>
      </c>
      <c r="D10">
        <v>7968</v>
      </c>
      <c r="E10">
        <v>7984</v>
      </c>
      <c r="F10">
        <v>5065</v>
      </c>
      <c r="G10" s="1">
        <v>2992</v>
      </c>
      <c r="H10">
        <v>108039</v>
      </c>
      <c r="I10">
        <v>28899</v>
      </c>
      <c r="J10">
        <v>28909</v>
      </c>
      <c r="K10">
        <v>19776</v>
      </c>
      <c r="L10" s="1">
        <v>4991</v>
      </c>
      <c r="M10">
        <v>233202</v>
      </c>
      <c r="N10">
        <v>51798</v>
      </c>
      <c r="O10">
        <v>51813</v>
      </c>
      <c r="P10">
        <v>36665</v>
      </c>
      <c r="Q10" s="1">
        <v>6987</v>
      </c>
      <c r="R10">
        <v>386933</v>
      </c>
      <c r="S10">
        <v>75792</v>
      </c>
      <c r="T10">
        <v>75812</v>
      </c>
      <c r="U10">
        <v>55140</v>
      </c>
      <c r="V10" s="1">
        <v>8984</v>
      </c>
      <c r="W10">
        <v>564699</v>
      </c>
      <c r="X10">
        <v>100595</v>
      </c>
      <c r="Y10">
        <v>100623</v>
      </c>
      <c r="Z10">
        <v>74097</v>
      </c>
      <c r="AA10" s="1">
        <v>10996</v>
      </c>
      <c r="AB10">
        <v>763607</v>
      </c>
      <c r="AC10">
        <v>126603</v>
      </c>
      <c r="AD10">
        <v>126625</v>
      </c>
      <c r="AE10">
        <v>92504</v>
      </c>
      <c r="AF10" s="1">
        <v>12990</v>
      </c>
      <c r="AG10">
        <v>981625</v>
      </c>
      <c r="AH10">
        <v>152606</v>
      </c>
      <c r="AI10">
        <v>152620</v>
      </c>
      <c r="AJ10">
        <v>113615</v>
      </c>
      <c r="AK10" s="1">
        <v>14989</v>
      </c>
      <c r="AL10">
        <v>1217248</v>
      </c>
      <c r="AM10">
        <v>178600</v>
      </c>
      <c r="AN10">
        <v>178625</v>
      </c>
      <c r="AO10">
        <v>134701</v>
      </c>
    </row>
    <row r="11" spans="1:41" x14ac:dyDescent="0.2">
      <c r="B11">
        <v>993</v>
      </c>
      <c r="C11">
        <v>20579</v>
      </c>
      <c r="D11">
        <v>7967</v>
      </c>
      <c r="E11">
        <v>7984</v>
      </c>
      <c r="F11">
        <v>5080</v>
      </c>
      <c r="G11" s="1">
        <v>2992</v>
      </c>
      <c r="H11">
        <v>108037</v>
      </c>
      <c r="I11">
        <v>28888</v>
      </c>
      <c r="J11">
        <v>28907</v>
      </c>
      <c r="K11">
        <v>19768</v>
      </c>
      <c r="L11" s="1">
        <v>4990</v>
      </c>
      <c r="M11">
        <v>233195</v>
      </c>
      <c r="N11">
        <v>51795</v>
      </c>
      <c r="O11">
        <v>51818</v>
      </c>
      <c r="P11">
        <v>36584</v>
      </c>
      <c r="Q11" s="1">
        <v>6989</v>
      </c>
      <c r="R11">
        <v>386940</v>
      </c>
      <c r="S11">
        <v>75789</v>
      </c>
      <c r="T11">
        <v>75809</v>
      </c>
      <c r="U11">
        <v>55088</v>
      </c>
      <c r="V11" s="1">
        <v>8994</v>
      </c>
      <c r="W11">
        <v>564697</v>
      </c>
      <c r="X11">
        <v>100602</v>
      </c>
      <c r="Y11">
        <v>100625</v>
      </c>
      <c r="Z11">
        <v>73986</v>
      </c>
      <c r="AA11" s="1">
        <v>10984</v>
      </c>
      <c r="AB11">
        <v>763616</v>
      </c>
      <c r="AC11">
        <v>126601</v>
      </c>
      <c r="AD11">
        <v>126618</v>
      </c>
      <c r="AE11">
        <v>92593</v>
      </c>
      <c r="AF11" s="1">
        <v>12994</v>
      </c>
      <c r="AG11">
        <v>981623</v>
      </c>
      <c r="AH11">
        <v>152600</v>
      </c>
      <c r="AI11">
        <v>152624</v>
      </c>
      <c r="AJ11">
        <v>113436</v>
      </c>
      <c r="AK11" s="1">
        <v>14993</v>
      </c>
      <c r="AL11">
        <v>1217243</v>
      </c>
      <c r="AM11">
        <v>178600</v>
      </c>
      <c r="AN11">
        <v>178620</v>
      </c>
      <c r="AO11">
        <v>134722</v>
      </c>
    </row>
    <row r="12" spans="1:41" x14ac:dyDescent="0.2">
      <c r="B12">
        <v>990</v>
      </c>
      <c r="C12">
        <v>20576</v>
      </c>
      <c r="D12">
        <v>7972</v>
      </c>
      <c r="E12">
        <v>7981</v>
      </c>
      <c r="F12">
        <v>5114</v>
      </c>
      <c r="G12" s="1">
        <v>2993</v>
      </c>
      <c r="H12">
        <v>108037</v>
      </c>
      <c r="I12">
        <v>28894</v>
      </c>
      <c r="J12">
        <v>28908</v>
      </c>
      <c r="K12">
        <v>19725</v>
      </c>
      <c r="L12" s="1">
        <v>4996</v>
      </c>
      <c r="M12">
        <v>233200</v>
      </c>
      <c r="N12">
        <v>51792</v>
      </c>
      <c r="O12">
        <v>51814</v>
      </c>
      <c r="P12">
        <v>36625</v>
      </c>
      <c r="Q12" s="1">
        <v>6991</v>
      </c>
      <c r="R12">
        <v>386935</v>
      </c>
      <c r="S12">
        <v>75797</v>
      </c>
      <c r="T12">
        <v>75807</v>
      </c>
      <c r="U12">
        <v>55157</v>
      </c>
      <c r="V12" s="1">
        <v>8991</v>
      </c>
      <c r="W12">
        <v>564689</v>
      </c>
      <c r="X12">
        <v>100604</v>
      </c>
      <c r="Y12">
        <v>100621</v>
      </c>
      <c r="Z12">
        <v>73957</v>
      </c>
      <c r="AA12" s="1">
        <v>10991</v>
      </c>
      <c r="AB12">
        <v>763610</v>
      </c>
      <c r="AC12">
        <v>126594</v>
      </c>
      <c r="AD12">
        <v>126622</v>
      </c>
      <c r="AE12">
        <v>92582</v>
      </c>
      <c r="AF12" s="1">
        <v>12992</v>
      </c>
      <c r="AG12">
        <v>981625</v>
      </c>
      <c r="AH12">
        <v>152605</v>
      </c>
      <c r="AI12">
        <v>152619</v>
      </c>
      <c r="AJ12">
        <v>113577</v>
      </c>
      <c r="AK12" s="1">
        <v>14985</v>
      </c>
      <c r="AL12">
        <v>1217244</v>
      </c>
      <c r="AM12">
        <v>178607</v>
      </c>
      <c r="AN12">
        <v>178623</v>
      </c>
      <c r="AO12">
        <v>134650</v>
      </c>
    </row>
    <row r="13" spans="1:41" x14ac:dyDescent="0.2">
      <c r="B13">
        <v>995</v>
      </c>
      <c r="C13">
        <v>20581</v>
      </c>
      <c r="D13">
        <v>7965</v>
      </c>
      <c r="E13">
        <v>7975</v>
      </c>
      <c r="F13">
        <v>5044</v>
      </c>
      <c r="G13" s="1">
        <v>2995</v>
      </c>
      <c r="H13">
        <v>108035</v>
      </c>
      <c r="I13">
        <v>28882</v>
      </c>
      <c r="J13">
        <v>28910</v>
      </c>
      <c r="K13">
        <v>19719</v>
      </c>
      <c r="L13" s="1">
        <v>4989</v>
      </c>
      <c r="M13">
        <v>233198</v>
      </c>
      <c r="N13">
        <v>51793</v>
      </c>
      <c r="O13">
        <v>51817</v>
      </c>
      <c r="P13">
        <v>36724</v>
      </c>
      <c r="Q13" s="1">
        <v>6987</v>
      </c>
      <c r="R13">
        <v>386938</v>
      </c>
      <c r="S13">
        <v>75792</v>
      </c>
      <c r="T13">
        <v>75812</v>
      </c>
      <c r="U13">
        <v>55079</v>
      </c>
      <c r="V13" s="1">
        <v>8990</v>
      </c>
      <c r="W13">
        <v>564696</v>
      </c>
      <c r="X13">
        <v>100606</v>
      </c>
      <c r="Y13">
        <v>100623</v>
      </c>
      <c r="Z13">
        <v>73987</v>
      </c>
      <c r="AA13" s="1">
        <v>10990</v>
      </c>
      <c r="AB13">
        <v>763610</v>
      </c>
      <c r="AC13">
        <v>126604</v>
      </c>
      <c r="AD13">
        <v>126623</v>
      </c>
      <c r="AE13">
        <v>92551</v>
      </c>
      <c r="AF13" s="1">
        <v>12987</v>
      </c>
      <c r="AG13">
        <v>981624</v>
      </c>
      <c r="AH13">
        <v>152601</v>
      </c>
      <c r="AI13">
        <v>152616</v>
      </c>
      <c r="AJ13">
        <v>113678</v>
      </c>
      <c r="AK13" s="1">
        <v>14990</v>
      </c>
      <c r="AL13">
        <v>1217244</v>
      </c>
      <c r="AM13">
        <v>178605</v>
      </c>
      <c r="AN13">
        <v>178624</v>
      </c>
      <c r="AO13">
        <v>134807</v>
      </c>
    </row>
    <row r="14" spans="1:41" x14ac:dyDescent="0.2">
      <c r="B14">
        <v>995</v>
      </c>
      <c r="C14">
        <v>20580</v>
      </c>
      <c r="D14">
        <v>7964</v>
      </c>
      <c r="E14">
        <v>7980</v>
      </c>
      <c r="F14">
        <v>5103</v>
      </c>
      <c r="G14" s="1">
        <v>2996</v>
      </c>
      <c r="H14">
        <v>108038</v>
      </c>
      <c r="I14">
        <v>28895</v>
      </c>
      <c r="J14">
        <v>28908</v>
      </c>
      <c r="K14">
        <v>19657</v>
      </c>
      <c r="L14" s="1">
        <v>4992</v>
      </c>
      <c r="M14">
        <v>233195</v>
      </c>
      <c r="N14">
        <v>51799</v>
      </c>
      <c r="O14">
        <v>51815</v>
      </c>
      <c r="P14">
        <v>36718</v>
      </c>
      <c r="Q14" s="1">
        <v>6988</v>
      </c>
      <c r="R14">
        <v>386938</v>
      </c>
      <c r="S14">
        <v>75800</v>
      </c>
      <c r="T14">
        <v>75813</v>
      </c>
      <c r="U14">
        <v>55045</v>
      </c>
      <c r="V14" s="1">
        <v>8992</v>
      </c>
      <c r="W14">
        <v>564691</v>
      </c>
      <c r="X14">
        <v>100598</v>
      </c>
      <c r="Y14">
        <v>100624</v>
      </c>
      <c r="Z14">
        <v>74005</v>
      </c>
      <c r="AA14" s="1">
        <v>10982</v>
      </c>
      <c r="AB14">
        <v>763615</v>
      </c>
      <c r="AC14">
        <v>126590</v>
      </c>
      <c r="AD14">
        <v>126624</v>
      </c>
      <c r="AE14">
        <v>92486</v>
      </c>
      <c r="AF14" s="1">
        <v>12984</v>
      </c>
      <c r="AG14">
        <v>981629</v>
      </c>
      <c r="AH14">
        <v>152601</v>
      </c>
      <c r="AI14">
        <v>152621</v>
      </c>
      <c r="AJ14">
        <v>113518</v>
      </c>
      <c r="AK14" s="1">
        <v>14990</v>
      </c>
      <c r="AL14">
        <v>1217246</v>
      </c>
      <c r="AM14">
        <v>178603</v>
      </c>
      <c r="AN14">
        <v>178625</v>
      </c>
      <c r="AO14">
        <v>134756</v>
      </c>
    </row>
    <row r="15" spans="1:41" x14ac:dyDescent="0.2">
      <c r="B15">
        <v>993</v>
      </c>
      <c r="C15">
        <v>20578</v>
      </c>
      <c r="D15">
        <v>7966</v>
      </c>
      <c r="E15">
        <v>7982</v>
      </c>
      <c r="F15">
        <v>5063</v>
      </c>
      <c r="G15" s="1">
        <v>2992</v>
      </c>
      <c r="H15">
        <v>108036</v>
      </c>
      <c r="I15">
        <v>28889</v>
      </c>
      <c r="J15">
        <v>28907</v>
      </c>
      <c r="K15">
        <v>19759</v>
      </c>
      <c r="L15" s="1">
        <v>4991</v>
      </c>
      <c r="M15">
        <v>233199</v>
      </c>
      <c r="N15">
        <v>51790</v>
      </c>
      <c r="O15">
        <v>51813</v>
      </c>
      <c r="P15">
        <v>36636</v>
      </c>
      <c r="Q15" s="1">
        <v>6992</v>
      </c>
      <c r="R15">
        <v>386936</v>
      </c>
      <c r="S15">
        <v>75790</v>
      </c>
      <c r="T15">
        <v>75814</v>
      </c>
      <c r="U15">
        <v>55020</v>
      </c>
      <c r="V15" s="1">
        <v>8991</v>
      </c>
      <c r="W15">
        <v>564695</v>
      </c>
      <c r="X15">
        <v>100604</v>
      </c>
      <c r="Y15">
        <v>100621</v>
      </c>
      <c r="Z15">
        <v>74076</v>
      </c>
      <c r="AA15" s="1">
        <v>10991</v>
      </c>
      <c r="AB15">
        <v>763613</v>
      </c>
      <c r="AC15">
        <v>126597</v>
      </c>
      <c r="AD15">
        <v>126622</v>
      </c>
      <c r="AE15">
        <v>92561</v>
      </c>
      <c r="AF15" s="1">
        <v>12989</v>
      </c>
      <c r="AG15">
        <v>981629</v>
      </c>
      <c r="AH15">
        <v>152610</v>
      </c>
      <c r="AI15">
        <v>152626</v>
      </c>
      <c r="AJ15">
        <v>113635</v>
      </c>
      <c r="AK15" s="1">
        <v>14989</v>
      </c>
      <c r="AL15">
        <v>1217248</v>
      </c>
      <c r="AM15">
        <v>178593</v>
      </c>
      <c r="AN15">
        <v>178617</v>
      </c>
      <c r="AO15">
        <v>134771</v>
      </c>
    </row>
    <row r="16" spans="1:41" x14ac:dyDescent="0.2">
      <c r="B16">
        <v>994</v>
      </c>
      <c r="C16">
        <v>20583</v>
      </c>
      <c r="D16">
        <v>7964</v>
      </c>
      <c r="E16">
        <v>7982</v>
      </c>
      <c r="F16">
        <v>5073</v>
      </c>
      <c r="G16" s="1">
        <v>2986</v>
      </c>
      <c r="H16">
        <v>108039</v>
      </c>
      <c r="I16">
        <v>28891</v>
      </c>
      <c r="J16">
        <v>28911</v>
      </c>
      <c r="K16">
        <v>19791</v>
      </c>
      <c r="L16" s="1">
        <v>4991</v>
      </c>
      <c r="M16">
        <v>233196</v>
      </c>
      <c r="N16">
        <v>51798</v>
      </c>
      <c r="O16">
        <v>51816</v>
      </c>
      <c r="P16">
        <v>36636</v>
      </c>
      <c r="Q16" s="1">
        <v>6992</v>
      </c>
      <c r="R16">
        <v>386939</v>
      </c>
      <c r="S16">
        <v>75800</v>
      </c>
      <c r="T16">
        <v>75821</v>
      </c>
      <c r="U16">
        <v>55083</v>
      </c>
      <c r="V16" s="1">
        <v>8991</v>
      </c>
      <c r="W16">
        <v>564694</v>
      </c>
      <c r="X16">
        <v>100599</v>
      </c>
      <c r="Y16">
        <v>100620</v>
      </c>
      <c r="Z16">
        <v>74026</v>
      </c>
      <c r="AA16" s="1">
        <v>10989</v>
      </c>
      <c r="AB16">
        <v>763612</v>
      </c>
      <c r="AC16">
        <v>126605</v>
      </c>
      <c r="AD16">
        <v>126619</v>
      </c>
      <c r="AE16">
        <v>92432</v>
      </c>
      <c r="AF16" s="1">
        <v>12990</v>
      </c>
      <c r="AG16">
        <v>981628</v>
      </c>
      <c r="AH16">
        <v>152599</v>
      </c>
      <c r="AI16">
        <v>152618</v>
      </c>
      <c r="AJ16">
        <v>113654</v>
      </c>
      <c r="AK16" s="1">
        <v>14991</v>
      </c>
      <c r="AL16">
        <v>1217245</v>
      </c>
      <c r="AM16">
        <v>178596</v>
      </c>
      <c r="AN16">
        <v>178624</v>
      </c>
      <c r="AO16">
        <v>134681</v>
      </c>
    </row>
    <row r="17" spans="2:41" x14ac:dyDescent="0.2">
      <c r="B17">
        <v>994</v>
      </c>
      <c r="C17">
        <v>20576</v>
      </c>
      <c r="D17">
        <v>7970</v>
      </c>
      <c r="E17">
        <v>7984</v>
      </c>
      <c r="F17">
        <v>5079</v>
      </c>
      <c r="G17" s="1">
        <v>2992</v>
      </c>
      <c r="H17">
        <v>108038</v>
      </c>
      <c r="I17">
        <v>28892</v>
      </c>
      <c r="J17">
        <v>28910</v>
      </c>
      <c r="K17">
        <v>19745</v>
      </c>
      <c r="L17" s="1">
        <v>4994</v>
      </c>
      <c r="M17">
        <v>233197</v>
      </c>
      <c r="N17">
        <v>51793</v>
      </c>
      <c r="O17">
        <v>51814</v>
      </c>
      <c r="P17">
        <v>36698</v>
      </c>
      <c r="Q17" s="1">
        <v>6988</v>
      </c>
      <c r="R17">
        <v>386936</v>
      </c>
      <c r="S17">
        <v>75793</v>
      </c>
      <c r="T17">
        <v>75814</v>
      </c>
      <c r="U17">
        <v>55080</v>
      </c>
      <c r="V17" s="1">
        <v>8989</v>
      </c>
      <c r="W17">
        <v>564697</v>
      </c>
      <c r="X17">
        <v>100597</v>
      </c>
      <c r="Y17">
        <v>100624</v>
      </c>
      <c r="Z17">
        <v>73952</v>
      </c>
      <c r="AA17" s="1">
        <v>10989</v>
      </c>
      <c r="AB17">
        <v>763611</v>
      </c>
      <c r="AC17">
        <v>126603</v>
      </c>
      <c r="AD17">
        <v>126622</v>
      </c>
      <c r="AE17">
        <v>92551</v>
      </c>
      <c r="AF17" s="1">
        <v>12992</v>
      </c>
      <c r="AG17">
        <v>981625</v>
      </c>
      <c r="AH17">
        <v>152606</v>
      </c>
      <c r="AI17">
        <v>152621</v>
      </c>
      <c r="AJ17">
        <v>113591</v>
      </c>
      <c r="AK17" s="1">
        <v>14994</v>
      </c>
      <c r="AL17">
        <v>1217244</v>
      </c>
      <c r="AM17">
        <v>178601</v>
      </c>
      <c r="AN17">
        <v>178622</v>
      </c>
      <c r="AO17">
        <v>134702</v>
      </c>
    </row>
    <row r="18" spans="2:41" x14ac:dyDescent="0.2">
      <c r="B18">
        <v>994</v>
      </c>
      <c r="C18">
        <v>20580</v>
      </c>
      <c r="D18">
        <v>7970</v>
      </c>
      <c r="E18">
        <v>7980</v>
      </c>
      <c r="F18">
        <v>5066</v>
      </c>
      <c r="G18" s="1">
        <v>2994</v>
      </c>
      <c r="H18">
        <v>108034</v>
      </c>
      <c r="I18">
        <v>28894</v>
      </c>
      <c r="J18">
        <v>28908</v>
      </c>
      <c r="K18">
        <v>19690</v>
      </c>
      <c r="L18" s="1">
        <v>4989</v>
      </c>
      <c r="M18">
        <v>233192</v>
      </c>
      <c r="N18">
        <v>51794</v>
      </c>
      <c r="O18">
        <v>51814</v>
      </c>
      <c r="P18">
        <v>36717</v>
      </c>
      <c r="Q18" s="1">
        <v>6991</v>
      </c>
      <c r="R18">
        <v>386938</v>
      </c>
      <c r="S18">
        <v>75795</v>
      </c>
      <c r="T18">
        <v>75815</v>
      </c>
      <c r="U18">
        <v>55073</v>
      </c>
      <c r="V18" s="1">
        <v>8990</v>
      </c>
      <c r="W18">
        <v>564696</v>
      </c>
      <c r="X18">
        <v>100604</v>
      </c>
      <c r="Y18">
        <v>100625</v>
      </c>
      <c r="Z18">
        <v>74003</v>
      </c>
      <c r="AA18" s="1">
        <v>10993</v>
      </c>
      <c r="AB18">
        <v>763606</v>
      </c>
      <c r="AC18">
        <v>126603</v>
      </c>
      <c r="AD18">
        <v>126625</v>
      </c>
      <c r="AE18">
        <v>92503</v>
      </c>
      <c r="AF18" s="1">
        <v>12990</v>
      </c>
      <c r="AG18">
        <v>981628</v>
      </c>
      <c r="AH18">
        <v>152597</v>
      </c>
      <c r="AI18">
        <v>152624</v>
      </c>
      <c r="AJ18">
        <v>113612</v>
      </c>
      <c r="AK18" s="1">
        <v>14988</v>
      </c>
      <c r="AL18">
        <v>1217247</v>
      </c>
      <c r="AM18">
        <v>178600</v>
      </c>
      <c r="AN18">
        <v>178624</v>
      </c>
      <c r="AO18">
        <v>134734</v>
      </c>
    </row>
    <row r="19" spans="2:41" x14ac:dyDescent="0.2">
      <c r="B19">
        <v>994</v>
      </c>
      <c r="C19">
        <v>20575</v>
      </c>
      <c r="D19">
        <v>7963</v>
      </c>
      <c r="E19">
        <v>7984</v>
      </c>
      <c r="F19">
        <v>5102</v>
      </c>
      <c r="G19" s="1">
        <v>2992</v>
      </c>
      <c r="H19">
        <v>108036</v>
      </c>
      <c r="I19">
        <v>28895</v>
      </c>
      <c r="J19">
        <v>28912</v>
      </c>
      <c r="K19">
        <v>19723</v>
      </c>
      <c r="L19" s="1">
        <v>4997</v>
      </c>
      <c r="M19">
        <v>233193</v>
      </c>
      <c r="N19">
        <v>51794</v>
      </c>
      <c r="O19">
        <v>51816</v>
      </c>
      <c r="P19">
        <v>36728</v>
      </c>
      <c r="Q19" s="1">
        <v>6990</v>
      </c>
      <c r="R19">
        <v>386938</v>
      </c>
      <c r="S19">
        <v>75795</v>
      </c>
      <c r="T19">
        <v>75813</v>
      </c>
      <c r="U19">
        <v>55166</v>
      </c>
      <c r="V19" s="1">
        <v>8990</v>
      </c>
      <c r="W19">
        <v>564696</v>
      </c>
      <c r="X19">
        <v>100601</v>
      </c>
      <c r="Y19">
        <v>100624</v>
      </c>
      <c r="Z19">
        <v>74030</v>
      </c>
      <c r="AA19" s="1">
        <v>10992</v>
      </c>
      <c r="AB19">
        <v>763604</v>
      </c>
      <c r="AC19">
        <v>126598</v>
      </c>
      <c r="AD19">
        <v>126626</v>
      </c>
      <c r="AE19">
        <v>92535</v>
      </c>
      <c r="AF19" s="1">
        <v>12987</v>
      </c>
      <c r="AG19">
        <v>981621</v>
      </c>
      <c r="AH19">
        <v>152609</v>
      </c>
      <c r="AI19">
        <v>152619</v>
      </c>
      <c r="AJ19">
        <v>113671</v>
      </c>
      <c r="AK19" s="1">
        <v>14989</v>
      </c>
      <c r="AL19">
        <v>1217250</v>
      </c>
      <c r="AM19">
        <v>178601</v>
      </c>
      <c r="AN19">
        <v>178623</v>
      </c>
      <c r="AO19">
        <v>134757</v>
      </c>
    </row>
    <row r="20" spans="2:41" x14ac:dyDescent="0.2">
      <c r="B20">
        <v>993</v>
      </c>
      <c r="C20">
        <v>20577</v>
      </c>
      <c r="D20">
        <v>7968</v>
      </c>
      <c r="E20">
        <v>7978</v>
      </c>
      <c r="F20">
        <v>5101</v>
      </c>
      <c r="G20" s="1">
        <v>2994</v>
      </c>
      <c r="H20">
        <v>108041</v>
      </c>
      <c r="I20">
        <v>28889</v>
      </c>
      <c r="J20">
        <v>28911</v>
      </c>
      <c r="K20">
        <v>19759</v>
      </c>
      <c r="L20" s="1">
        <v>4993</v>
      </c>
      <c r="M20">
        <v>233201</v>
      </c>
      <c r="N20">
        <v>51792</v>
      </c>
      <c r="O20">
        <v>51809</v>
      </c>
      <c r="P20">
        <v>36728</v>
      </c>
      <c r="Q20" s="1">
        <v>6990</v>
      </c>
      <c r="R20">
        <v>386940</v>
      </c>
      <c r="S20">
        <v>75788</v>
      </c>
      <c r="T20">
        <v>75813</v>
      </c>
      <c r="U20">
        <v>55065</v>
      </c>
      <c r="V20" s="1">
        <v>8992</v>
      </c>
      <c r="W20">
        <v>564696</v>
      </c>
      <c r="X20">
        <v>100603</v>
      </c>
      <c r="Y20">
        <v>100620</v>
      </c>
      <c r="Z20">
        <v>73939</v>
      </c>
      <c r="AA20" s="1">
        <v>10988</v>
      </c>
      <c r="AB20">
        <v>763614</v>
      </c>
      <c r="AC20">
        <v>126594</v>
      </c>
      <c r="AD20">
        <v>126620</v>
      </c>
      <c r="AE20">
        <v>92525</v>
      </c>
      <c r="AF20" s="1">
        <v>12989</v>
      </c>
      <c r="AG20">
        <v>981632</v>
      </c>
      <c r="AH20">
        <v>152600</v>
      </c>
      <c r="AI20">
        <v>152616</v>
      </c>
      <c r="AJ20">
        <v>113663</v>
      </c>
      <c r="AK20" s="1">
        <v>14986</v>
      </c>
      <c r="AL20">
        <v>1217246</v>
      </c>
      <c r="AM20">
        <v>178593</v>
      </c>
      <c r="AN20">
        <v>178622</v>
      </c>
      <c r="AO20">
        <v>134697</v>
      </c>
    </row>
    <row r="21" spans="2:41" x14ac:dyDescent="0.2">
      <c r="B21">
        <v>994</v>
      </c>
      <c r="C21">
        <v>20573</v>
      </c>
      <c r="D21">
        <v>7965</v>
      </c>
      <c r="E21">
        <v>7973</v>
      </c>
      <c r="F21">
        <v>5083</v>
      </c>
      <c r="G21" s="1">
        <v>2993</v>
      </c>
      <c r="H21">
        <v>108037</v>
      </c>
      <c r="I21">
        <v>28898</v>
      </c>
      <c r="J21">
        <v>28911</v>
      </c>
      <c r="K21">
        <v>19731</v>
      </c>
      <c r="L21" s="1">
        <v>4994</v>
      </c>
      <c r="M21">
        <v>233194</v>
      </c>
      <c r="N21">
        <v>51800</v>
      </c>
      <c r="O21">
        <v>51815</v>
      </c>
      <c r="P21">
        <v>36723</v>
      </c>
      <c r="Q21" s="1">
        <v>6989</v>
      </c>
      <c r="R21">
        <v>386938</v>
      </c>
      <c r="S21">
        <v>75792</v>
      </c>
      <c r="T21">
        <v>75816</v>
      </c>
      <c r="U21">
        <v>55065</v>
      </c>
      <c r="V21" s="1">
        <v>8988</v>
      </c>
      <c r="W21">
        <v>564693</v>
      </c>
      <c r="X21">
        <v>100596</v>
      </c>
      <c r="Y21">
        <v>100626</v>
      </c>
      <c r="Z21">
        <v>74031</v>
      </c>
      <c r="AA21" s="1">
        <v>10990</v>
      </c>
      <c r="AB21">
        <v>763612</v>
      </c>
      <c r="AC21">
        <v>126603</v>
      </c>
      <c r="AD21">
        <v>126621</v>
      </c>
      <c r="AE21">
        <v>92533</v>
      </c>
      <c r="AF21" s="1">
        <v>12992</v>
      </c>
      <c r="AG21">
        <v>981628</v>
      </c>
      <c r="AH21">
        <v>152606</v>
      </c>
      <c r="AI21">
        <v>152625</v>
      </c>
      <c r="AJ21">
        <v>113401</v>
      </c>
      <c r="AK21" s="1">
        <v>14987</v>
      </c>
      <c r="AL21">
        <v>1217246</v>
      </c>
      <c r="AM21">
        <v>178608</v>
      </c>
      <c r="AN21">
        <v>178625</v>
      </c>
      <c r="AO21">
        <v>134803</v>
      </c>
    </row>
    <row r="22" spans="2:41" x14ac:dyDescent="0.2">
      <c r="B22">
        <v>991</v>
      </c>
      <c r="C22">
        <v>20575</v>
      </c>
      <c r="D22">
        <v>7968</v>
      </c>
      <c r="E22">
        <v>7981</v>
      </c>
      <c r="F22">
        <v>5104</v>
      </c>
      <c r="G22" s="1">
        <v>2990</v>
      </c>
      <c r="H22">
        <v>108036</v>
      </c>
      <c r="I22">
        <v>28898</v>
      </c>
      <c r="J22">
        <v>28913</v>
      </c>
      <c r="K22">
        <v>19689</v>
      </c>
      <c r="L22" s="1">
        <v>4995</v>
      </c>
      <c r="M22">
        <v>233197</v>
      </c>
      <c r="N22">
        <v>51793</v>
      </c>
      <c r="O22">
        <v>51814</v>
      </c>
      <c r="P22">
        <v>36639</v>
      </c>
      <c r="Q22" s="1">
        <v>6994</v>
      </c>
      <c r="R22">
        <v>386935</v>
      </c>
      <c r="S22">
        <v>75792</v>
      </c>
      <c r="T22">
        <v>75811</v>
      </c>
      <c r="U22">
        <v>55118</v>
      </c>
      <c r="V22" s="1">
        <v>8989</v>
      </c>
      <c r="W22">
        <v>564697</v>
      </c>
      <c r="X22">
        <v>100608</v>
      </c>
      <c r="Y22">
        <v>100627</v>
      </c>
      <c r="Z22">
        <v>73980</v>
      </c>
      <c r="AA22" s="1">
        <v>10991</v>
      </c>
      <c r="AB22">
        <v>763614</v>
      </c>
      <c r="AC22">
        <v>126607</v>
      </c>
      <c r="AD22">
        <v>126621</v>
      </c>
      <c r="AE22">
        <v>92689</v>
      </c>
      <c r="AF22" s="1">
        <v>12992</v>
      </c>
      <c r="AG22">
        <v>981624</v>
      </c>
      <c r="AH22">
        <v>152599</v>
      </c>
      <c r="AI22">
        <v>152616</v>
      </c>
      <c r="AJ22">
        <v>113571</v>
      </c>
      <c r="AK22" s="1">
        <v>14990</v>
      </c>
      <c r="AL22">
        <v>1217239</v>
      </c>
      <c r="AM22">
        <v>178597</v>
      </c>
      <c r="AN22">
        <v>178626</v>
      </c>
      <c r="AO22">
        <v>134762</v>
      </c>
    </row>
    <row r="23" spans="2:41" x14ac:dyDescent="0.2">
      <c r="B23">
        <v>994</v>
      </c>
      <c r="C23">
        <v>20580</v>
      </c>
      <c r="D23">
        <v>7962</v>
      </c>
      <c r="E23">
        <v>7983</v>
      </c>
      <c r="F23">
        <v>5093</v>
      </c>
      <c r="G23" s="1">
        <v>2990</v>
      </c>
      <c r="H23">
        <v>108037</v>
      </c>
      <c r="I23">
        <v>28891</v>
      </c>
      <c r="J23">
        <v>28911</v>
      </c>
      <c r="K23">
        <v>19729</v>
      </c>
      <c r="L23" s="1">
        <v>4990</v>
      </c>
      <c r="M23">
        <v>233203</v>
      </c>
      <c r="N23">
        <v>51789</v>
      </c>
      <c r="O23">
        <v>51820</v>
      </c>
      <c r="P23">
        <v>36631</v>
      </c>
      <c r="Q23" s="1">
        <v>6990</v>
      </c>
      <c r="R23">
        <v>386941</v>
      </c>
      <c r="S23">
        <v>75796</v>
      </c>
      <c r="T23">
        <v>75816</v>
      </c>
      <c r="U23">
        <v>55193</v>
      </c>
      <c r="V23" s="1">
        <v>8989</v>
      </c>
      <c r="W23">
        <v>564694</v>
      </c>
      <c r="X23">
        <v>100607</v>
      </c>
      <c r="Y23">
        <v>100615</v>
      </c>
      <c r="Z23">
        <v>74052</v>
      </c>
      <c r="AA23" s="1">
        <v>10988</v>
      </c>
      <c r="AB23">
        <v>763611</v>
      </c>
      <c r="AC23">
        <v>126597</v>
      </c>
      <c r="AD23">
        <v>126621</v>
      </c>
      <c r="AE23">
        <v>92449</v>
      </c>
      <c r="AF23" s="1">
        <v>12988</v>
      </c>
      <c r="AG23">
        <v>981626</v>
      </c>
      <c r="AH23">
        <v>152604</v>
      </c>
      <c r="AI23">
        <v>152615</v>
      </c>
      <c r="AJ23">
        <v>113565</v>
      </c>
      <c r="AK23" s="1">
        <v>14991</v>
      </c>
      <c r="AL23">
        <v>1217245</v>
      </c>
      <c r="AM23">
        <v>178601</v>
      </c>
      <c r="AN23">
        <v>178623</v>
      </c>
      <c r="AO23">
        <v>134747</v>
      </c>
    </row>
    <row r="24" spans="2:41" x14ac:dyDescent="0.2">
      <c r="B24">
        <v>995</v>
      </c>
      <c r="C24">
        <v>20580</v>
      </c>
      <c r="D24">
        <v>7963</v>
      </c>
      <c r="E24">
        <v>7982</v>
      </c>
      <c r="F24">
        <v>5088</v>
      </c>
      <c r="G24" s="1">
        <v>2992</v>
      </c>
      <c r="H24">
        <v>108038</v>
      </c>
      <c r="I24">
        <v>28897</v>
      </c>
      <c r="J24">
        <v>28914</v>
      </c>
      <c r="K24">
        <v>19739</v>
      </c>
      <c r="L24" s="1">
        <v>4990</v>
      </c>
      <c r="M24">
        <v>233192</v>
      </c>
      <c r="N24">
        <v>51798</v>
      </c>
      <c r="O24">
        <v>51809</v>
      </c>
      <c r="P24">
        <v>36693</v>
      </c>
      <c r="Q24" s="1">
        <v>6996</v>
      </c>
      <c r="R24">
        <v>386935</v>
      </c>
      <c r="S24">
        <v>75793</v>
      </c>
      <c r="T24">
        <v>75808</v>
      </c>
      <c r="U24">
        <v>55106</v>
      </c>
      <c r="V24" s="1">
        <v>8993</v>
      </c>
      <c r="W24">
        <v>564695</v>
      </c>
      <c r="X24">
        <v>100602</v>
      </c>
      <c r="Y24">
        <v>100623</v>
      </c>
      <c r="Z24">
        <v>74013</v>
      </c>
      <c r="AA24" s="1">
        <v>10991</v>
      </c>
      <c r="AB24">
        <v>763609</v>
      </c>
      <c r="AC24">
        <v>126603</v>
      </c>
      <c r="AD24">
        <v>126625</v>
      </c>
      <c r="AE24">
        <v>92551</v>
      </c>
      <c r="AF24" s="1">
        <v>12987</v>
      </c>
      <c r="AG24">
        <v>981625</v>
      </c>
      <c r="AH24">
        <v>152598</v>
      </c>
      <c r="AI24">
        <v>152622</v>
      </c>
      <c r="AJ24">
        <v>113641</v>
      </c>
      <c r="AK24" s="1">
        <v>14991</v>
      </c>
      <c r="AL24">
        <v>1217247</v>
      </c>
      <c r="AM24">
        <v>178599</v>
      </c>
      <c r="AN24">
        <v>178621</v>
      </c>
      <c r="AO24">
        <v>134722</v>
      </c>
    </row>
    <row r="25" spans="2:41" x14ac:dyDescent="0.2">
      <c r="B25">
        <v>988</v>
      </c>
      <c r="C25">
        <v>20581</v>
      </c>
      <c r="D25">
        <v>7967</v>
      </c>
      <c r="E25">
        <v>7978</v>
      </c>
      <c r="F25">
        <v>5065</v>
      </c>
      <c r="G25" s="1">
        <v>2994</v>
      </c>
      <c r="H25">
        <v>108037</v>
      </c>
      <c r="I25">
        <v>28889</v>
      </c>
      <c r="J25">
        <v>28911</v>
      </c>
      <c r="K25">
        <v>19771</v>
      </c>
      <c r="L25" s="1">
        <v>4990</v>
      </c>
      <c r="M25">
        <v>233199</v>
      </c>
      <c r="N25">
        <v>51798</v>
      </c>
      <c r="O25">
        <v>51814</v>
      </c>
      <c r="P25">
        <v>36691</v>
      </c>
      <c r="Q25" s="1">
        <v>6988</v>
      </c>
      <c r="R25">
        <v>386940</v>
      </c>
      <c r="S25">
        <v>75796</v>
      </c>
      <c r="T25">
        <v>75812</v>
      </c>
      <c r="U25">
        <v>55109</v>
      </c>
      <c r="V25" s="1">
        <v>8987</v>
      </c>
      <c r="W25">
        <v>564697</v>
      </c>
      <c r="X25">
        <v>100603</v>
      </c>
      <c r="Y25">
        <v>100622</v>
      </c>
      <c r="Z25">
        <v>73973</v>
      </c>
      <c r="AA25" s="1">
        <v>10982</v>
      </c>
      <c r="AB25">
        <v>763610</v>
      </c>
      <c r="AC25">
        <v>126599</v>
      </c>
      <c r="AD25">
        <v>126625</v>
      </c>
      <c r="AE25">
        <v>92609</v>
      </c>
      <c r="AF25" s="1">
        <v>12989</v>
      </c>
      <c r="AG25">
        <v>981626</v>
      </c>
      <c r="AH25">
        <v>152606</v>
      </c>
      <c r="AI25">
        <v>152621</v>
      </c>
      <c r="AJ25">
        <v>113536</v>
      </c>
      <c r="AK25" s="1">
        <v>14986</v>
      </c>
      <c r="AL25">
        <v>1217243</v>
      </c>
      <c r="AM25">
        <v>178605</v>
      </c>
      <c r="AN25">
        <v>178622</v>
      </c>
      <c r="AO25">
        <v>134664</v>
      </c>
    </row>
    <row r="26" spans="2:41" x14ac:dyDescent="0.2">
      <c r="B26">
        <v>995</v>
      </c>
      <c r="C26">
        <v>20581</v>
      </c>
      <c r="D26">
        <v>7967</v>
      </c>
      <c r="E26">
        <v>7976</v>
      </c>
      <c r="F26">
        <v>5070</v>
      </c>
      <c r="G26" s="1">
        <v>2990</v>
      </c>
      <c r="H26">
        <v>108039</v>
      </c>
      <c r="I26">
        <v>28900</v>
      </c>
      <c r="J26">
        <v>28910</v>
      </c>
      <c r="K26">
        <v>19745</v>
      </c>
      <c r="L26" s="1">
        <v>4992</v>
      </c>
      <c r="M26">
        <v>233197</v>
      </c>
      <c r="N26">
        <v>51800</v>
      </c>
      <c r="O26">
        <v>51817</v>
      </c>
      <c r="P26">
        <v>36681</v>
      </c>
      <c r="Q26" s="1">
        <v>6991</v>
      </c>
      <c r="R26">
        <v>386941</v>
      </c>
      <c r="S26">
        <v>75793</v>
      </c>
      <c r="T26">
        <v>75811</v>
      </c>
      <c r="U26">
        <v>55130</v>
      </c>
      <c r="V26" s="1">
        <v>8989</v>
      </c>
      <c r="W26">
        <v>564701</v>
      </c>
      <c r="X26">
        <v>100597</v>
      </c>
      <c r="Y26">
        <v>100622</v>
      </c>
      <c r="Z26">
        <v>74045</v>
      </c>
      <c r="AA26" s="1">
        <v>10990</v>
      </c>
      <c r="AB26">
        <v>763610</v>
      </c>
      <c r="AC26">
        <v>126611</v>
      </c>
      <c r="AD26">
        <v>126618</v>
      </c>
      <c r="AE26">
        <v>92596</v>
      </c>
      <c r="AF26" s="1">
        <v>12991</v>
      </c>
      <c r="AG26">
        <v>981628</v>
      </c>
      <c r="AH26">
        <v>152593</v>
      </c>
      <c r="AI26">
        <v>152622</v>
      </c>
      <c r="AJ26">
        <v>113548</v>
      </c>
      <c r="AK26" s="1">
        <v>14988</v>
      </c>
      <c r="AL26">
        <v>1217245</v>
      </c>
      <c r="AM26">
        <v>178603</v>
      </c>
      <c r="AN26">
        <v>178624</v>
      </c>
      <c r="AO26">
        <v>134824</v>
      </c>
    </row>
    <row r="27" spans="2:41" x14ac:dyDescent="0.2">
      <c r="B27">
        <v>984</v>
      </c>
      <c r="C27">
        <v>20577</v>
      </c>
      <c r="D27">
        <v>7966</v>
      </c>
      <c r="E27">
        <v>7977</v>
      </c>
      <c r="F27">
        <v>5111</v>
      </c>
      <c r="G27" s="1">
        <v>2992</v>
      </c>
      <c r="H27">
        <v>108031</v>
      </c>
      <c r="I27">
        <v>28895</v>
      </c>
      <c r="J27">
        <v>28906</v>
      </c>
      <c r="K27">
        <v>19717</v>
      </c>
      <c r="L27" s="1">
        <v>4991</v>
      </c>
      <c r="M27">
        <v>233194</v>
      </c>
      <c r="N27">
        <v>51795</v>
      </c>
      <c r="O27">
        <v>51815</v>
      </c>
      <c r="P27">
        <v>36664</v>
      </c>
      <c r="Q27" s="1">
        <v>6991</v>
      </c>
      <c r="R27">
        <v>386939</v>
      </c>
      <c r="S27">
        <v>75797</v>
      </c>
      <c r="T27">
        <v>75808</v>
      </c>
      <c r="U27">
        <v>55147</v>
      </c>
      <c r="V27" s="1">
        <v>8990</v>
      </c>
      <c r="W27">
        <v>564693</v>
      </c>
      <c r="X27">
        <v>100591</v>
      </c>
      <c r="Y27">
        <v>100618</v>
      </c>
      <c r="Z27">
        <v>74062</v>
      </c>
      <c r="AA27" s="1">
        <v>10997</v>
      </c>
      <c r="AB27">
        <v>763614</v>
      </c>
      <c r="AC27">
        <v>126601</v>
      </c>
      <c r="AD27">
        <v>126620</v>
      </c>
      <c r="AE27">
        <v>92616</v>
      </c>
      <c r="AF27" s="1">
        <v>12992</v>
      </c>
      <c r="AG27">
        <v>981626</v>
      </c>
      <c r="AH27">
        <v>152601</v>
      </c>
      <c r="AI27">
        <v>152619</v>
      </c>
      <c r="AJ27">
        <v>113613</v>
      </c>
      <c r="AK27" s="1">
        <v>14989</v>
      </c>
      <c r="AL27">
        <v>1217246</v>
      </c>
      <c r="AM27">
        <v>178604</v>
      </c>
      <c r="AN27">
        <v>178625</v>
      </c>
      <c r="AO27">
        <v>134792</v>
      </c>
    </row>
    <row r="28" spans="2:41" x14ac:dyDescent="0.2">
      <c r="B28">
        <v>990</v>
      </c>
      <c r="C28">
        <v>20575</v>
      </c>
      <c r="D28">
        <v>7969</v>
      </c>
      <c r="E28">
        <v>7976</v>
      </c>
      <c r="F28">
        <v>5080</v>
      </c>
      <c r="G28" s="1">
        <v>2987</v>
      </c>
      <c r="H28">
        <v>108035</v>
      </c>
      <c r="I28">
        <v>28886</v>
      </c>
      <c r="J28">
        <v>28903</v>
      </c>
      <c r="K28">
        <v>19719</v>
      </c>
      <c r="L28" s="1">
        <v>4995</v>
      </c>
      <c r="M28">
        <v>233200</v>
      </c>
      <c r="N28">
        <v>51793</v>
      </c>
      <c r="O28">
        <v>51812</v>
      </c>
      <c r="P28">
        <v>36778</v>
      </c>
      <c r="Q28" s="1">
        <v>6991</v>
      </c>
      <c r="R28">
        <v>386937</v>
      </c>
      <c r="S28">
        <v>75792</v>
      </c>
      <c r="T28">
        <v>75818</v>
      </c>
      <c r="U28">
        <v>55138</v>
      </c>
      <c r="V28" s="1">
        <v>8987</v>
      </c>
      <c r="W28">
        <v>564695</v>
      </c>
      <c r="X28">
        <v>100602</v>
      </c>
      <c r="Y28">
        <v>100627</v>
      </c>
      <c r="Z28">
        <v>74050</v>
      </c>
      <c r="AA28" s="1">
        <v>10998</v>
      </c>
      <c r="AB28">
        <v>763610</v>
      </c>
      <c r="AC28">
        <v>126604</v>
      </c>
      <c r="AD28">
        <v>126622</v>
      </c>
      <c r="AE28">
        <v>92648</v>
      </c>
      <c r="AF28" s="1">
        <v>12990</v>
      </c>
      <c r="AG28">
        <v>981626</v>
      </c>
      <c r="AH28">
        <v>152601</v>
      </c>
      <c r="AI28">
        <v>152624</v>
      </c>
      <c r="AJ28">
        <v>113517</v>
      </c>
      <c r="AK28" s="1">
        <v>14987</v>
      </c>
      <c r="AL28">
        <v>1217242</v>
      </c>
      <c r="AM28">
        <v>178605</v>
      </c>
      <c r="AN28">
        <v>178624</v>
      </c>
      <c r="AO28">
        <v>134812</v>
      </c>
    </row>
    <row r="29" spans="2:41" x14ac:dyDescent="0.2">
      <c r="B29">
        <v>993</v>
      </c>
      <c r="C29">
        <v>20579</v>
      </c>
      <c r="D29">
        <v>7960</v>
      </c>
      <c r="E29">
        <v>7982</v>
      </c>
      <c r="F29">
        <v>5078</v>
      </c>
      <c r="G29" s="1">
        <v>2993</v>
      </c>
      <c r="H29">
        <v>108037</v>
      </c>
      <c r="I29">
        <v>28895</v>
      </c>
      <c r="J29">
        <v>28912</v>
      </c>
      <c r="K29">
        <v>19684</v>
      </c>
      <c r="L29" s="1">
        <v>4991</v>
      </c>
      <c r="M29">
        <v>233196</v>
      </c>
      <c r="N29">
        <v>51796</v>
      </c>
      <c r="O29">
        <v>51817</v>
      </c>
      <c r="P29">
        <v>36669</v>
      </c>
      <c r="Q29" s="1">
        <v>6991</v>
      </c>
      <c r="R29">
        <v>386939</v>
      </c>
      <c r="S29">
        <v>75800</v>
      </c>
      <c r="T29">
        <v>75810</v>
      </c>
      <c r="U29">
        <v>55119</v>
      </c>
      <c r="V29" s="1">
        <v>8993</v>
      </c>
      <c r="W29">
        <v>564698</v>
      </c>
      <c r="X29">
        <v>100603</v>
      </c>
      <c r="Y29">
        <v>100622</v>
      </c>
      <c r="Z29">
        <v>73827</v>
      </c>
      <c r="AA29" s="1">
        <v>10992</v>
      </c>
      <c r="AB29">
        <v>763609</v>
      </c>
      <c r="AC29">
        <v>126603</v>
      </c>
      <c r="AD29">
        <v>126623</v>
      </c>
      <c r="AE29">
        <v>92597</v>
      </c>
      <c r="AF29" s="1">
        <v>12992</v>
      </c>
      <c r="AG29">
        <v>981631</v>
      </c>
      <c r="AH29">
        <v>152601</v>
      </c>
      <c r="AI29">
        <v>152621</v>
      </c>
      <c r="AJ29">
        <v>113649</v>
      </c>
      <c r="AK29" s="1">
        <v>14989</v>
      </c>
      <c r="AL29">
        <v>1217244</v>
      </c>
      <c r="AM29">
        <v>178600</v>
      </c>
      <c r="AN29">
        <v>178628</v>
      </c>
      <c r="AO29">
        <v>134876</v>
      </c>
    </row>
    <row r="30" spans="2:41" x14ac:dyDescent="0.2">
      <c r="B30">
        <v>993</v>
      </c>
      <c r="C30">
        <v>20572</v>
      </c>
      <c r="D30">
        <v>7963</v>
      </c>
      <c r="E30">
        <v>7980</v>
      </c>
      <c r="F30">
        <v>5068</v>
      </c>
      <c r="G30" s="1">
        <v>2991</v>
      </c>
      <c r="H30">
        <v>108038</v>
      </c>
      <c r="I30">
        <v>28896</v>
      </c>
      <c r="J30">
        <v>28913</v>
      </c>
      <c r="K30">
        <v>19716</v>
      </c>
      <c r="L30" s="1">
        <v>4992</v>
      </c>
      <c r="M30">
        <v>233194</v>
      </c>
      <c r="N30">
        <v>51796</v>
      </c>
      <c r="O30">
        <v>51813</v>
      </c>
      <c r="P30">
        <v>36630</v>
      </c>
      <c r="Q30" s="1">
        <v>6993</v>
      </c>
      <c r="R30">
        <v>386939</v>
      </c>
      <c r="S30">
        <v>75797</v>
      </c>
      <c r="T30">
        <v>75812</v>
      </c>
      <c r="U30">
        <v>55053</v>
      </c>
      <c r="V30" s="1">
        <v>8993</v>
      </c>
      <c r="W30">
        <v>564688</v>
      </c>
      <c r="X30">
        <v>100598</v>
      </c>
      <c r="Y30">
        <v>100622</v>
      </c>
      <c r="Z30">
        <v>73979</v>
      </c>
      <c r="AA30" s="1">
        <v>10988</v>
      </c>
      <c r="AB30">
        <v>763613</v>
      </c>
      <c r="AC30">
        <v>126605</v>
      </c>
      <c r="AD30">
        <v>126618</v>
      </c>
      <c r="AE30">
        <v>92567</v>
      </c>
      <c r="AF30" s="1">
        <v>12988</v>
      </c>
      <c r="AG30">
        <v>981625</v>
      </c>
      <c r="AH30">
        <v>152604</v>
      </c>
      <c r="AI30">
        <v>152627</v>
      </c>
      <c r="AJ30">
        <v>113596</v>
      </c>
      <c r="AK30" s="1">
        <v>14993</v>
      </c>
      <c r="AL30">
        <v>1217243</v>
      </c>
      <c r="AM30">
        <v>178597</v>
      </c>
      <c r="AN30">
        <v>178619</v>
      </c>
      <c r="AO30">
        <v>134764</v>
      </c>
    </row>
    <row r="31" spans="2:41" x14ac:dyDescent="0.2">
      <c r="B31">
        <v>992</v>
      </c>
      <c r="C31">
        <v>20580</v>
      </c>
      <c r="D31">
        <v>7968</v>
      </c>
      <c r="E31">
        <v>7982</v>
      </c>
      <c r="F31">
        <v>5081</v>
      </c>
      <c r="G31" s="1">
        <v>2993</v>
      </c>
      <c r="H31">
        <v>108031</v>
      </c>
      <c r="I31">
        <v>28893</v>
      </c>
      <c r="J31">
        <v>28911</v>
      </c>
      <c r="K31">
        <v>19754</v>
      </c>
      <c r="L31" s="1">
        <v>4994</v>
      </c>
      <c r="M31">
        <v>233194</v>
      </c>
      <c r="N31">
        <v>51798</v>
      </c>
      <c r="O31">
        <v>51809</v>
      </c>
      <c r="P31">
        <v>36690</v>
      </c>
      <c r="Q31" s="1">
        <v>6991</v>
      </c>
      <c r="R31">
        <v>386941</v>
      </c>
      <c r="S31">
        <v>75799</v>
      </c>
      <c r="T31">
        <v>75811</v>
      </c>
      <c r="U31">
        <v>55047</v>
      </c>
      <c r="V31" s="1">
        <v>8993</v>
      </c>
      <c r="W31">
        <v>564702</v>
      </c>
      <c r="X31">
        <v>100604</v>
      </c>
      <c r="Y31">
        <v>100622</v>
      </c>
      <c r="Z31">
        <v>73982</v>
      </c>
      <c r="AA31" s="1">
        <v>10992</v>
      </c>
      <c r="AB31">
        <v>763609</v>
      </c>
      <c r="AC31">
        <v>126601</v>
      </c>
      <c r="AD31">
        <v>126623</v>
      </c>
      <c r="AE31">
        <v>92657</v>
      </c>
      <c r="AF31" s="1">
        <v>12988</v>
      </c>
      <c r="AG31">
        <v>981631</v>
      </c>
      <c r="AH31">
        <v>152597</v>
      </c>
      <c r="AI31">
        <v>152622</v>
      </c>
      <c r="AJ31">
        <v>113485</v>
      </c>
      <c r="AK31" s="1">
        <v>14990</v>
      </c>
      <c r="AL31">
        <v>1217245</v>
      </c>
      <c r="AM31">
        <v>178605</v>
      </c>
      <c r="AN31">
        <v>178626</v>
      </c>
      <c r="AO31">
        <v>134676</v>
      </c>
    </row>
    <row r="32" spans="2:41" x14ac:dyDescent="0.2">
      <c r="B32">
        <v>989</v>
      </c>
      <c r="C32">
        <v>20577</v>
      </c>
      <c r="D32">
        <v>7964</v>
      </c>
      <c r="E32">
        <v>7980</v>
      </c>
      <c r="F32">
        <v>5072</v>
      </c>
      <c r="G32" s="1">
        <v>2994</v>
      </c>
      <c r="H32">
        <v>108042</v>
      </c>
      <c r="I32">
        <v>28887</v>
      </c>
      <c r="J32">
        <v>28907</v>
      </c>
      <c r="K32">
        <v>19737</v>
      </c>
      <c r="L32" s="1">
        <v>4994</v>
      </c>
      <c r="M32">
        <v>233202</v>
      </c>
      <c r="N32">
        <v>51797</v>
      </c>
      <c r="O32">
        <v>51817</v>
      </c>
      <c r="P32">
        <v>36767</v>
      </c>
      <c r="Q32" s="1">
        <v>6983</v>
      </c>
      <c r="R32">
        <v>386941</v>
      </c>
      <c r="S32">
        <v>75800</v>
      </c>
      <c r="T32">
        <v>75813</v>
      </c>
      <c r="U32">
        <v>54989</v>
      </c>
      <c r="V32" s="1">
        <v>8989</v>
      </c>
      <c r="W32">
        <v>564699</v>
      </c>
      <c r="X32">
        <v>100602</v>
      </c>
      <c r="Y32">
        <v>100629</v>
      </c>
      <c r="Z32">
        <v>74016</v>
      </c>
      <c r="AA32" s="1">
        <v>10988</v>
      </c>
      <c r="AB32">
        <v>763610</v>
      </c>
      <c r="AC32">
        <v>126604</v>
      </c>
      <c r="AD32">
        <v>126625</v>
      </c>
      <c r="AE32">
        <v>92588</v>
      </c>
      <c r="AF32" s="1">
        <v>12993</v>
      </c>
      <c r="AG32">
        <v>981626</v>
      </c>
      <c r="AH32">
        <v>152602</v>
      </c>
      <c r="AI32">
        <v>152621</v>
      </c>
      <c r="AJ32">
        <v>113548</v>
      </c>
      <c r="AK32" s="1">
        <v>14988</v>
      </c>
      <c r="AL32">
        <v>1217247</v>
      </c>
      <c r="AM32">
        <v>178605</v>
      </c>
      <c r="AN32">
        <v>178620</v>
      </c>
      <c r="AO32">
        <v>134801</v>
      </c>
    </row>
    <row r="33" spans="2:41" x14ac:dyDescent="0.2">
      <c r="B33">
        <v>995</v>
      </c>
      <c r="C33">
        <v>20581</v>
      </c>
      <c r="D33">
        <v>7968</v>
      </c>
      <c r="E33">
        <v>7981</v>
      </c>
      <c r="F33">
        <v>5109</v>
      </c>
      <c r="G33" s="1">
        <v>2981</v>
      </c>
      <c r="H33">
        <v>108038</v>
      </c>
      <c r="I33">
        <v>28895</v>
      </c>
      <c r="J33">
        <v>28912</v>
      </c>
      <c r="K33">
        <v>19762</v>
      </c>
      <c r="L33" s="1">
        <v>4988</v>
      </c>
      <c r="M33">
        <v>233195</v>
      </c>
      <c r="N33">
        <v>51784</v>
      </c>
      <c r="O33">
        <v>51816</v>
      </c>
      <c r="P33">
        <v>36668</v>
      </c>
      <c r="Q33" s="1">
        <v>6991</v>
      </c>
      <c r="R33">
        <v>386939</v>
      </c>
      <c r="S33">
        <v>75800</v>
      </c>
      <c r="T33">
        <v>75817</v>
      </c>
      <c r="U33">
        <v>55087</v>
      </c>
      <c r="V33" s="1">
        <v>8991</v>
      </c>
      <c r="W33">
        <v>564700</v>
      </c>
      <c r="X33">
        <v>100604</v>
      </c>
      <c r="Y33">
        <v>100618</v>
      </c>
      <c r="Z33">
        <v>74032</v>
      </c>
      <c r="AA33" s="1">
        <v>10987</v>
      </c>
      <c r="AB33">
        <v>763609</v>
      </c>
      <c r="AC33">
        <v>126598</v>
      </c>
      <c r="AD33">
        <v>126619</v>
      </c>
      <c r="AE33">
        <v>92577</v>
      </c>
      <c r="AF33" s="1">
        <v>12994</v>
      </c>
      <c r="AG33">
        <v>981622</v>
      </c>
      <c r="AH33">
        <v>152605</v>
      </c>
      <c r="AI33">
        <v>152623</v>
      </c>
      <c r="AJ33">
        <v>113611</v>
      </c>
      <c r="AK33" s="1">
        <v>14984</v>
      </c>
      <c r="AL33">
        <v>1217246</v>
      </c>
      <c r="AM33">
        <v>178609</v>
      </c>
      <c r="AN33">
        <v>178621</v>
      </c>
      <c r="AO33">
        <v>134748</v>
      </c>
    </row>
    <row r="34" spans="2:41" x14ac:dyDescent="0.2">
      <c r="B34">
        <v>993</v>
      </c>
      <c r="C34">
        <v>20580</v>
      </c>
      <c r="D34">
        <v>7970</v>
      </c>
      <c r="E34">
        <v>7981</v>
      </c>
      <c r="F34">
        <v>5095</v>
      </c>
      <c r="G34" s="1">
        <v>2993</v>
      </c>
      <c r="H34">
        <v>108039</v>
      </c>
      <c r="I34">
        <v>28894</v>
      </c>
      <c r="J34">
        <v>28910</v>
      </c>
      <c r="K34">
        <v>19696</v>
      </c>
      <c r="L34" s="1">
        <v>4992</v>
      </c>
      <c r="M34">
        <v>233194</v>
      </c>
      <c r="N34">
        <v>51791</v>
      </c>
      <c r="O34">
        <v>51815</v>
      </c>
      <c r="P34">
        <v>36721</v>
      </c>
      <c r="Q34" s="1">
        <v>6988</v>
      </c>
      <c r="R34">
        <v>386936</v>
      </c>
      <c r="S34">
        <v>75790</v>
      </c>
      <c r="T34">
        <v>75816</v>
      </c>
      <c r="U34">
        <v>55093</v>
      </c>
      <c r="V34" s="1">
        <v>8992</v>
      </c>
      <c r="W34">
        <v>564698</v>
      </c>
      <c r="X34">
        <v>100601</v>
      </c>
      <c r="Y34">
        <v>100627</v>
      </c>
      <c r="Z34">
        <v>73998</v>
      </c>
      <c r="AA34" s="1">
        <v>10986</v>
      </c>
      <c r="AB34">
        <v>763610</v>
      </c>
      <c r="AC34">
        <v>126610</v>
      </c>
      <c r="AD34">
        <v>126616</v>
      </c>
      <c r="AE34">
        <v>92525</v>
      </c>
      <c r="AF34" s="1">
        <v>12992</v>
      </c>
      <c r="AG34">
        <v>981623</v>
      </c>
      <c r="AH34">
        <v>152603</v>
      </c>
      <c r="AI34">
        <v>152621</v>
      </c>
      <c r="AJ34">
        <v>113573</v>
      </c>
      <c r="AK34" s="1">
        <v>14985</v>
      </c>
      <c r="AL34">
        <v>1217241</v>
      </c>
      <c r="AM34">
        <v>178603</v>
      </c>
      <c r="AN34">
        <v>178625</v>
      </c>
      <c r="AO34">
        <v>134602</v>
      </c>
    </row>
    <row r="35" spans="2:41" x14ac:dyDescent="0.2">
      <c r="B35">
        <v>993</v>
      </c>
      <c r="C35">
        <v>20582</v>
      </c>
      <c r="D35">
        <v>7964</v>
      </c>
      <c r="E35">
        <v>7979</v>
      </c>
      <c r="F35">
        <v>5060</v>
      </c>
      <c r="G35" s="1">
        <v>2989</v>
      </c>
      <c r="H35">
        <v>108037</v>
      </c>
      <c r="I35">
        <v>28891</v>
      </c>
      <c r="J35">
        <v>28911</v>
      </c>
      <c r="K35">
        <v>19717</v>
      </c>
      <c r="L35" s="1">
        <v>4987</v>
      </c>
      <c r="M35">
        <v>233193</v>
      </c>
      <c r="N35">
        <v>51798</v>
      </c>
      <c r="O35">
        <v>51812</v>
      </c>
      <c r="P35">
        <v>36666</v>
      </c>
      <c r="Q35" s="1">
        <v>6984</v>
      </c>
      <c r="R35">
        <v>386933</v>
      </c>
      <c r="S35">
        <v>75794</v>
      </c>
      <c r="T35">
        <v>75814</v>
      </c>
      <c r="U35">
        <v>55017</v>
      </c>
      <c r="V35" s="1">
        <v>8989</v>
      </c>
      <c r="W35">
        <v>564700</v>
      </c>
      <c r="X35">
        <v>100601</v>
      </c>
      <c r="Y35">
        <v>100620</v>
      </c>
      <c r="Z35">
        <v>73944</v>
      </c>
      <c r="AA35" s="1">
        <v>10990</v>
      </c>
      <c r="AB35">
        <v>763612</v>
      </c>
      <c r="AC35">
        <v>126596</v>
      </c>
      <c r="AD35">
        <v>126625</v>
      </c>
      <c r="AE35">
        <v>92549</v>
      </c>
      <c r="AF35" s="1">
        <v>12988</v>
      </c>
      <c r="AG35">
        <v>981628</v>
      </c>
      <c r="AH35">
        <v>152598</v>
      </c>
      <c r="AI35">
        <v>152620</v>
      </c>
      <c r="AJ35">
        <v>113598</v>
      </c>
      <c r="AK35" s="1">
        <v>14991</v>
      </c>
      <c r="AL35">
        <v>1217246</v>
      </c>
      <c r="AM35">
        <v>178595</v>
      </c>
      <c r="AN35">
        <v>178620</v>
      </c>
      <c r="AO35">
        <v>134650</v>
      </c>
    </row>
    <row r="36" spans="2:41" x14ac:dyDescent="0.2">
      <c r="B36">
        <v>995</v>
      </c>
      <c r="C36">
        <v>20579</v>
      </c>
      <c r="D36">
        <v>7967</v>
      </c>
      <c r="E36">
        <v>7979</v>
      </c>
      <c r="F36">
        <v>5102</v>
      </c>
      <c r="G36" s="1">
        <v>2994</v>
      </c>
      <c r="H36">
        <v>108035</v>
      </c>
      <c r="I36">
        <v>28894</v>
      </c>
      <c r="J36">
        <v>28907</v>
      </c>
      <c r="K36">
        <v>19752</v>
      </c>
      <c r="L36" s="1">
        <v>4991</v>
      </c>
      <c r="M36">
        <v>233194</v>
      </c>
      <c r="N36">
        <v>51797</v>
      </c>
      <c r="O36">
        <v>51813</v>
      </c>
      <c r="P36">
        <v>36681</v>
      </c>
      <c r="Q36" s="1">
        <v>6993</v>
      </c>
      <c r="R36">
        <v>386936</v>
      </c>
      <c r="S36">
        <v>75799</v>
      </c>
      <c r="T36">
        <v>75817</v>
      </c>
      <c r="U36">
        <v>55133</v>
      </c>
      <c r="V36" s="1">
        <v>8995</v>
      </c>
      <c r="W36">
        <v>564699</v>
      </c>
      <c r="X36">
        <v>100605</v>
      </c>
      <c r="Y36">
        <v>100619</v>
      </c>
      <c r="Z36">
        <v>73986</v>
      </c>
      <c r="AA36" s="1">
        <v>10984</v>
      </c>
      <c r="AB36">
        <v>763615</v>
      </c>
      <c r="AC36">
        <v>126604</v>
      </c>
      <c r="AD36">
        <v>126616</v>
      </c>
      <c r="AE36">
        <v>92648</v>
      </c>
      <c r="AF36" s="1">
        <v>12994</v>
      </c>
      <c r="AG36">
        <v>981624</v>
      </c>
      <c r="AH36">
        <v>152596</v>
      </c>
      <c r="AI36">
        <v>152620</v>
      </c>
      <c r="AJ36">
        <v>113550</v>
      </c>
      <c r="AK36" s="1">
        <v>14990</v>
      </c>
      <c r="AL36">
        <v>1217250</v>
      </c>
      <c r="AM36">
        <v>178606</v>
      </c>
      <c r="AN36">
        <v>178623</v>
      </c>
      <c r="AO36">
        <v>134848</v>
      </c>
    </row>
    <row r="37" spans="2:41" x14ac:dyDescent="0.2">
      <c r="B37">
        <v>992</v>
      </c>
      <c r="C37">
        <v>20577</v>
      </c>
      <c r="D37">
        <v>7969</v>
      </c>
      <c r="E37">
        <v>7981</v>
      </c>
      <c r="F37">
        <v>5081</v>
      </c>
      <c r="G37" s="1">
        <v>2989</v>
      </c>
      <c r="H37">
        <v>108037</v>
      </c>
      <c r="I37">
        <v>28896</v>
      </c>
      <c r="J37">
        <v>28909</v>
      </c>
      <c r="K37">
        <v>19797</v>
      </c>
      <c r="L37" s="1">
        <v>4991</v>
      </c>
      <c r="M37">
        <v>233196</v>
      </c>
      <c r="N37">
        <v>51797</v>
      </c>
      <c r="O37">
        <v>51814</v>
      </c>
      <c r="P37">
        <v>36715</v>
      </c>
      <c r="Q37" s="1">
        <v>6994</v>
      </c>
      <c r="R37">
        <v>386939</v>
      </c>
      <c r="S37">
        <v>75796</v>
      </c>
      <c r="T37">
        <v>75818</v>
      </c>
      <c r="U37">
        <v>55118</v>
      </c>
      <c r="V37" s="1">
        <v>8992</v>
      </c>
      <c r="W37">
        <v>564694</v>
      </c>
      <c r="X37">
        <v>100600</v>
      </c>
      <c r="Y37">
        <v>100622</v>
      </c>
      <c r="Z37">
        <v>73967</v>
      </c>
      <c r="AA37" s="1">
        <v>10990</v>
      </c>
      <c r="AB37">
        <v>763607</v>
      </c>
      <c r="AC37">
        <v>126603</v>
      </c>
      <c r="AD37">
        <v>126623</v>
      </c>
      <c r="AE37">
        <v>92558</v>
      </c>
      <c r="AF37" s="1">
        <v>12990</v>
      </c>
      <c r="AG37">
        <v>981626</v>
      </c>
      <c r="AH37">
        <v>152595</v>
      </c>
      <c r="AI37">
        <v>152624</v>
      </c>
      <c r="AJ37">
        <v>113532</v>
      </c>
      <c r="AK37" s="1">
        <v>14994</v>
      </c>
      <c r="AL37">
        <v>1217241</v>
      </c>
      <c r="AM37">
        <v>178599</v>
      </c>
      <c r="AN37">
        <v>178621</v>
      </c>
      <c r="AO37">
        <v>134885</v>
      </c>
    </row>
    <row r="38" spans="2:41" x14ac:dyDescent="0.2">
      <c r="B38">
        <v>991</v>
      </c>
      <c r="C38">
        <v>20580</v>
      </c>
      <c r="D38">
        <v>7968</v>
      </c>
      <c r="E38">
        <v>7978</v>
      </c>
      <c r="F38">
        <v>5099</v>
      </c>
      <c r="G38" s="1">
        <v>2991</v>
      </c>
      <c r="H38">
        <v>108038</v>
      </c>
      <c r="I38">
        <v>28897</v>
      </c>
      <c r="J38">
        <v>28912</v>
      </c>
      <c r="K38">
        <v>19663</v>
      </c>
      <c r="L38" s="1">
        <v>4991</v>
      </c>
      <c r="M38">
        <v>233194</v>
      </c>
      <c r="N38">
        <v>51803</v>
      </c>
      <c r="O38">
        <v>51814</v>
      </c>
      <c r="P38">
        <v>36672</v>
      </c>
      <c r="Q38" s="1">
        <v>6992</v>
      </c>
      <c r="R38">
        <v>386943</v>
      </c>
      <c r="S38">
        <v>75792</v>
      </c>
      <c r="T38">
        <v>75810</v>
      </c>
      <c r="U38">
        <v>55169</v>
      </c>
      <c r="V38" s="1">
        <v>8994</v>
      </c>
      <c r="W38">
        <v>564695</v>
      </c>
      <c r="X38">
        <v>100606</v>
      </c>
      <c r="Y38">
        <v>100617</v>
      </c>
      <c r="Z38">
        <v>74034</v>
      </c>
      <c r="AA38" s="1">
        <v>10987</v>
      </c>
      <c r="AB38">
        <v>763614</v>
      </c>
      <c r="AC38">
        <v>126608</v>
      </c>
      <c r="AD38">
        <v>126622</v>
      </c>
      <c r="AE38">
        <v>92515</v>
      </c>
      <c r="AF38" s="1">
        <v>12989</v>
      </c>
      <c r="AG38">
        <v>981625</v>
      </c>
      <c r="AH38">
        <v>152603</v>
      </c>
      <c r="AI38">
        <v>152620</v>
      </c>
      <c r="AJ38">
        <v>113618</v>
      </c>
      <c r="AK38" s="1">
        <v>14989</v>
      </c>
      <c r="AL38">
        <v>1217247</v>
      </c>
      <c r="AM38">
        <v>178600</v>
      </c>
      <c r="AN38">
        <v>178620</v>
      </c>
      <c r="AO38">
        <v>134584</v>
      </c>
    </row>
    <row r="39" spans="2:41" x14ac:dyDescent="0.2">
      <c r="B39">
        <v>992</v>
      </c>
      <c r="C39">
        <v>20577</v>
      </c>
      <c r="D39">
        <v>7969</v>
      </c>
      <c r="E39">
        <v>7979</v>
      </c>
      <c r="F39">
        <v>5069</v>
      </c>
      <c r="G39" s="1">
        <v>2996</v>
      </c>
      <c r="H39">
        <v>108037</v>
      </c>
      <c r="I39">
        <v>28893</v>
      </c>
      <c r="J39">
        <v>28905</v>
      </c>
      <c r="K39">
        <v>19635</v>
      </c>
      <c r="L39" s="1">
        <v>4990</v>
      </c>
      <c r="M39">
        <v>233200</v>
      </c>
      <c r="N39">
        <v>51793</v>
      </c>
      <c r="O39">
        <v>51813</v>
      </c>
      <c r="P39">
        <v>36727</v>
      </c>
      <c r="Q39" s="1">
        <v>6991</v>
      </c>
      <c r="R39">
        <v>386935</v>
      </c>
      <c r="S39">
        <v>75798</v>
      </c>
      <c r="T39">
        <v>75816</v>
      </c>
      <c r="U39">
        <v>55028</v>
      </c>
      <c r="V39" s="1">
        <v>8991</v>
      </c>
      <c r="W39">
        <v>564693</v>
      </c>
      <c r="X39">
        <v>100607</v>
      </c>
      <c r="Y39">
        <v>100626</v>
      </c>
      <c r="Z39">
        <v>73953</v>
      </c>
      <c r="AA39" s="1">
        <v>10987</v>
      </c>
      <c r="AB39">
        <v>763612</v>
      </c>
      <c r="AC39">
        <v>126595</v>
      </c>
      <c r="AD39">
        <v>126619</v>
      </c>
      <c r="AE39">
        <v>92575</v>
      </c>
      <c r="AF39" s="1">
        <v>12992</v>
      </c>
      <c r="AG39">
        <v>981629</v>
      </c>
      <c r="AH39">
        <v>152597</v>
      </c>
      <c r="AI39">
        <v>152626</v>
      </c>
      <c r="AJ39">
        <v>113568</v>
      </c>
      <c r="AK39" s="1">
        <v>14987</v>
      </c>
      <c r="AL39">
        <v>1217245</v>
      </c>
      <c r="AM39">
        <v>178605</v>
      </c>
      <c r="AN39">
        <v>178623</v>
      </c>
      <c r="AO39">
        <v>134659</v>
      </c>
    </row>
    <row r="40" spans="2:41" x14ac:dyDescent="0.2">
      <c r="B40">
        <v>995</v>
      </c>
      <c r="C40">
        <v>20579</v>
      </c>
      <c r="D40">
        <v>7962</v>
      </c>
      <c r="E40">
        <v>7984</v>
      </c>
      <c r="F40">
        <v>5095</v>
      </c>
      <c r="G40" s="1">
        <v>2994</v>
      </c>
      <c r="H40">
        <v>108037</v>
      </c>
      <c r="I40">
        <v>28891</v>
      </c>
      <c r="J40">
        <v>28913</v>
      </c>
      <c r="K40">
        <v>19711</v>
      </c>
      <c r="L40" s="1">
        <v>4989</v>
      </c>
      <c r="M40">
        <v>233199</v>
      </c>
      <c r="N40">
        <v>51788</v>
      </c>
      <c r="O40">
        <v>51818</v>
      </c>
      <c r="P40">
        <v>36650</v>
      </c>
      <c r="Q40" s="1">
        <v>6990</v>
      </c>
      <c r="R40">
        <v>386938</v>
      </c>
      <c r="S40">
        <v>75797</v>
      </c>
      <c r="T40">
        <v>75809</v>
      </c>
      <c r="U40">
        <v>55220</v>
      </c>
      <c r="V40" s="1">
        <v>8989</v>
      </c>
      <c r="W40">
        <v>564696</v>
      </c>
      <c r="X40">
        <v>100608</v>
      </c>
      <c r="Y40">
        <v>100617</v>
      </c>
      <c r="Z40">
        <v>74004</v>
      </c>
      <c r="AA40" s="1">
        <v>10990</v>
      </c>
      <c r="AB40">
        <v>763612</v>
      </c>
      <c r="AC40">
        <v>126602</v>
      </c>
      <c r="AD40">
        <v>126623</v>
      </c>
      <c r="AE40">
        <v>92575</v>
      </c>
      <c r="AF40" s="1">
        <v>12990</v>
      </c>
      <c r="AG40">
        <v>981628</v>
      </c>
      <c r="AH40">
        <v>152605</v>
      </c>
      <c r="AI40">
        <v>152625</v>
      </c>
      <c r="AJ40">
        <v>113732</v>
      </c>
      <c r="AK40" s="1">
        <v>14988</v>
      </c>
      <c r="AL40">
        <v>1217245</v>
      </c>
      <c r="AM40">
        <v>178607</v>
      </c>
      <c r="AN40">
        <v>178623</v>
      </c>
      <c r="AO40">
        <v>134864</v>
      </c>
    </row>
    <row r="41" spans="2:41" x14ac:dyDescent="0.2">
      <c r="B41">
        <v>992</v>
      </c>
      <c r="C41">
        <v>20574</v>
      </c>
      <c r="D41">
        <v>7960</v>
      </c>
      <c r="E41">
        <v>7985</v>
      </c>
      <c r="F41">
        <v>5082</v>
      </c>
      <c r="G41" s="1">
        <v>2992</v>
      </c>
      <c r="H41">
        <v>108040</v>
      </c>
      <c r="I41">
        <v>28894</v>
      </c>
      <c r="J41">
        <v>28913</v>
      </c>
      <c r="K41">
        <v>19742</v>
      </c>
      <c r="L41" s="1">
        <v>4993</v>
      </c>
      <c r="M41">
        <v>233198</v>
      </c>
      <c r="N41">
        <v>51797</v>
      </c>
      <c r="O41">
        <v>51816</v>
      </c>
      <c r="P41">
        <v>36690</v>
      </c>
      <c r="Q41" s="1">
        <v>6993</v>
      </c>
      <c r="R41">
        <v>386932</v>
      </c>
      <c r="S41">
        <v>75795</v>
      </c>
      <c r="T41">
        <v>75819</v>
      </c>
      <c r="U41">
        <v>55103</v>
      </c>
      <c r="V41" s="1">
        <v>8992</v>
      </c>
      <c r="W41">
        <v>564695</v>
      </c>
      <c r="X41">
        <v>100606</v>
      </c>
      <c r="Y41">
        <v>100621</v>
      </c>
      <c r="Z41">
        <v>73941</v>
      </c>
      <c r="AA41" s="1">
        <v>10988</v>
      </c>
      <c r="AB41">
        <v>763613</v>
      </c>
      <c r="AC41">
        <v>126608</v>
      </c>
      <c r="AD41">
        <v>126618</v>
      </c>
      <c r="AE41">
        <v>92427</v>
      </c>
      <c r="AF41" s="1">
        <v>12990</v>
      </c>
      <c r="AG41">
        <v>981628</v>
      </c>
      <c r="AH41">
        <v>152597</v>
      </c>
      <c r="AI41">
        <v>152621</v>
      </c>
      <c r="AJ41">
        <v>113545</v>
      </c>
      <c r="AK41" s="1">
        <v>14992</v>
      </c>
      <c r="AL41">
        <v>1217240</v>
      </c>
      <c r="AM41">
        <v>178598</v>
      </c>
      <c r="AN41">
        <v>178619</v>
      </c>
      <c r="AO41">
        <v>134687</v>
      </c>
    </row>
    <row r="42" spans="2:41" x14ac:dyDescent="0.2">
      <c r="B42">
        <v>993</v>
      </c>
      <c r="C42">
        <v>20576</v>
      </c>
      <c r="D42">
        <v>7967</v>
      </c>
      <c r="E42">
        <v>7979</v>
      </c>
      <c r="F42">
        <v>5092</v>
      </c>
      <c r="G42" s="1">
        <v>2992</v>
      </c>
      <c r="H42">
        <v>108039</v>
      </c>
      <c r="I42">
        <v>28898</v>
      </c>
      <c r="J42">
        <v>28915</v>
      </c>
      <c r="K42">
        <v>19751</v>
      </c>
      <c r="L42" s="1">
        <v>4989</v>
      </c>
      <c r="M42">
        <v>233197</v>
      </c>
      <c r="N42">
        <v>51798</v>
      </c>
      <c r="O42">
        <v>51814</v>
      </c>
      <c r="P42">
        <v>36672</v>
      </c>
      <c r="Q42" s="1">
        <v>6989</v>
      </c>
      <c r="R42">
        <v>386942</v>
      </c>
      <c r="S42">
        <v>75792</v>
      </c>
      <c r="T42">
        <v>75811</v>
      </c>
      <c r="U42">
        <v>54993</v>
      </c>
      <c r="V42" s="1">
        <v>8995</v>
      </c>
      <c r="W42">
        <v>564692</v>
      </c>
      <c r="X42">
        <v>100601</v>
      </c>
      <c r="Y42">
        <v>100626</v>
      </c>
      <c r="Z42">
        <v>73978</v>
      </c>
      <c r="AA42" s="1">
        <v>10990</v>
      </c>
      <c r="AB42">
        <v>763609</v>
      </c>
      <c r="AC42">
        <v>126598</v>
      </c>
      <c r="AD42">
        <v>126620</v>
      </c>
      <c r="AE42">
        <v>92495</v>
      </c>
      <c r="AF42" s="1">
        <v>12996</v>
      </c>
      <c r="AG42">
        <v>981627</v>
      </c>
      <c r="AH42">
        <v>152605</v>
      </c>
      <c r="AI42">
        <v>152627</v>
      </c>
      <c r="AJ42">
        <v>113526</v>
      </c>
      <c r="AK42" s="1">
        <v>14988</v>
      </c>
      <c r="AL42">
        <v>1217244</v>
      </c>
      <c r="AM42">
        <v>178592</v>
      </c>
      <c r="AN42">
        <v>178623</v>
      </c>
      <c r="AO42">
        <v>134839</v>
      </c>
    </row>
    <row r="43" spans="2:41" x14ac:dyDescent="0.2">
      <c r="B43">
        <v>997</v>
      </c>
      <c r="C43">
        <v>20578</v>
      </c>
      <c r="D43">
        <v>7964</v>
      </c>
      <c r="E43">
        <v>7977</v>
      </c>
      <c r="F43">
        <v>5090</v>
      </c>
      <c r="G43" s="1">
        <v>2992</v>
      </c>
      <c r="H43">
        <v>108037</v>
      </c>
      <c r="I43">
        <v>28897</v>
      </c>
      <c r="J43">
        <v>28906</v>
      </c>
      <c r="K43">
        <v>19684</v>
      </c>
      <c r="L43" s="1">
        <v>4991</v>
      </c>
      <c r="M43">
        <v>233197</v>
      </c>
      <c r="N43">
        <v>51792</v>
      </c>
      <c r="O43">
        <v>51814</v>
      </c>
      <c r="P43">
        <v>36706</v>
      </c>
      <c r="Q43" s="1">
        <v>6989</v>
      </c>
      <c r="R43">
        <v>386935</v>
      </c>
      <c r="S43">
        <v>75797</v>
      </c>
      <c r="T43">
        <v>75813</v>
      </c>
      <c r="U43">
        <v>55117</v>
      </c>
      <c r="V43" s="1">
        <v>8990</v>
      </c>
      <c r="W43">
        <v>564701</v>
      </c>
      <c r="X43">
        <v>100604</v>
      </c>
      <c r="Y43">
        <v>100618</v>
      </c>
      <c r="Z43">
        <v>74012</v>
      </c>
      <c r="AA43" s="1">
        <v>10990</v>
      </c>
      <c r="AB43">
        <v>763613</v>
      </c>
      <c r="AC43">
        <v>126599</v>
      </c>
      <c r="AD43">
        <v>126619</v>
      </c>
      <c r="AE43">
        <v>92551</v>
      </c>
      <c r="AF43" s="1">
        <v>12990</v>
      </c>
      <c r="AG43">
        <v>981624</v>
      </c>
      <c r="AH43">
        <v>152593</v>
      </c>
      <c r="AI43">
        <v>152620</v>
      </c>
      <c r="AJ43">
        <v>113610</v>
      </c>
      <c r="AK43" s="1">
        <v>14987</v>
      </c>
      <c r="AL43">
        <v>1217239</v>
      </c>
      <c r="AM43">
        <v>178605</v>
      </c>
      <c r="AN43">
        <v>178622</v>
      </c>
      <c r="AO43">
        <v>134630</v>
      </c>
    </row>
    <row r="44" spans="2:41" x14ac:dyDescent="0.2">
      <c r="B44">
        <v>990</v>
      </c>
      <c r="C44">
        <v>20576</v>
      </c>
      <c r="D44">
        <v>7965</v>
      </c>
      <c r="E44">
        <v>7982</v>
      </c>
      <c r="F44">
        <v>5097</v>
      </c>
      <c r="G44" s="1">
        <v>2992</v>
      </c>
      <c r="H44">
        <v>108039</v>
      </c>
      <c r="I44">
        <v>28891</v>
      </c>
      <c r="J44">
        <v>28909</v>
      </c>
      <c r="K44">
        <v>19750</v>
      </c>
      <c r="L44" s="1">
        <v>4992</v>
      </c>
      <c r="M44">
        <v>233196</v>
      </c>
      <c r="N44">
        <v>51797</v>
      </c>
      <c r="O44">
        <v>51810</v>
      </c>
      <c r="P44">
        <v>36615</v>
      </c>
      <c r="Q44" s="1">
        <v>6993</v>
      </c>
      <c r="R44">
        <v>386941</v>
      </c>
      <c r="S44">
        <v>75794</v>
      </c>
      <c r="T44">
        <v>75819</v>
      </c>
      <c r="U44">
        <v>55119</v>
      </c>
      <c r="V44" s="1">
        <v>8993</v>
      </c>
      <c r="W44">
        <v>564694</v>
      </c>
      <c r="X44">
        <v>100612</v>
      </c>
      <c r="Y44">
        <v>100619</v>
      </c>
      <c r="Z44">
        <v>73933</v>
      </c>
      <c r="AA44" s="1">
        <v>10989</v>
      </c>
      <c r="AB44">
        <v>763608</v>
      </c>
      <c r="AC44">
        <v>126593</v>
      </c>
      <c r="AD44">
        <v>126622</v>
      </c>
      <c r="AE44">
        <v>92625</v>
      </c>
      <c r="AF44" s="1">
        <v>12995</v>
      </c>
      <c r="AG44">
        <v>981625</v>
      </c>
      <c r="AH44">
        <v>152604</v>
      </c>
      <c r="AI44">
        <v>152621</v>
      </c>
      <c r="AJ44">
        <v>113510</v>
      </c>
      <c r="AK44" s="1">
        <v>14985</v>
      </c>
      <c r="AL44">
        <v>1217246</v>
      </c>
      <c r="AM44">
        <v>178602</v>
      </c>
      <c r="AN44">
        <v>178625</v>
      </c>
      <c r="AO44">
        <v>134696</v>
      </c>
    </row>
    <row r="45" spans="2:41" x14ac:dyDescent="0.2">
      <c r="B45">
        <v>994</v>
      </c>
      <c r="C45">
        <v>20580</v>
      </c>
      <c r="D45">
        <v>7967</v>
      </c>
      <c r="E45">
        <v>7985</v>
      </c>
      <c r="F45">
        <v>5056</v>
      </c>
      <c r="G45" s="1">
        <v>2994</v>
      </c>
      <c r="H45">
        <v>108039</v>
      </c>
      <c r="I45">
        <v>28888</v>
      </c>
      <c r="J45">
        <v>28910</v>
      </c>
      <c r="K45">
        <v>19752</v>
      </c>
      <c r="L45" s="1">
        <v>4990</v>
      </c>
      <c r="M45">
        <v>233192</v>
      </c>
      <c r="N45">
        <v>51792</v>
      </c>
      <c r="O45">
        <v>51812</v>
      </c>
      <c r="P45">
        <v>36696</v>
      </c>
      <c r="Q45" s="1">
        <v>6986</v>
      </c>
      <c r="R45">
        <v>386940</v>
      </c>
      <c r="S45">
        <v>75804</v>
      </c>
      <c r="T45">
        <v>75815</v>
      </c>
      <c r="U45">
        <v>55093</v>
      </c>
      <c r="V45" s="1">
        <v>8991</v>
      </c>
      <c r="W45">
        <v>564698</v>
      </c>
      <c r="X45">
        <v>100605</v>
      </c>
      <c r="Y45">
        <v>100621</v>
      </c>
      <c r="Z45">
        <v>74043</v>
      </c>
      <c r="AA45" s="1">
        <v>10988</v>
      </c>
      <c r="AB45">
        <v>763608</v>
      </c>
      <c r="AC45">
        <v>126610</v>
      </c>
      <c r="AD45">
        <v>126618</v>
      </c>
      <c r="AE45">
        <v>92519</v>
      </c>
      <c r="AF45" s="1">
        <v>12987</v>
      </c>
      <c r="AG45">
        <v>981622</v>
      </c>
      <c r="AH45">
        <v>152599</v>
      </c>
      <c r="AI45">
        <v>152622</v>
      </c>
      <c r="AJ45">
        <v>113488</v>
      </c>
      <c r="AK45" s="1">
        <v>14987</v>
      </c>
      <c r="AL45">
        <v>1217242</v>
      </c>
      <c r="AM45">
        <v>178599</v>
      </c>
      <c r="AN45">
        <v>178620</v>
      </c>
      <c r="AO45">
        <v>134677</v>
      </c>
    </row>
    <row r="46" spans="2:41" x14ac:dyDescent="0.2">
      <c r="B46">
        <v>991</v>
      </c>
      <c r="C46">
        <v>20579</v>
      </c>
      <c r="D46">
        <v>7968</v>
      </c>
      <c r="E46">
        <v>7982</v>
      </c>
      <c r="F46">
        <v>5078</v>
      </c>
      <c r="G46" s="1">
        <v>2993</v>
      </c>
      <c r="H46">
        <v>108037</v>
      </c>
      <c r="I46">
        <v>28885</v>
      </c>
      <c r="J46">
        <v>28909</v>
      </c>
      <c r="K46">
        <v>19791</v>
      </c>
      <c r="L46" s="1">
        <v>4989</v>
      </c>
      <c r="M46">
        <v>233197</v>
      </c>
      <c r="N46">
        <v>51800</v>
      </c>
      <c r="O46">
        <v>51813</v>
      </c>
      <c r="P46">
        <v>36625</v>
      </c>
      <c r="Q46" s="1">
        <v>6988</v>
      </c>
      <c r="R46">
        <v>386938</v>
      </c>
      <c r="S46">
        <v>75795</v>
      </c>
      <c r="T46">
        <v>75817</v>
      </c>
      <c r="U46">
        <v>55082</v>
      </c>
      <c r="V46" s="1">
        <v>8992</v>
      </c>
      <c r="W46">
        <v>564696</v>
      </c>
      <c r="X46">
        <v>100602</v>
      </c>
      <c r="Y46">
        <v>100625</v>
      </c>
      <c r="Z46">
        <v>74037</v>
      </c>
      <c r="AA46" s="1">
        <v>10987</v>
      </c>
      <c r="AB46">
        <v>763609</v>
      </c>
      <c r="AC46">
        <v>126603</v>
      </c>
      <c r="AD46">
        <v>126621</v>
      </c>
      <c r="AE46">
        <v>92515</v>
      </c>
      <c r="AF46" s="1">
        <v>12992</v>
      </c>
      <c r="AG46">
        <v>981629</v>
      </c>
      <c r="AH46">
        <v>152605</v>
      </c>
      <c r="AI46">
        <v>152621</v>
      </c>
      <c r="AJ46">
        <v>113657</v>
      </c>
      <c r="AK46" s="1">
        <v>14990</v>
      </c>
      <c r="AL46">
        <v>1217249</v>
      </c>
      <c r="AM46">
        <v>178599</v>
      </c>
      <c r="AN46">
        <v>178625</v>
      </c>
      <c r="AO46">
        <v>134827</v>
      </c>
    </row>
    <row r="47" spans="2:41" x14ac:dyDescent="0.2">
      <c r="B47">
        <v>995</v>
      </c>
      <c r="C47">
        <v>20580</v>
      </c>
      <c r="D47">
        <v>7969</v>
      </c>
      <c r="E47">
        <v>7980</v>
      </c>
      <c r="F47">
        <v>5083</v>
      </c>
      <c r="G47" s="1">
        <v>2996</v>
      </c>
      <c r="H47">
        <v>108036</v>
      </c>
      <c r="I47">
        <v>28895</v>
      </c>
      <c r="J47">
        <v>28912</v>
      </c>
      <c r="K47">
        <v>19733</v>
      </c>
      <c r="L47" s="1">
        <v>4995</v>
      </c>
      <c r="M47">
        <v>233193</v>
      </c>
      <c r="N47">
        <v>51796</v>
      </c>
      <c r="O47">
        <v>51815</v>
      </c>
      <c r="P47">
        <v>36724</v>
      </c>
      <c r="Q47" s="1">
        <v>6993</v>
      </c>
      <c r="R47">
        <v>386941</v>
      </c>
      <c r="S47">
        <v>75797</v>
      </c>
      <c r="T47">
        <v>75815</v>
      </c>
      <c r="U47">
        <v>55102</v>
      </c>
      <c r="V47" s="1">
        <v>8988</v>
      </c>
      <c r="W47">
        <v>564699</v>
      </c>
      <c r="X47">
        <v>100605</v>
      </c>
      <c r="Y47">
        <v>100623</v>
      </c>
      <c r="Z47">
        <v>74034</v>
      </c>
      <c r="AA47" s="1">
        <v>10990</v>
      </c>
      <c r="AB47">
        <v>763611</v>
      </c>
      <c r="AC47">
        <v>126602</v>
      </c>
      <c r="AD47">
        <v>126620</v>
      </c>
      <c r="AE47">
        <v>92446</v>
      </c>
      <c r="AF47" s="1">
        <v>12987</v>
      </c>
      <c r="AG47">
        <v>981617</v>
      </c>
      <c r="AH47">
        <v>152606</v>
      </c>
      <c r="AI47">
        <v>152623</v>
      </c>
      <c r="AJ47">
        <v>113583</v>
      </c>
      <c r="AK47" s="1">
        <v>14990</v>
      </c>
      <c r="AL47">
        <v>1217242</v>
      </c>
      <c r="AM47">
        <v>178598</v>
      </c>
      <c r="AN47">
        <v>178622</v>
      </c>
      <c r="AO47">
        <v>134747</v>
      </c>
    </row>
    <row r="48" spans="2:41" x14ac:dyDescent="0.2">
      <c r="B48">
        <v>991</v>
      </c>
      <c r="C48">
        <v>20574</v>
      </c>
      <c r="D48">
        <v>7965</v>
      </c>
      <c r="E48">
        <v>7985</v>
      </c>
      <c r="F48">
        <v>5079</v>
      </c>
      <c r="G48" s="1">
        <v>2994</v>
      </c>
      <c r="H48">
        <v>108038</v>
      </c>
      <c r="I48">
        <v>28889</v>
      </c>
      <c r="J48">
        <v>28908</v>
      </c>
      <c r="K48">
        <v>19773</v>
      </c>
      <c r="L48" s="1">
        <v>4994</v>
      </c>
      <c r="M48">
        <v>233198</v>
      </c>
      <c r="N48">
        <v>51787</v>
      </c>
      <c r="O48">
        <v>51816</v>
      </c>
      <c r="P48">
        <v>36700</v>
      </c>
      <c r="Q48" s="1">
        <v>6995</v>
      </c>
      <c r="R48">
        <v>386935</v>
      </c>
      <c r="S48">
        <v>75796</v>
      </c>
      <c r="T48">
        <v>75817</v>
      </c>
      <c r="U48">
        <v>55138</v>
      </c>
      <c r="V48" s="1">
        <v>8992</v>
      </c>
      <c r="W48">
        <v>564698</v>
      </c>
      <c r="X48">
        <v>100605</v>
      </c>
      <c r="Y48">
        <v>100623</v>
      </c>
      <c r="Z48">
        <v>73913</v>
      </c>
      <c r="AA48" s="1">
        <v>10983</v>
      </c>
      <c r="AB48">
        <v>763612</v>
      </c>
      <c r="AC48">
        <v>126607</v>
      </c>
      <c r="AD48">
        <v>126623</v>
      </c>
      <c r="AE48">
        <v>92544</v>
      </c>
      <c r="AF48" s="1">
        <v>12986</v>
      </c>
      <c r="AG48">
        <v>981628</v>
      </c>
      <c r="AH48">
        <v>152601</v>
      </c>
      <c r="AI48">
        <v>152626</v>
      </c>
      <c r="AJ48">
        <v>113507</v>
      </c>
      <c r="AK48" s="1">
        <v>14992</v>
      </c>
      <c r="AL48">
        <v>1217243</v>
      </c>
      <c r="AM48">
        <v>178606</v>
      </c>
      <c r="AN48">
        <v>178625</v>
      </c>
      <c r="AO48">
        <v>134766</v>
      </c>
    </row>
    <row r="49" spans="2:41" x14ac:dyDescent="0.2">
      <c r="B49">
        <v>993</v>
      </c>
      <c r="C49">
        <v>20576</v>
      </c>
      <c r="D49">
        <v>7967</v>
      </c>
      <c r="E49">
        <v>7978</v>
      </c>
      <c r="F49">
        <v>5072</v>
      </c>
      <c r="G49" s="1">
        <v>2991</v>
      </c>
      <c r="H49">
        <v>108036</v>
      </c>
      <c r="I49">
        <v>28898</v>
      </c>
      <c r="J49">
        <v>28911</v>
      </c>
      <c r="K49">
        <v>19793</v>
      </c>
      <c r="L49" s="1">
        <v>4994</v>
      </c>
      <c r="M49">
        <v>233195</v>
      </c>
      <c r="N49">
        <v>51785</v>
      </c>
      <c r="O49">
        <v>51811</v>
      </c>
      <c r="P49">
        <v>36656</v>
      </c>
      <c r="Q49" s="1">
        <v>6996</v>
      </c>
      <c r="R49">
        <v>386936</v>
      </c>
      <c r="S49">
        <v>75795</v>
      </c>
      <c r="T49">
        <v>75812</v>
      </c>
      <c r="U49">
        <v>55129</v>
      </c>
      <c r="V49" s="1">
        <v>8996</v>
      </c>
      <c r="W49">
        <v>564696</v>
      </c>
      <c r="X49">
        <v>100606</v>
      </c>
      <c r="Y49">
        <v>100624</v>
      </c>
      <c r="Z49">
        <v>74016</v>
      </c>
      <c r="AA49" s="1">
        <v>10993</v>
      </c>
      <c r="AB49">
        <v>763614</v>
      </c>
      <c r="AC49">
        <v>126597</v>
      </c>
      <c r="AD49">
        <v>126622</v>
      </c>
      <c r="AE49">
        <v>92585</v>
      </c>
      <c r="AF49" s="1">
        <v>12991</v>
      </c>
      <c r="AG49">
        <v>981624</v>
      </c>
      <c r="AH49">
        <v>152605</v>
      </c>
      <c r="AI49">
        <v>152622</v>
      </c>
      <c r="AJ49">
        <v>113634</v>
      </c>
      <c r="AK49" s="1">
        <v>14991</v>
      </c>
      <c r="AL49">
        <v>1217245</v>
      </c>
      <c r="AM49">
        <v>178602</v>
      </c>
      <c r="AN49">
        <v>178621</v>
      </c>
      <c r="AO49">
        <v>134796</v>
      </c>
    </row>
    <row r="50" spans="2:41" x14ac:dyDescent="0.2">
      <c r="B50">
        <v>991</v>
      </c>
      <c r="C50">
        <v>20575</v>
      </c>
      <c r="D50">
        <v>7970</v>
      </c>
      <c r="E50">
        <v>7978</v>
      </c>
      <c r="F50">
        <v>5027</v>
      </c>
      <c r="G50" s="1">
        <v>2992</v>
      </c>
      <c r="H50">
        <v>108035</v>
      </c>
      <c r="I50">
        <v>28887</v>
      </c>
      <c r="J50">
        <v>28912</v>
      </c>
      <c r="K50">
        <v>19777</v>
      </c>
      <c r="L50" s="1">
        <v>4991</v>
      </c>
      <c r="M50">
        <v>233199</v>
      </c>
      <c r="N50">
        <v>51799</v>
      </c>
      <c r="O50">
        <v>51817</v>
      </c>
      <c r="P50">
        <v>36637</v>
      </c>
      <c r="Q50" s="1">
        <v>6993</v>
      </c>
      <c r="R50">
        <v>386935</v>
      </c>
      <c r="S50">
        <v>75797</v>
      </c>
      <c r="T50">
        <v>75813</v>
      </c>
      <c r="U50">
        <v>55040</v>
      </c>
      <c r="V50" s="1">
        <v>8991</v>
      </c>
      <c r="W50">
        <v>564700</v>
      </c>
      <c r="X50">
        <v>100603</v>
      </c>
      <c r="Y50">
        <v>100624</v>
      </c>
      <c r="Z50">
        <v>74002</v>
      </c>
      <c r="AA50" s="1">
        <v>10994</v>
      </c>
      <c r="AB50">
        <v>763615</v>
      </c>
      <c r="AC50">
        <v>126594</v>
      </c>
      <c r="AD50">
        <v>126622</v>
      </c>
      <c r="AE50">
        <v>92514</v>
      </c>
      <c r="AF50" s="1">
        <v>12989</v>
      </c>
      <c r="AG50">
        <v>981630</v>
      </c>
      <c r="AH50">
        <v>152601</v>
      </c>
      <c r="AI50">
        <v>152625</v>
      </c>
      <c r="AJ50">
        <v>113649</v>
      </c>
      <c r="AK50" s="1">
        <v>14990</v>
      </c>
      <c r="AL50">
        <v>1217244</v>
      </c>
      <c r="AM50">
        <v>178606</v>
      </c>
      <c r="AN50">
        <v>178624</v>
      </c>
      <c r="AO50">
        <v>134663</v>
      </c>
    </row>
    <row r="51" spans="2:41" x14ac:dyDescent="0.2">
      <c r="B51">
        <v>994</v>
      </c>
      <c r="C51">
        <v>20579</v>
      </c>
      <c r="D51">
        <v>7966</v>
      </c>
      <c r="E51">
        <v>7981</v>
      </c>
      <c r="F51">
        <v>5068</v>
      </c>
      <c r="G51" s="1">
        <v>2994</v>
      </c>
      <c r="H51">
        <v>108038</v>
      </c>
      <c r="I51">
        <v>28889</v>
      </c>
      <c r="J51">
        <v>28909</v>
      </c>
      <c r="K51">
        <v>19719</v>
      </c>
      <c r="L51" s="1">
        <v>4996</v>
      </c>
      <c r="M51">
        <v>233197</v>
      </c>
      <c r="N51">
        <v>51798</v>
      </c>
      <c r="O51">
        <v>51818</v>
      </c>
      <c r="P51">
        <v>36619</v>
      </c>
      <c r="Q51" s="1">
        <v>6986</v>
      </c>
      <c r="R51">
        <v>386939</v>
      </c>
      <c r="S51">
        <v>75790</v>
      </c>
      <c r="T51">
        <v>75816</v>
      </c>
      <c r="U51">
        <v>55138</v>
      </c>
      <c r="V51" s="1">
        <v>8985</v>
      </c>
      <c r="W51">
        <v>564698</v>
      </c>
      <c r="X51">
        <v>100601</v>
      </c>
      <c r="Y51">
        <v>100625</v>
      </c>
      <c r="Z51">
        <v>74022</v>
      </c>
      <c r="AA51" s="1">
        <v>10992</v>
      </c>
      <c r="AB51">
        <v>763609</v>
      </c>
      <c r="AC51">
        <v>126597</v>
      </c>
      <c r="AD51">
        <v>126624</v>
      </c>
      <c r="AE51">
        <v>92471</v>
      </c>
      <c r="AF51" s="1">
        <v>12989</v>
      </c>
      <c r="AG51">
        <v>981628</v>
      </c>
      <c r="AH51">
        <v>152608</v>
      </c>
      <c r="AI51">
        <v>152612</v>
      </c>
      <c r="AJ51">
        <v>113694</v>
      </c>
      <c r="AK51" s="1">
        <v>14986</v>
      </c>
      <c r="AL51">
        <v>1217248</v>
      </c>
      <c r="AM51">
        <v>178604</v>
      </c>
      <c r="AN51">
        <v>178624</v>
      </c>
      <c r="AO51">
        <v>134734</v>
      </c>
    </row>
    <row r="52" spans="2:41" x14ac:dyDescent="0.2">
      <c r="B52">
        <v>994</v>
      </c>
      <c r="C52">
        <v>20579</v>
      </c>
      <c r="D52">
        <v>7967</v>
      </c>
      <c r="E52">
        <v>7980</v>
      </c>
      <c r="F52">
        <v>5094</v>
      </c>
      <c r="G52" s="1">
        <v>2990</v>
      </c>
      <c r="H52">
        <v>108039</v>
      </c>
      <c r="I52">
        <v>28888</v>
      </c>
      <c r="J52">
        <v>28912</v>
      </c>
      <c r="K52">
        <v>19667</v>
      </c>
      <c r="L52" s="1">
        <v>4991</v>
      </c>
      <c r="M52">
        <v>233199</v>
      </c>
      <c r="N52">
        <v>51796</v>
      </c>
      <c r="O52">
        <v>51814</v>
      </c>
      <c r="P52">
        <v>36669</v>
      </c>
      <c r="Q52" s="1">
        <v>6991</v>
      </c>
      <c r="R52">
        <v>386937</v>
      </c>
      <c r="S52">
        <v>75798</v>
      </c>
      <c r="T52">
        <v>75809</v>
      </c>
      <c r="U52">
        <v>55100</v>
      </c>
      <c r="V52" s="1">
        <v>8992</v>
      </c>
      <c r="W52">
        <v>564693</v>
      </c>
      <c r="X52">
        <v>100603</v>
      </c>
      <c r="Y52">
        <v>100621</v>
      </c>
      <c r="Z52">
        <v>73944</v>
      </c>
      <c r="AA52" s="1">
        <v>10989</v>
      </c>
      <c r="AB52">
        <v>763610</v>
      </c>
      <c r="AC52">
        <v>126606</v>
      </c>
      <c r="AD52">
        <v>126623</v>
      </c>
      <c r="AE52">
        <v>92547</v>
      </c>
      <c r="AF52" s="1">
        <v>12996</v>
      </c>
      <c r="AG52">
        <v>981622</v>
      </c>
      <c r="AH52">
        <v>152604</v>
      </c>
      <c r="AI52">
        <v>152622</v>
      </c>
      <c r="AJ52">
        <v>113480</v>
      </c>
      <c r="AK52" s="1">
        <v>14990</v>
      </c>
      <c r="AL52">
        <v>1217246</v>
      </c>
      <c r="AM52">
        <v>178603</v>
      </c>
      <c r="AN52">
        <v>178626</v>
      </c>
      <c r="AO52">
        <v>134619</v>
      </c>
    </row>
    <row r="53" spans="2:41" x14ac:dyDescent="0.2">
      <c r="B53">
        <v>995</v>
      </c>
      <c r="C53">
        <v>20578</v>
      </c>
      <c r="D53">
        <v>7969</v>
      </c>
      <c r="E53">
        <v>7977</v>
      </c>
      <c r="F53">
        <v>5070</v>
      </c>
      <c r="G53" s="1">
        <v>2994</v>
      </c>
      <c r="H53">
        <v>108035</v>
      </c>
      <c r="I53">
        <v>28890</v>
      </c>
      <c r="J53">
        <v>28912</v>
      </c>
      <c r="K53">
        <v>19712</v>
      </c>
      <c r="L53" s="1">
        <v>4989</v>
      </c>
      <c r="M53">
        <v>233194</v>
      </c>
      <c r="N53">
        <v>51792</v>
      </c>
      <c r="O53">
        <v>51818</v>
      </c>
      <c r="P53">
        <v>36683</v>
      </c>
      <c r="Q53" s="1">
        <v>6989</v>
      </c>
      <c r="R53">
        <v>386938</v>
      </c>
      <c r="S53">
        <v>75798</v>
      </c>
      <c r="T53">
        <v>75810</v>
      </c>
      <c r="U53">
        <v>55127</v>
      </c>
      <c r="V53" s="1">
        <v>8991</v>
      </c>
      <c r="W53">
        <v>564697</v>
      </c>
      <c r="X53">
        <v>100603</v>
      </c>
      <c r="Y53">
        <v>100626</v>
      </c>
      <c r="Z53">
        <v>73945</v>
      </c>
      <c r="AA53" s="1">
        <v>10992</v>
      </c>
      <c r="AB53">
        <v>763613</v>
      </c>
      <c r="AC53">
        <v>126600</v>
      </c>
      <c r="AD53">
        <v>126617</v>
      </c>
      <c r="AE53">
        <v>92568</v>
      </c>
      <c r="AF53" s="1">
        <v>12990</v>
      </c>
      <c r="AG53">
        <v>981629</v>
      </c>
      <c r="AH53">
        <v>152609</v>
      </c>
      <c r="AI53">
        <v>152621</v>
      </c>
      <c r="AJ53">
        <v>113449</v>
      </c>
      <c r="AK53" s="1">
        <v>14985</v>
      </c>
      <c r="AL53">
        <v>1217245</v>
      </c>
      <c r="AM53">
        <v>178598</v>
      </c>
      <c r="AN53">
        <v>178622</v>
      </c>
      <c r="AO53">
        <v>134779</v>
      </c>
    </row>
    <row r="54" spans="2:41" x14ac:dyDescent="0.2">
      <c r="B54">
        <v>993</v>
      </c>
      <c r="C54">
        <v>20575</v>
      </c>
      <c r="D54">
        <v>7973</v>
      </c>
      <c r="E54">
        <v>7978</v>
      </c>
      <c r="F54">
        <v>5088</v>
      </c>
      <c r="G54" s="1">
        <v>2992</v>
      </c>
      <c r="H54">
        <v>108036</v>
      </c>
      <c r="I54">
        <v>28895</v>
      </c>
      <c r="J54">
        <v>28903</v>
      </c>
      <c r="K54">
        <v>19767</v>
      </c>
      <c r="L54" s="1">
        <v>4986</v>
      </c>
      <c r="M54">
        <v>233201</v>
      </c>
      <c r="N54">
        <v>51802</v>
      </c>
      <c r="O54">
        <v>51816</v>
      </c>
      <c r="P54">
        <v>36621</v>
      </c>
      <c r="Q54" s="1">
        <v>6993</v>
      </c>
      <c r="R54">
        <v>386937</v>
      </c>
      <c r="S54">
        <v>75792</v>
      </c>
      <c r="T54">
        <v>75810</v>
      </c>
      <c r="U54">
        <v>55212</v>
      </c>
      <c r="V54" s="1">
        <v>8989</v>
      </c>
      <c r="W54">
        <v>564700</v>
      </c>
      <c r="X54">
        <v>100610</v>
      </c>
      <c r="Y54">
        <v>100629</v>
      </c>
      <c r="Z54">
        <v>73986</v>
      </c>
      <c r="AA54" s="1">
        <v>10991</v>
      </c>
      <c r="AB54">
        <v>763610</v>
      </c>
      <c r="AC54">
        <v>126599</v>
      </c>
      <c r="AD54">
        <v>126620</v>
      </c>
      <c r="AE54">
        <v>92570</v>
      </c>
      <c r="AF54" s="1">
        <v>12995</v>
      </c>
      <c r="AG54">
        <v>981627</v>
      </c>
      <c r="AH54">
        <v>152597</v>
      </c>
      <c r="AI54">
        <v>152622</v>
      </c>
      <c r="AJ54">
        <v>113696</v>
      </c>
      <c r="AK54" s="1">
        <v>14989</v>
      </c>
      <c r="AL54">
        <v>1217247</v>
      </c>
      <c r="AM54">
        <v>178603</v>
      </c>
      <c r="AN54">
        <v>178620</v>
      </c>
      <c r="AO54">
        <v>134784</v>
      </c>
    </row>
    <row r="55" spans="2:41" x14ac:dyDescent="0.2">
      <c r="B55">
        <v>995</v>
      </c>
      <c r="C55">
        <v>20577</v>
      </c>
      <c r="D55">
        <v>7964</v>
      </c>
      <c r="E55">
        <v>7983</v>
      </c>
      <c r="F55">
        <v>5080</v>
      </c>
      <c r="G55" s="1">
        <v>2989</v>
      </c>
      <c r="H55">
        <v>108035</v>
      </c>
      <c r="I55">
        <v>28894</v>
      </c>
      <c r="J55">
        <v>28903</v>
      </c>
      <c r="K55">
        <v>19728</v>
      </c>
      <c r="L55" s="1">
        <v>4988</v>
      </c>
      <c r="M55">
        <v>233195</v>
      </c>
      <c r="N55">
        <v>51793</v>
      </c>
      <c r="O55">
        <v>51814</v>
      </c>
      <c r="P55">
        <v>36657</v>
      </c>
      <c r="Q55" s="1">
        <v>6993</v>
      </c>
      <c r="R55">
        <v>386934</v>
      </c>
      <c r="S55">
        <v>75794</v>
      </c>
      <c r="T55">
        <v>75810</v>
      </c>
      <c r="U55">
        <v>55086</v>
      </c>
      <c r="V55" s="1">
        <v>8990</v>
      </c>
      <c r="W55">
        <v>564693</v>
      </c>
      <c r="X55">
        <v>100605</v>
      </c>
      <c r="Y55">
        <v>100628</v>
      </c>
      <c r="Z55">
        <v>74011</v>
      </c>
      <c r="AA55" s="1">
        <v>10991</v>
      </c>
      <c r="AB55">
        <v>763614</v>
      </c>
      <c r="AC55">
        <v>126601</v>
      </c>
      <c r="AD55">
        <v>126625</v>
      </c>
      <c r="AE55">
        <v>92534</v>
      </c>
      <c r="AF55" s="1">
        <v>12990</v>
      </c>
      <c r="AG55">
        <v>981622</v>
      </c>
      <c r="AH55">
        <v>152610</v>
      </c>
      <c r="AI55">
        <v>152625</v>
      </c>
      <c r="AJ55">
        <v>113678</v>
      </c>
      <c r="AK55" s="1">
        <v>14989</v>
      </c>
      <c r="AL55">
        <v>1217245</v>
      </c>
      <c r="AM55">
        <v>178598</v>
      </c>
      <c r="AN55">
        <v>178621</v>
      </c>
      <c r="AO55">
        <v>134651</v>
      </c>
    </row>
    <row r="56" spans="2:41" x14ac:dyDescent="0.2">
      <c r="B56">
        <v>991</v>
      </c>
      <c r="C56">
        <v>20576</v>
      </c>
      <c r="D56">
        <v>7962</v>
      </c>
      <c r="E56">
        <v>7982</v>
      </c>
      <c r="F56">
        <v>5059</v>
      </c>
      <c r="G56" s="1">
        <v>2991</v>
      </c>
      <c r="H56">
        <v>108038</v>
      </c>
      <c r="I56">
        <v>28892</v>
      </c>
      <c r="J56">
        <v>28908</v>
      </c>
      <c r="K56">
        <v>19753</v>
      </c>
      <c r="L56" s="1">
        <v>4990</v>
      </c>
      <c r="M56">
        <v>233197</v>
      </c>
      <c r="N56">
        <v>51794</v>
      </c>
      <c r="O56">
        <v>51816</v>
      </c>
      <c r="P56">
        <v>36625</v>
      </c>
      <c r="Q56" s="1">
        <v>6993</v>
      </c>
      <c r="R56">
        <v>386943</v>
      </c>
      <c r="S56">
        <v>75798</v>
      </c>
      <c r="T56">
        <v>75813</v>
      </c>
      <c r="U56">
        <v>55098</v>
      </c>
      <c r="V56" s="1">
        <v>8989</v>
      </c>
      <c r="W56">
        <v>564698</v>
      </c>
      <c r="X56">
        <v>100599</v>
      </c>
      <c r="Y56">
        <v>100620</v>
      </c>
      <c r="Z56">
        <v>74006</v>
      </c>
      <c r="AA56" s="1">
        <v>10995</v>
      </c>
      <c r="AB56">
        <v>763614</v>
      </c>
      <c r="AC56">
        <v>126594</v>
      </c>
      <c r="AD56">
        <v>126625</v>
      </c>
      <c r="AE56">
        <v>92641</v>
      </c>
      <c r="AF56" s="1">
        <v>12988</v>
      </c>
      <c r="AG56">
        <v>981627</v>
      </c>
      <c r="AH56">
        <v>152602</v>
      </c>
      <c r="AI56">
        <v>152623</v>
      </c>
      <c r="AJ56">
        <v>113553</v>
      </c>
      <c r="AK56" s="1">
        <v>14992</v>
      </c>
      <c r="AL56">
        <v>1217242</v>
      </c>
      <c r="AM56">
        <v>178593</v>
      </c>
      <c r="AN56">
        <v>178625</v>
      </c>
      <c r="AO56">
        <v>134699</v>
      </c>
    </row>
    <row r="57" spans="2:41" x14ac:dyDescent="0.2">
      <c r="B57">
        <v>992</v>
      </c>
      <c r="C57">
        <v>20578</v>
      </c>
      <c r="D57">
        <v>7967</v>
      </c>
      <c r="E57">
        <v>7980</v>
      </c>
      <c r="F57">
        <v>5107</v>
      </c>
      <c r="G57" s="1">
        <v>2991</v>
      </c>
      <c r="H57">
        <v>108039</v>
      </c>
      <c r="I57">
        <v>28892</v>
      </c>
      <c r="J57">
        <v>28911</v>
      </c>
      <c r="K57">
        <v>19749</v>
      </c>
      <c r="L57" s="1">
        <v>4993</v>
      </c>
      <c r="M57">
        <v>233193</v>
      </c>
      <c r="N57">
        <v>51801</v>
      </c>
      <c r="O57">
        <v>51813</v>
      </c>
      <c r="P57">
        <v>36629</v>
      </c>
      <c r="Q57" s="1">
        <v>6993</v>
      </c>
      <c r="R57">
        <v>386931</v>
      </c>
      <c r="S57">
        <v>75796</v>
      </c>
      <c r="T57">
        <v>75813</v>
      </c>
      <c r="U57">
        <v>55074</v>
      </c>
      <c r="V57" s="1">
        <v>8988</v>
      </c>
      <c r="W57">
        <v>564691</v>
      </c>
      <c r="X57">
        <v>100604</v>
      </c>
      <c r="Y57">
        <v>100622</v>
      </c>
      <c r="Z57">
        <v>73940</v>
      </c>
      <c r="AA57" s="1">
        <v>10990</v>
      </c>
      <c r="AB57">
        <v>763613</v>
      </c>
      <c r="AC57">
        <v>126598</v>
      </c>
      <c r="AD57">
        <v>126615</v>
      </c>
      <c r="AE57">
        <v>92519</v>
      </c>
      <c r="AF57" s="1">
        <v>12993</v>
      </c>
      <c r="AG57">
        <v>981629</v>
      </c>
      <c r="AH57">
        <v>152603</v>
      </c>
      <c r="AI57">
        <v>152623</v>
      </c>
      <c r="AJ57">
        <v>113581</v>
      </c>
      <c r="AK57" s="1">
        <v>14982</v>
      </c>
      <c r="AL57">
        <v>1217248</v>
      </c>
      <c r="AM57">
        <v>178597</v>
      </c>
      <c r="AN57">
        <v>178618</v>
      </c>
      <c r="AO57">
        <v>134773</v>
      </c>
    </row>
    <row r="58" spans="2:41" x14ac:dyDescent="0.2">
      <c r="B58">
        <v>989</v>
      </c>
      <c r="C58">
        <v>20580</v>
      </c>
      <c r="D58">
        <v>7960</v>
      </c>
      <c r="E58">
        <v>7980</v>
      </c>
      <c r="F58">
        <v>5071</v>
      </c>
      <c r="G58" s="1">
        <v>2995</v>
      </c>
      <c r="H58">
        <v>108035</v>
      </c>
      <c r="I58">
        <v>28897</v>
      </c>
      <c r="J58">
        <v>28913</v>
      </c>
      <c r="K58">
        <v>19739</v>
      </c>
      <c r="L58" s="1">
        <v>4987</v>
      </c>
      <c r="M58">
        <v>233200</v>
      </c>
      <c r="N58">
        <v>51797</v>
      </c>
      <c r="O58">
        <v>51814</v>
      </c>
      <c r="P58">
        <v>36704</v>
      </c>
      <c r="Q58" s="1">
        <v>6991</v>
      </c>
      <c r="R58">
        <v>386939</v>
      </c>
      <c r="S58">
        <v>75795</v>
      </c>
      <c r="T58">
        <v>75816</v>
      </c>
      <c r="U58">
        <v>55140</v>
      </c>
      <c r="V58" s="1">
        <v>8996</v>
      </c>
      <c r="W58">
        <v>564697</v>
      </c>
      <c r="X58">
        <v>100607</v>
      </c>
      <c r="Y58">
        <v>100624</v>
      </c>
      <c r="Z58">
        <v>74082</v>
      </c>
      <c r="AA58" s="1">
        <v>10991</v>
      </c>
      <c r="AB58">
        <v>763609</v>
      </c>
      <c r="AC58">
        <v>126600</v>
      </c>
      <c r="AD58">
        <v>126623</v>
      </c>
      <c r="AE58">
        <v>92613</v>
      </c>
      <c r="AF58" s="1">
        <v>12994</v>
      </c>
      <c r="AG58">
        <v>981625</v>
      </c>
      <c r="AH58">
        <v>152603</v>
      </c>
      <c r="AI58">
        <v>152621</v>
      </c>
      <c r="AJ58">
        <v>113469</v>
      </c>
      <c r="AK58" s="1">
        <v>14990</v>
      </c>
      <c r="AL58">
        <v>1217248</v>
      </c>
      <c r="AM58">
        <v>178599</v>
      </c>
      <c r="AN58">
        <v>178624</v>
      </c>
      <c r="AO58">
        <v>134723</v>
      </c>
    </row>
    <row r="59" spans="2:41" x14ac:dyDescent="0.2">
      <c r="B59">
        <v>994</v>
      </c>
      <c r="C59">
        <v>20582</v>
      </c>
      <c r="D59">
        <v>7962</v>
      </c>
      <c r="E59">
        <v>7978</v>
      </c>
      <c r="F59">
        <v>5121</v>
      </c>
      <c r="G59" s="1">
        <v>2992</v>
      </c>
      <c r="H59">
        <v>108034</v>
      </c>
      <c r="I59">
        <v>28893</v>
      </c>
      <c r="J59">
        <v>28909</v>
      </c>
      <c r="K59">
        <v>19736</v>
      </c>
      <c r="L59" s="1">
        <v>4992</v>
      </c>
      <c r="M59">
        <v>233195</v>
      </c>
      <c r="N59">
        <v>51795</v>
      </c>
      <c r="O59">
        <v>51815</v>
      </c>
      <c r="P59">
        <v>36700</v>
      </c>
      <c r="Q59" s="1">
        <v>6990</v>
      </c>
      <c r="R59">
        <v>386939</v>
      </c>
      <c r="S59">
        <v>75801</v>
      </c>
      <c r="T59">
        <v>75812</v>
      </c>
      <c r="U59">
        <v>55098</v>
      </c>
      <c r="V59" s="1">
        <v>8995</v>
      </c>
      <c r="W59">
        <v>564698</v>
      </c>
      <c r="X59">
        <v>100601</v>
      </c>
      <c r="Y59">
        <v>100620</v>
      </c>
      <c r="Z59">
        <v>74025</v>
      </c>
      <c r="AA59" s="1">
        <v>10999</v>
      </c>
      <c r="AB59">
        <v>763615</v>
      </c>
      <c r="AC59">
        <v>126608</v>
      </c>
      <c r="AD59">
        <v>126619</v>
      </c>
      <c r="AE59">
        <v>92604</v>
      </c>
      <c r="AF59" s="1">
        <v>12994</v>
      </c>
      <c r="AG59">
        <v>981621</v>
      </c>
      <c r="AH59">
        <v>152598</v>
      </c>
      <c r="AI59">
        <v>152628</v>
      </c>
      <c r="AJ59">
        <v>113620</v>
      </c>
      <c r="AK59" s="1">
        <v>14990</v>
      </c>
      <c r="AL59">
        <v>1217245</v>
      </c>
      <c r="AM59">
        <v>178597</v>
      </c>
      <c r="AN59">
        <v>178624</v>
      </c>
      <c r="AO59">
        <v>134775</v>
      </c>
    </row>
    <row r="60" spans="2:41" x14ac:dyDescent="0.2">
      <c r="B60">
        <v>994</v>
      </c>
      <c r="C60">
        <v>20577</v>
      </c>
      <c r="D60">
        <v>7966</v>
      </c>
      <c r="E60">
        <v>7977</v>
      </c>
      <c r="F60">
        <v>5074</v>
      </c>
      <c r="G60" s="1">
        <v>2992</v>
      </c>
      <c r="H60">
        <v>108038</v>
      </c>
      <c r="I60">
        <v>28899</v>
      </c>
      <c r="J60">
        <v>28904</v>
      </c>
      <c r="K60">
        <v>19759</v>
      </c>
      <c r="L60" s="1">
        <v>4995</v>
      </c>
      <c r="M60">
        <v>233190</v>
      </c>
      <c r="N60">
        <v>51800</v>
      </c>
      <c r="O60">
        <v>51812</v>
      </c>
      <c r="P60">
        <v>36663</v>
      </c>
      <c r="Q60" s="1">
        <v>6987</v>
      </c>
      <c r="R60">
        <v>386939</v>
      </c>
      <c r="S60">
        <v>75792</v>
      </c>
      <c r="T60">
        <v>75814</v>
      </c>
      <c r="U60">
        <v>55088</v>
      </c>
      <c r="V60" s="1">
        <v>8990</v>
      </c>
      <c r="W60">
        <v>564695</v>
      </c>
      <c r="X60">
        <v>100604</v>
      </c>
      <c r="Y60">
        <v>100626</v>
      </c>
      <c r="Z60">
        <v>74036</v>
      </c>
      <c r="AA60" s="1">
        <v>10990</v>
      </c>
      <c r="AB60">
        <v>763611</v>
      </c>
      <c r="AC60">
        <v>126605</v>
      </c>
      <c r="AD60">
        <v>126627</v>
      </c>
      <c r="AE60">
        <v>92597</v>
      </c>
      <c r="AF60" s="1">
        <v>12995</v>
      </c>
      <c r="AG60">
        <v>981622</v>
      </c>
      <c r="AH60">
        <v>152596</v>
      </c>
      <c r="AI60">
        <v>152617</v>
      </c>
      <c r="AJ60">
        <v>113652</v>
      </c>
      <c r="AK60" s="1">
        <v>14989</v>
      </c>
      <c r="AL60">
        <v>1217245</v>
      </c>
      <c r="AM60">
        <v>178602</v>
      </c>
      <c r="AN60">
        <v>178621</v>
      </c>
      <c r="AO60">
        <v>134740</v>
      </c>
    </row>
    <row r="61" spans="2:41" x14ac:dyDescent="0.2">
      <c r="B61">
        <v>991</v>
      </c>
      <c r="C61">
        <v>20578</v>
      </c>
      <c r="D61">
        <v>7966</v>
      </c>
      <c r="E61">
        <v>7981</v>
      </c>
      <c r="F61">
        <v>5058</v>
      </c>
      <c r="G61" s="1">
        <v>2991</v>
      </c>
      <c r="H61">
        <v>108035</v>
      </c>
      <c r="I61">
        <v>28896</v>
      </c>
      <c r="J61">
        <v>28908</v>
      </c>
      <c r="K61">
        <v>19713</v>
      </c>
      <c r="L61" s="1">
        <v>4995</v>
      </c>
      <c r="M61">
        <v>233195</v>
      </c>
      <c r="N61">
        <v>51793</v>
      </c>
      <c r="O61">
        <v>51814</v>
      </c>
      <c r="P61">
        <v>36690</v>
      </c>
      <c r="Q61" s="1">
        <v>6992</v>
      </c>
      <c r="R61">
        <v>386941</v>
      </c>
      <c r="S61">
        <v>75793</v>
      </c>
      <c r="T61">
        <v>75818</v>
      </c>
      <c r="U61">
        <v>55033</v>
      </c>
      <c r="V61" s="1">
        <v>8988</v>
      </c>
      <c r="W61">
        <v>564696</v>
      </c>
      <c r="X61">
        <v>100603</v>
      </c>
      <c r="Y61">
        <v>100621</v>
      </c>
      <c r="Z61">
        <v>74084</v>
      </c>
      <c r="AA61" s="1">
        <v>10992</v>
      </c>
      <c r="AB61">
        <v>763611</v>
      </c>
      <c r="AC61">
        <v>126603</v>
      </c>
      <c r="AD61">
        <v>126619</v>
      </c>
      <c r="AE61">
        <v>92542</v>
      </c>
      <c r="AF61" s="1">
        <v>12993</v>
      </c>
      <c r="AG61">
        <v>981621</v>
      </c>
      <c r="AH61">
        <v>152596</v>
      </c>
      <c r="AI61">
        <v>152623</v>
      </c>
      <c r="AJ61">
        <v>113582</v>
      </c>
      <c r="AK61" s="1">
        <v>14990</v>
      </c>
      <c r="AL61">
        <v>1217247</v>
      </c>
      <c r="AM61">
        <v>178597</v>
      </c>
      <c r="AN61">
        <v>178624</v>
      </c>
      <c r="AO61">
        <v>134731</v>
      </c>
    </row>
    <row r="62" spans="2:41" x14ac:dyDescent="0.2">
      <c r="B62">
        <v>996</v>
      </c>
      <c r="C62">
        <v>20574</v>
      </c>
      <c r="D62">
        <v>7968</v>
      </c>
      <c r="E62">
        <v>7975</v>
      </c>
      <c r="F62">
        <v>5075</v>
      </c>
      <c r="G62" s="1">
        <v>2989</v>
      </c>
      <c r="H62">
        <v>108039</v>
      </c>
      <c r="I62">
        <v>28891</v>
      </c>
      <c r="J62">
        <v>28908</v>
      </c>
      <c r="K62">
        <v>19808</v>
      </c>
      <c r="L62" s="1">
        <v>4983</v>
      </c>
      <c r="M62">
        <v>233198</v>
      </c>
      <c r="N62">
        <v>51792</v>
      </c>
      <c r="O62">
        <v>51811</v>
      </c>
      <c r="P62">
        <v>36693</v>
      </c>
      <c r="Q62" s="1">
        <v>6993</v>
      </c>
      <c r="R62">
        <v>386939</v>
      </c>
      <c r="S62">
        <v>75791</v>
      </c>
      <c r="T62">
        <v>75809</v>
      </c>
      <c r="U62">
        <v>55083</v>
      </c>
      <c r="V62" s="1">
        <v>8992</v>
      </c>
      <c r="W62">
        <v>564693</v>
      </c>
      <c r="X62">
        <v>100606</v>
      </c>
      <c r="Y62">
        <v>100621</v>
      </c>
      <c r="Z62">
        <v>73964</v>
      </c>
      <c r="AA62" s="1">
        <v>10991</v>
      </c>
      <c r="AB62">
        <v>763614</v>
      </c>
      <c r="AC62">
        <v>126605</v>
      </c>
      <c r="AD62">
        <v>126621</v>
      </c>
      <c r="AE62">
        <v>92557</v>
      </c>
      <c r="AF62" s="1">
        <v>12988</v>
      </c>
      <c r="AG62">
        <v>981624</v>
      </c>
      <c r="AH62">
        <v>152608</v>
      </c>
      <c r="AI62">
        <v>152623</v>
      </c>
      <c r="AJ62">
        <v>113552</v>
      </c>
      <c r="AK62" s="1">
        <v>14993</v>
      </c>
      <c r="AL62">
        <v>1217247</v>
      </c>
      <c r="AM62">
        <v>178607</v>
      </c>
      <c r="AN62">
        <v>178622</v>
      </c>
      <c r="AO62">
        <v>134812</v>
      </c>
    </row>
    <row r="63" spans="2:41" x14ac:dyDescent="0.2">
      <c r="B63">
        <v>993</v>
      </c>
      <c r="C63">
        <v>20575</v>
      </c>
      <c r="D63">
        <v>7966</v>
      </c>
      <c r="E63">
        <v>7977</v>
      </c>
      <c r="F63">
        <v>5081</v>
      </c>
      <c r="G63" s="1">
        <v>2992</v>
      </c>
      <c r="H63">
        <v>108040</v>
      </c>
      <c r="I63">
        <v>28892</v>
      </c>
      <c r="J63">
        <v>28908</v>
      </c>
      <c r="K63">
        <v>19704</v>
      </c>
      <c r="L63" s="1">
        <v>4992</v>
      </c>
      <c r="M63">
        <v>233197</v>
      </c>
      <c r="N63">
        <v>51795</v>
      </c>
      <c r="O63">
        <v>51813</v>
      </c>
      <c r="P63">
        <v>36698</v>
      </c>
      <c r="Q63" s="1">
        <v>6995</v>
      </c>
      <c r="R63">
        <v>386937</v>
      </c>
      <c r="S63">
        <v>75791</v>
      </c>
      <c r="T63">
        <v>75816</v>
      </c>
      <c r="U63">
        <v>55051</v>
      </c>
      <c r="V63" s="1">
        <v>8990</v>
      </c>
      <c r="W63">
        <v>564694</v>
      </c>
      <c r="X63">
        <v>100596</v>
      </c>
      <c r="Y63">
        <v>100620</v>
      </c>
      <c r="Z63">
        <v>73926</v>
      </c>
      <c r="AA63" s="1">
        <v>10990</v>
      </c>
      <c r="AB63">
        <v>763611</v>
      </c>
      <c r="AC63">
        <v>126600</v>
      </c>
      <c r="AD63">
        <v>126622</v>
      </c>
      <c r="AE63">
        <v>92570</v>
      </c>
      <c r="AF63" s="1">
        <v>12993</v>
      </c>
      <c r="AG63">
        <v>981626</v>
      </c>
      <c r="AH63">
        <v>152600</v>
      </c>
      <c r="AI63">
        <v>152620</v>
      </c>
      <c r="AJ63">
        <v>113694</v>
      </c>
      <c r="AK63" s="1">
        <v>14991</v>
      </c>
      <c r="AL63">
        <v>1217244</v>
      </c>
      <c r="AM63">
        <v>178600</v>
      </c>
      <c r="AN63">
        <v>178623</v>
      </c>
      <c r="AO63">
        <v>134698</v>
      </c>
    </row>
    <row r="64" spans="2:41" x14ac:dyDescent="0.2">
      <c r="B64">
        <v>995</v>
      </c>
      <c r="C64">
        <v>20582</v>
      </c>
      <c r="D64">
        <v>7965</v>
      </c>
      <c r="E64">
        <v>7981</v>
      </c>
      <c r="F64">
        <v>5093</v>
      </c>
      <c r="G64" s="1">
        <v>2992</v>
      </c>
      <c r="H64">
        <v>108036</v>
      </c>
      <c r="I64">
        <v>28890</v>
      </c>
      <c r="J64">
        <v>28911</v>
      </c>
      <c r="K64">
        <v>19752</v>
      </c>
      <c r="L64" s="1">
        <v>4993</v>
      </c>
      <c r="M64">
        <v>233195</v>
      </c>
      <c r="N64">
        <v>51794</v>
      </c>
      <c r="O64">
        <v>51812</v>
      </c>
      <c r="P64">
        <v>36699</v>
      </c>
      <c r="Q64" s="1">
        <v>6990</v>
      </c>
      <c r="R64">
        <v>386937</v>
      </c>
      <c r="S64">
        <v>75795</v>
      </c>
      <c r="T64">
        <v>75810</v>
      </c>
      <c r="U64">
        <v>55115</v>
      </c>
      <c r="V64" s="1">
        <v>8993</v>
      </c>
      <c r="W64">
        <v>564697</v>
      </c>
      <c r="X64">
        <v>100599</v>
      </c>
      <c r="Y64">
        <v>100627</v>
      </c>
      <c r="Z64">
        <v>74000</v>
      </c>
      <c r="AA64" s="1">
        <v>10989</v>
      </c>
      <c r="AB64">
        <v>763614</v>
      </c>
      <c r="AC64">
        <v>126607</v>
      </c>
      <c r="AD64">
        <v>126624</v>
      </c>
      <c r="AE64">
        <v>92563</v>
      </c>
      <c r="AF64" s="1">
        <v>12989</v>
      </c>
      <c r="AG64">
        <v>981627</v>
      </c>
      <c r="AH64">
        <v>152599</v>
      </c>
      <c r="AI64">
        <v>152625</v>
      </c>
      <c r="AJ64">
        <v>113540</v>
      </c>
      <c r="AK64" s="1">
        <v>14991</v>
      </c>
      <c r="AL64">
        <v>1217249</v>
      </c>
      <c r="AM64">
        <v>178600</v>
      </c>
      <c r="AN64">
        <v>178624</v>
      </c>
      <c r="AO64">
        <v>134634</v>
      </c>
    </row>
    <row r="65" spans="2:41" x14ac:dyDescent="0.2">
      <c r="B65">
        <v>994</v>
      </c>
      <c r="C65">
        <v>20581</v>
      </c>
      <c r="D65">
        <v>7969</v>
      </c>
      <c r="E65">
        <v>7979</v>
      </c>
      <c r="F65">
        <v>5078</v>
      </c>
      <c r="G65" s="1">
        <v>2986</v>
      </c>
      <c r="H65">
        <v>108040</v>
      </c>
      <c r="I65">
        <v>28889</v>
      </c>
      <c r="J65">
        <v>28910</v>
      </c>
      <c r="K65">
        <v>19778</v>
      </c>
      <c r="L65" s="1">
        <v>4986</v>
      </c>
      <c r="M65">
        <v>233198</v>
      </c>
      <c r="N65">
        <v>51792</v>
      </c>
      <c r="O65">
        <v>51815</v>
      </c>
      <c r="P65">
        <v>36682</v>
      </c>
      <c r="Q65" s="1">
        <v>6990</v>
      </c>
      <c r="R65">
        <v>386939</v>
      </c>
      <c r="S65">
        <v>75788</v>
      </c>
      <c r="T65">
        <v>75810</v>
      </c>
      <c r="U65">
        <v>55125</v>
      </c>
      <c r="V65" s="1">
        <v>8986</v>
      </c>
      <c r="W65">
        <v>564697</v>
      </c>
      <c r="X65">
        <v>100597</v>
      </c>
      <c r="Y65">
        <v>100621</v>
      </c>
      <c r="Z65">
        <v>73904</v>
      </c>
      <c r="AA65" s="1">
        <v>10988</v>
      </c>
      <c r="AB65">
        <v>763608</v>
      </c>
      <c r="AC65">
        <v>126595</v>
      </c>
      <c r="AD65">
        <v>126615</v>
      </c>
      <c r="AE65">
        <v>92574</v>
      </c>
      <c r="AF65" s="1">
        <v>12988</v>
      </c>
      <c r="AG65">
        <v>981621</v>
      </c>
      <c r="AH65">
        <v>152597</v>
      </c>
      <c r="AI65">
        <v>152615</v>
      </c>
      <c r="AJ65">
        <v>113606</v>
      </c>
      <c r="AK65" s="1">
        <v>14988</v>
      </c>
      <c r="AL65">
        <v>1217245</v>
      </c>
      <c r="AM65">
        <v>178603</v>
      </c>
      <c r="AN65">
        <v>178622</v>
      </c>
      <c r="AO65">
        <v>134653</v>
      </c>
    </row>
    <row r="66" spans="2:41" x14ac:dyDescent="0.2">
      <c r="B66">
        <v>994</v>
      </c>
      <c r="C66">
        <v>20579</v>
      </c>
      <c r="D66">
        <v>7960</v>
      </c>
      <c r="E66">
        <v>7986</v>
      </c>
      <c r="F66">
        <v>5036</v>
      </c>
      <c r="G66" s="1">
        <v>2993</v>
      </c>
      <c r="H66">
        <v>108037</v>
      </c>
      <c r="I66">
        <v>28891</v>
      </c>
      <c r="J66">
        <v>28905</v>
      </c>
      <c r="K66">
        <v>19700</v>
      </c>
      <c r="L66" s="1">
        <v>4991</v>
      </c>
      <c r="M66">
        <v>233195</v>
      </c>
      <c r="N66">
        <v>51794</v>
      </c>
      <c r="O66">
        <v>51816</v>
      </c>
      <c r="P66">
        <v>36688</v>
      </c>
      <c r="Q66" s="1">
        <v>6991</v>
      </c>
      <c r="R66">
        <v>386939</v>
      </c>
      <c r="S66">
        <v>75797</v>
      </c>
      <c r="T66">
        <v>75815</v>
      </c>
      <c r="U66">
        <v>55171</v>
      </c>
      <c r="V66" s="1">
        <v>8989</v>
      </c>
      <c r="W66">
        <v>564694</v>
      </c>
      <c r="X66">
        <v>100609</v>
      </c>
      <c r="Y66">
        <v>100624</v>
      </c>
      <c r="Z66">
        <v>74031</v>
      </c>
      <c r="AA66" s="1">
        <v>10992</v>
      </c>
      <c r="AB66">
        <v>763608</v>
      </c>
      <c r="AC66">
        <v>126599</v>
      </c>
      <c r="AD66">
        <v>126620</v>
      </c>
      <c r="AE66">
        <v>92629</v>
      </c>
      <c r="AF66" s="1">
        <v>12995</v>
      </c>
      <c r="AG66">
        <v>981628</v>
      </c>
      <c r="AH66">
        <v>152594</v>
      </c>
      <c r="AI66">
        <v>152624</v>
      </c>
      <c r="AJ66">
        <v>113619</v>
      </c>
      <c r="AK66" s="1">
        <v>14992</v>
      </c>
      <c r="AL66">
        <v>1217248</v>
      </c>
      <c r="AM66">
        <v>178591</v>
      </c>
      <c r="AN66">
        <v>178618</v>
      </c>
      <c r="AO66">
        <v>134798</v>
      </c>
    </row>
    <row r="67" spans="2:41" x14ac:dyDescent="0.2">
      <c r="B67">
        <v>996</v>
      </c>
      <c r="C67">
        <v>20580</v>
      </c>
      <c r="D67">
        <v>7967</v>
      </c>
      <c r="E67">
        <v>7982</v>
      </c>
      <c r="F67">
        <v>5077</v>
      </c>
      <c r="G67" s="1">
        <v>2983</v>
      </c>
      <c r="H67">
        <v>108038</v>
      </c>
      <c r="I67">
        <v>28887</v>
      </c>
      <c r="J67">
        <v>28905</v>
      </c>
      <c r="K67">
        <v>19733</v>
      </c>
      <c r="L67" s="1">
        <v>4992</v>
      </c>
      <c r="M67">
        <v>233192</v>
      </c>
      <c r="N67">
        <v>51800</v>
      </c>
      <c r="O67">
        <v>51814</v>
      </c>
      <c r="P67">
        <v>36690</v>
      </c>
      <c r="Q67" s="1">
        <v>6987</v>
      </c>
      <c r="R67">
        <v>386940</v>
      </c>
      <c r="S67">
        <v>75793</v>
      </c>
      <c r="T67">
        <v>75813</v>
      </c>
      <c r="U67">
        <v>55073</v>
      </c>
      <c r="V67" s="1">
        <v>8991</v>
      </c>
      <c r="W67">
        <v>564700</v>
      </c>
      <c r="X67">
        <v>100596</v>
      </c>
      <c r="Y67">
        <v>100621</v>
      </c>
      <c r="Z67">
        <v>73994</v>
      </c>
      <c r="AA67" s="1">
        <v>10990</v>
      </c>
      <c r="AB67">
        <v>763606</v>
      </c>
      <c r="AC67">
        <v>126602</v>
      </c>
      <c r="AD67">
        <v>126621</v>
      </c>
      <c r="AE67">
        <v>92592</v>
      </c>
      <c r="AF67" s="1">
        <v>12986</v>
      </c>
      <c r="AG67">
        <v>981628</v>
      </c>
      <c r="AH67">
        <v>152596</v>
      </c>
      <c r="AI67">
        <v>152624</v>
      </c>
      <c r="AJ67">
        <v>113674</v>
      </c>
      <c r="AK67" s="1">
        <v>14991</v>
      </c>
      <c r="AL67">
        <v>1217249</v>
      </c>
      <c r="AM67">
        <v>178599</v>
      </c>
      <c r="AN67">
        <v>178620</v>
      </c>
      <c r="AO67">
        <v>134721</v>
      </c>
    </row>
    <row r="68" spans="2:41" x14ac:dyDescent="0.2">
      <c r="B68">
        <v>995</v>
      </c>
      <c r="C68">
        <v>20575</v>
      </c>
      <c r="D68">
        <v>7971</v>
      </c>
      <c r="E68">
        <v>7979</v>
      </c>
      <c r="F68">
        <v>5108</v>
      </c>
      <c r="G68" s="1">
        <v>2991</v>
      </c>
      <c r="H68">
        <v>108034</v>
      </c>
      <c r="I68">
        <v>28892</v>
      </c>
      <c r="J68">
        <v>28908</v>
      </c>
      <c r="K68">
        <v>19722</v>
      </c>
      <c r="L68" s="1">
        <v>4997</v>
      </c>
      <c r="M68">
        <v>233197</v>
      </c>
      <c r="N68">
        <v>51799</v>
      </c>
      <c r="O68">
        <v>51812</v>
      </c>
      <c r="P68">
        <v>36630</v>
      </c>
      <c r="Q68" s="1">
        <v>6992</v>
      </c>
      <c r="R68">
        <v>386934</v>
      </c>
      <c r="S68">
        <v>75797</v>
      </c>
      <c r="T68">
        <v>75815</v>
      </c>
      <c r="U68">
        <v>55080</v>
      </c>
      <c r="V68" s="1">
        <v>8991</v>
      </c>
      <c r="W68">
        <v>564698</v>
      </c>
      <c r="X68">
        <v>100608</v>
      </c>
      <c r="Y68">
        <v>100619</v>
      </c>
      <c r="Z68">
        <v>74078</v>
      </c>
      <c r="AA68" s="1">
        <v>10988</v>
      </c>
      <c r="AB68">
        <v>763610</v>
      </c>
      <c r="AC68">
        <v>126600</v>
      </c>
      <c r="AD68">
        <v>126620</v>
      </c>
      <c r="AE68">
        <v>92601</v>
      </c>
      <c r="AF68" s="1">
        <v>12993</v>
      </c>
      <c r="AG68">
        <v>981628</v>
      </c>
      <c r="AH68">
        <v>152605</v>
      </c>
      <c r="AI68">
        <v>152626</v>
      </c>
      <c r="AJ68">
        <v>113610</v>
      </c>
      <c r="AK68" s="1">
        <v>14988</v>
      </c>
      <c r="AL68">
        <v>1217247</v>
      </c>
      <c r="AM68">
        <v>178597</v>
      </c>
      <c r="AN68">
        <v>178620</v>
      </c>
      <c r="AO68">
        <v>134859</v>
      </c>
    </row>
    <row r="69" spans="2:41" x14ac:dyDescent="0.2">
      <c r="B69">
        <v>991</v>
      </c>
      <c r="C69">
        <v>20575</v>
      </c>
      <c r="D69">
        <v>7963</v>
      </c>
      <c r="E69">
        <v>7980</v>
      </c>
      <c r="F69">
        <v>5079</v>
      </c>
      <c r="G69" s="1">
        <v>2989</v>
      </c>
      <c r="H69">
        <v>108036</v>
      </c>
      <c r="I69">
        <v>28891</v>
      </c>
      <c r="J69">
        <v>28908</v>
      </c>
      <c r="K69">
        <v>19795</v>
      </c>
      <c r="L69" s="1">
        <v>4989</v>
      </c>
      <c r="M69">
        <v>233193</v>
      </c>
      <c r="N69">
        <v>51794</v>
      </c>
      <c r="O69">
        <v>51812</v>
      </c>
      <c r="P69">
        <v>36669</v>
      </c>
      <c r="Q69" s="1">
        <v>6986</v>
      </c>
      <c r="R69">
        <v>386933</v>
      </c>
      <c r="S69">
        <v>75799</v>
      </c>
      <c r="T69">
        <v>75815</v>
      </c>
      <c r="U69">
        <v>55075</v>
      </c>
      <c r="V69" s="1">
        <v>8997</v>
      </c>
      <c r="W69">
        <v>564691</v>
      </c>
      <c r="X69">
        <v>100603</v>
      </c>
      <c r="Y69">
        <v>100626</v>
      </c>
      <c r="Z69">
        <v>73970</v>
      </c>
      <c r="AA69" s="1">
        <v>10991</v>
      </c>
      <c r="AB69">
        <v>763611</v>
      </c>
      <c r="AC69">
        <v>126595</v>
      </c>
      <c r="AD69">
        <v>126623</v>
      </c>
      <c r="AE69">
        <v>92569</v>
      </c>
      <c r="AF69" s="1">
        <v>12990</v>
      </c>
      <c r="AG69">
        <v>981631</v>
      </c>
      <c r="AH69">
        <v>152600</v>
      </c>
      <c r="AI69">
        <v>152621</v>
      </c>
      <c r="AJ69">
        <v>113570</v>
      </c>
      <c r="AK69" s="1">
        <v>14989</v>
      </c>
      <c r="AL69">
        <v>1217248</v>
      </c>
      <c r="AM69">
        <v>178602</v>
      </c>
      <c r="AN69">
        <v>178619</v>
      </c>
      <c r="AO69">
        <v>134765</v>
      </c>
    </row>
    <row r="70" spans="2:41" x14ac:dyDescent="0.2">
      <c r="B70">
        <v>990</v>
      </c>
      <c r="C70">
        <v>20579</v>
      </c>
      <c r="D70">
        <v>7963</v>
      </c>
      <c r="E70">
        <v>7981</v>
      </c>
      <c r="F70">
        <v>5084</v>
      </c>
      <c r="G70" s="1">
        <v>2991</v>
      </c>
      <c r="H70">
        <v>108040</v>
      </c>
      <c r="I70">
        <v>28893</v>
      </c>
      <c r="J70">
        <v>28912</v>
      </c>
      <c r="K70">
        <v>19775</v>
      </c>
      <c r="L70" s="1">
        <v>4992</v>
      </c>
      <c r="M70">
        <v>233198</v>
      </c>
      <c r="N70">
        <v>51795</v>
      </c>
      <c r="O70">
        <v>51816</v>
      </c>
      <c r="P70">
        <v>36647</v>
      </c>
      <c r="Q70" s="1">
        <v>6995</v>
      </c>
      <c r="R70">
        <v>386938</v>
      </c>
      <c r="S70">
        <v>75792</v>
      </c>
      <c r="T70">
        <v>75817</v>
      </c>
      <c r="U70">
        <v>55034</v>
      </c>
      <c r="V70" s="1">
        <v>8986</v>
      </c>
      <c r="W70">
        <v>564698</v>
      </c>
      <c r="X70">
        <v>100601</v>
      </c>
      <c r="Y70">
        <v>100620</v>
      </c>
      <c r="Z70">
        <v>73986</v>
      </c>
      <c r="AA70" s="1">
        <v>10988</v>
      </c>
      <c r="AB70">
        <v>763606</v>
      </c>
      <c r="AC70">
        <v>126598</v>
      </c>
      <c r="AD70">
        <v>126622</v>
      </c>
      <c r="AE70">
        <v>92575</v>
      </c>
      <c r="AF70" s="1">
        <v>12991</v>
      </c>
      <c r="AG70">
        <v>981631</v>
      </c>
      <c r="AH70">
        <v>152604</v>
      </c>
      <c r="AI70">
        <v>152621</v>
      </c>
      <c r="AJ70">
        <v>113597</v>
      </c>
      <c r="AK70" s="1">
        <v>14989</v>
      </c>
      <c r="AL70">
        <v>1217246</v>
      </c>
      <c r="AM70">
        <v>178603</v>
      </c>
      <c r="AN70">
        <v>178619</v>
      </c>
      <c r="AO70">
        <v>134793</v>
      </c>
    </row>
    <row r="71" spans="2:41" x14ac:dyDescent="0.2">
      <c r="B71">
        <v>993</v>
      </c>
      <c r="C71">
        <v>20575</v>
      </c>
      <c r="D71">
        <v>7969</v>
      </c>
      <c r="E71">
        <v>7979</v>
      </c>
      <c r="F71">
        <v>5100</v>
      </c>
      <c r="G71" s="1">
        <v>2988</v>
      </c>
      <c r="H71">
        <v>108038</v>
      </c>
      <c r="I71">
        <v>28895</v>
      </c>
      <c r="J71">
        <v>28909</v>
      </c>
      <c r="K71">
        <v>19724</v>
      </c>
      <c r="L71" s="1">
        <v>4994</v>
      </c>
      <c r="M71">
        <v>233196</v>
      </c>
      <c r="N71">
        <v>51798</v>
      </c>
      <c r="O71">
        <v>51817</v>
      </c>
      <c r="P71">
        <v>36701</v>
      </c>
      <c r="Q71" s="1">
        <v>6991</v>
      </c>
      <c r="R71">
        <v>386940</v>
      </c>
      <c r="S71">
        <v>75793</v>
      </c>
      <c r="T71">
        <v>75813</v>
      </c>
      <c r="U71">
        <v>55116</v>
      </c>
      <c r="V71" s="1">
        <v>8993</v>
      </c>
      <c r="W71">
        <v>564700</v>
      </c>
      <c r="X71">
        <v>100610</v>
      </c>
      <c r="Y71">
        <v>100626</v>
      </c>
      <c r="Z71">
        <v>74029</v>
      </c>
      <c r="AA71" s="1">
        <v>10988</v>
      </c>
      <c r="AB71">
        <v>763611</v>
      </c>
      <c r="AC71">
        <v>126604</v>
      </c>
      <c r="AD71">
        <v>126624</v>
      </c>
      <c r="AE71">
        <v>92632</v>
      </c>
      <c r="AF71" s="1">
        <v>12992</v>
      </c>
      <c r="AG71">
        <v>981628</v>
      </c>
      <c r="AH71">
        <v>152602</v>
      </c>
      <c r="AI71">
        <v>152618</v>
      </c>
      <c r="AJ71">
        <v>113665</v>
      </c>
      <c r="AK71" s="1">
        <v>14988</v>
      </c>
      <c r="AL71">
        <v>1217242</v>
      </c>
      <c r="AM71">
        <v>178596</v>
      </c>
      <c r="AN71">
        <v>178623</v>
      </c>
      <c r="AO71">
        <v>134666</v>
      </c>
    </row>
    <row r="72" spans="2:41" x14ac:dyDescent="0.2">
      <c r="B72">
        <v>994</v>
      </c>
      <c r="C72">
        <v>20576</v>
      </c>
      <c r="D72">
        <v>7969</v>
      </c>
      <c r="E72">
        <v>7981</v>
      </c>
      <c r="F72">
        <v>5052</v>
      </c>
      <c r="G72" s="1">
        <v>2992</v>
      </c>
      <c r="H72">
        <v>108031</v>
      </c>
      <c r="I72">
        <v>28891</v>
      </c>
      <c r="J72">
        <v>28913</v>
      </c>
      <c r="K72">
        <v>19717</v>
      </c>
      <c r="L72" s="1">
        <v>4992</v>
      </c>
      <c r="M72">
        <v>233195</v>
      </c>
      <c r="N72">
        <v>51798</v>
      </c>
      <c r="O72">
        <v>51817</v>
      </c>
      <c r="P72">
        <v>36679</v>
      </c>
      <c r="Q72" s="1">
        <v>6986</v>
      </c>
      <c r="R72">
        <v>386936</v>
      </c>
      <c r="S72">
        <v>75795</v>
      </c>
      <c r="T72">
        <v>75811</v>
      </c>
      <c r="U72">
        <v>55173</v>
      </c>
      <c r="V72" s="1">
        <v>8989</v>
      </c>
      <c r="W72">
        <v>564698</v>
      </c>
      <c r="X72">
        <v>100599</v>
      </c>
      <c r="Y72">
        <v>100620</v>
      </c>
      <c r="Z72">
        <v>73947</v>
      </c>
      <c r="AA72" s="1">
        <v>10992</v>
      </c>
      <c r="AB72">
        <v>763611</v>
      </c>
      <c r="AC72">
        <v>126609</v>
      </c>
      <c r="AD72">
        <v>126627</v>
      </c>
      <c r="AE72">
        <v>92543</v>
      </c>
      <c r="AF72" s="1">
        <v>12989</v>
      </c>
      <c r="AG72">
        <v>981620</v>
      </c>
      <c r="AH72">
        <v>152595</v>
      </c>
      <c r="AI72">
        <v>152619</v>
      </c>
      <c r="AJ72">
        <v>113555</v>
      </c>
      <c r="AK72" s="1">
        <v>14995</v>
      </c>
      <c r="AL72">
        <v>1217248</v>
      </c>
      <c r="AM72">
        <v>178594</v>
      </c>
      <c r="AN72">
        <v>178621</v>
      </c>
      <c r="AO72">
        <v>134702</v>
      </c>
    </row>
    <row r="73" spans="2:41" x14ac:dyDescent="0.2">
      <c r="B73">
        <v>992</v>
      </c>
      <c r="C73">
        <v>20580</v>
      </c>
      <c r="D73">
        <v>7968</v>
      </c>
      <c r="E73">
        <v>7979</v>
      </c>
      <c r="F73">
        <v>5089</v>
      </c>
      <c r="G73" s="1">
        <v>2992</v>
      </c>
      <c r="H73">
        <v>108036</v>
      </c>
      <c r="I73">
        <v>28898</v>
      </c>
      <c r="J73">
        <v>28912</v>
      </c>
      <c r="K73">
        <v>19696</v>
      </c>
      <c r="L73" s="1">
        <v>4992</v>
      </c>
      <c r="M73">
        <v>233199</v>
      </c>
      <c r="N73">
        <v>51794</v>
      </c>
      <c r="O73">
        <v>51816</v>
      </c>
      <c r="P73">
        <v>36718</v>
      </c>
      <c r="Q73" s="1">
        <v>6992</v>
      </c>
      <c r="R73">
        <v>386939</v>
      </c>
      <c r="S73">
        <v>75797</v>
      </c>
      <c r="T73">
        <v>75817</v>
      </c>
      <c r="U73">
        <v>55108</v>
      </c>
      <c r="V73" s="1">
        <v>8993</v>
      </c>
      <c r="W73">
        <v>564698</v>
      </c>
      <c r="X73">
        <v>100603</v>
      </c>
      <c r="Y73">
        <v>100625</v>
      </c>
      <c r="Z73">
        <v>74016</v>
      </c>
      <c r="AA73" s="1">
        <v>10989</v>
      </c>
      <c r="AB73">
        <v>763617</v>
      </c>
      <c r="AC73">
        <v>126603</v>
      </c>
      <c r="AD73">
        <v>126621</v>
      </c>
      <c r="AE73">
        <v>92484</v>
      </c>
      <c r="AF73" s="1">
        <v>12994</v>
      </c>
      <c r="AG73">
        <v>981625</v>
      </c>
      <c r="AH73">
        <v>152605</v>
      </c>
      <c r="AI73">
        <v>152623</v>
      </c>
      <c r="AJ73">
        <v>113628</v>
      </c>
      <c r="AK73" s="1">
        <v>14993</v>
      </c>
      <c r="AL73">
        <v>1217237</v>
      </c>
      <c r="AM73">
        <v>178605</v>
      </c>
      <c r="AN73">
        <v>178622</v>
      </c>
      <c r="AO73">
        <v>134727</v>
      </c>
    </row>
    <row r="74" spans="2:41" x14ac:dyDescent="0.2">
      <c r="B74">
        <v>994</v>
      </c>
      <c r="C74">
        <v>20576</v>
      </c>
      <c r="D74">
        <v>7968</v>
      </c>
      <c r="E74">
        <v>7978</v>
      </c>
      <c r="F74">
        <v>5074</v>
      </c>
      <c r="G74" s="1">
        <v>2992</v>
      </c>
      <c r="H74">
        <v>108035</v>
      </c>
      <c r="I74">
        <v>28894</v>
      </c>
      <c r="J74">
        <v>28911</v>
      </c>
      <c r="K74">
        <v>19754</v>
      </c>
      <c r="L74" s="1">
        <v>4993</v>
      </c>
      <c r="M74">
        <v>233196</v>
      </c>
      <c r="N74">
        <v>51797</v>
      </c>
      <c r="O74">
        <v>51814</v>
      </c>
      <c r="P74">
        <v>36754</v>
      </c>
      <c r="Q74" s="1">
        <v>6991</v>
      </c>
      <c r="R74">
        <v>386934</v>
      </c>
      <c r="S74">
        <v>75797</v>
      </c>
      <c r="T74">
        <v>75818</v>
      </c>
      <c r="U74">
        <v>55135</v>
      </c>
      <c r="V74" s="1">
        <v>8988</v>
      </c>
      <c r="W74">
        <v>564695</v>
      </c>
      <c r="X74">
        <v>100610</v>
      </c>
      <c r="Y74">
        <v>100625</v>
      </c>
      <c r="Z74">
        <v>73995</v>
      </c>
      <c r="AA74" s="1">
        <v>10994</v>
      </c>
      <c r="AB74">
        <v>763614</v>
      </c>
      <c r="AC74">
        <v>126599</v>
      </c>
      <c r="AD74">
        <v>126620</v>
      </c>
      <c r="AE74">
        <v>92520</v>
      </c>
      <c r="AF74" s="1">
        <v>12993</v>
      </c>
      <c r="AG74">
        <v>981625</v>
      </c>
      <c r="AH74">
        <v>152602</v>
      </c>
      <c r="AI74">
        <v>152616</v>
      </c>
      <c r="AJ74">
        <v>113590</v>
      </c>
      <c r="AK74" s="1">
        <v>14991</v>
      </c>
      <c r="AL74">
        <v>1217250</v>
      </c>
      <c r="AM74">
        <v>178594</v>
      </c>
      <c r="AN74">
        <v>178623</v>
      </c>
      <c r="AO74">
        <v>134687</v>
      </c>
    </row>
    <row r="75" spans="2:41" x14ac:dyDescent="0.2">
      <c r="B75">
        <v>994</v>
      </c>
      <c r="C75">
        <v>20579</v>
      </c>
      <c r="D75">
        <v>7968</v>
      </c>
      <c r="E75">
        <v>7985</v>
      </c>
      <c r="F75">
        <v>5108</v>
      </c>
      <c r="G75" s="1">
        <v>2991</v>
      </c>
      <c r="H75">
        <v>108039</v>
      </c>
      <c r="I75">
        <v>28885</v>
      </c>
      <c r="J75">
        <v>28911</v>
      </c>
      <c r="K75">
        <v>19735</v>
      </c>
      <c r="L75" s="1">
        <v>4987</v>
      </c>
      <c r="M75">
        <v>233197</v>
      </c>
      <c r="N75">
        <v>51789</v>
      </c>
      <c r="O75">
        <v>51815</v>
      </c>
      <c r="P75">
        <v>36573</v>
      </c>
      <c r="Q75" s="1">
        <v>6988</v>
      </c>
      <c r="R75">
        <v>386939</v>
      </c>
      <c r="S75">
        <v>75796</v>
      </c>
      <c r="T75">
        <v>75810</v>
      </c>
      <c r="U75">
        <v>55067</v>
      </c>
      <c r="V75" s="1">
        <v>8989</v>
      </c>
      <c r="W75">
        <v>564695</v>
      </c>
      <c r="X75">
        <v>100603</v>
      </c>
      <c r="Y75">
        <v>100627</v>
      </c>
      <c r="Z75">
        <v>73957</v>
      </c>
      <c r="AA75" s="1">
        <v>10991</v>
      </c>
      <c r="AB75">
        <v>763609</v>
      </c>
      <c r="AC75">
        <v>126605</v>
      </c>
      <c r="AD75">
        <v>126618</v>
      </c>
      <c r="AE75">
        <v>92518</v>
      </c>
      <c r="AF75" s="1">
        <v>12984</v>
      </c>
      <c r="AG75">
        <v>981629</v>
      </c>
      <c r="AH75">
        <v>152594</v>
      </c>
      <c r="AI75">
        <v>152624</v>
      </c>
      <c r="AJ75">
        <v>113629</v>
      </c>
      <c r="AK75" s="1">
        <v>14988</v>
      </c>
      <c r="AL75">
        <v>1217251</v>
      </c>
      <c r="AM75">
        <v>178599</v>
      </c>
      <c r="AN75">
        <v>178618</v>
      </c>
      <c r="AO75">
        <v>134753</v>
      </c>
    </row>
    <row r="76" spans="2:41" x14ac:dyDescent="0.2">
      <c r="B76">
        <v>994</v>
      </c>
      <c r="C76">
        <v>20574</v>
      </c>
      <c r="D76">
        <v>7963</v>
      </c>
      <c r="E76">
        <v>7980</v>
      </c>
      <c r="F76">
        <v>5078</v>
      </c>
      <c r="G76" s="1">
        <v>2994</v>
      </c>
      <c r="H76">
        <v>108035</v>
      </c>
      <c r="I76">
        <v>28892</v>
      </c>
      <c r="J76">
        <v>28907</v>
      </c>
      <c r="K76">
        <v>19726</v>
      </c>
      <c r="L76" s="1">
        <v>4984</v>
      </c>
      <c r="M76">
        <v>233199</v>
      </c>
      <c r="N76">
        <v>51797</v>
      </c>
      <c r="O76">
        <v>51811</v>
      </c>
      <c r="P76">
        <v>36661</v>
      </c>
      <c r="Q76" s="1">
        <v>6990</v>
      </c>
      <c r="R76">
        <v>386938</v>
      </c>
      <c r="S76">
        <v>75793</v>
      </c>
      <c r="T76">
        <v>75810</v>
      </c>
      <c r="U76">
        <v>55035</v>
      </c>
      <c r="V76" s="1">
        <v>8985</v>
      </c>
      <c r="W76">
        <v>564695</v>
      </c>
      <c r="X76">
        <v>100595</v>
      </c>
      <c r="Y76">
        <v>100625</v>
      </c>
      <c r="Z76">
        <v>73895</v>
      </c>
      <c r="AA76" s="1">
        <v>10996</v>
      </c>
      <c r="AB76">
        <v>763610</v>
      </c>
      <c r="AC76">
        <v>126600</v>
      </c>
      <c r="AD76">
        <v>126623</v>
      </c>
      <c r="AE76">
        <v>92547</v>
      </c>
      <c r="AF76" s="1">
        <v>12991</v>
      </c>
      <c r="AG76">
        <v>981627</v>
      </c>
      <c r="AH76">
        <v>152601</v>
      </c>
      <c r="AI76">
        <v>152619</v>
      </c>
      <c r="AJ76">
        <v>113682</v>
      </c>
      <c r="AK76" s="1">
        <v>14986</v>
      </c>
      <c r="AL76">
        <v>1217244</v>
      </c>
      <c r="AM76">
        <v>178603</v>
      </c>
      <c r="AN76">
        <v>178621</v>
      </c>
      <c r="AO76">
        <v>134717</v>
      </c>
    </row>
    <row r="77" spans="2:41" x14ac:dyDescent="0.2">
      <c r="B77">
        <v>990</v>
      </c>
      <c r="C77">
        <v>20581</v>
      </c>
      <c r="D77">
        <v>7964</v>
      </c>
      <c r="E77">
        <v>7978</v>
      </c>
      <c r="F77">
        <v>5091</v>
      </c>
      <c r="G77" s="1">
        <v>2991</v>
      </c>
      <c r="H77">
        <v>108033</v>
      </c>
      <c r="I77">
        <v>28897</v>
      </c>
      <c r="J77">
        <v>28908</v>
      </c>
      <c r="K77">
        <v>19728</v>
      </c>
      <c r="L77" s="1">
        <v>4993</v>
      </c>
      <c r="M77">
        <v>233201</v>
      </c>
      <c r="N77">
        <v>51800</v>
      </c>
      <c r="O77">
        <v>51811</v>
      </c>
      <c r="P77">
        <v>36678</v>
      </c>
      <c r="Q77" s="1">
        <v>6991</v>
      </c>
      <c r="R77">
        <v>386934</v>
      </c>
      <c r="S77">
        <v>75793</v>
      </c>
      <c r="T77">
        <v>75809</v>
      </c>
      <c r="U77">
        <v>55114</v>
      </c>
      <c r="V77" s="1">
        <v>8991</v>
      </c>
      <c r="W77">
        <v>564700</v>
      </c>
      <c r="X77">
        <v>100603</v>
      </c>
      <c r="Y77">
        <v>100619</v>
      </c>
      <c r="Z77">
        <v>73992</v>
      </c>
      <c r="AA77" s="1">
        <v>10988</v>
      </c>
      <c r="AB77">
        <v>763615</v>
      </c>
      <c r="AC77">
        <v>126601</v>
      </c>
      <c r="AD77">
        <v>126622</v>
      </c>
      <c r="AE77">
        <v>92511</v>
      </c>
      <c r="AF77" s="1">
        <v>12988</v>
      </c>
      <c r="AG77">
        <v>981627</v>
      </c>
      <c r="AH77">
        <v>152598</v>
      </c>
      <c r="AI77">
        <v>152621</v>
      </c>
      <c r="AJ77">
        <v>113615</v>
      </c>
      <c r="AK77" s="1">
        <v>14990</v>
      </c>
      <c r="AL77">
        <v>1217246</v>
      </c>
      <c r="AM77">
        <v>178596</v>
      </c>
      <c r="AN77">
        <v>178618</v>
      </c>
      <c r="AO77">
        <v>134743</v>
      </c>
    </row>
    <row r="78" spans="2:41" x14ac:dyDescent="0.2">
      <c r="B78">
        <v>989</v>
      </c>
      <c r="C78">
        <v>20578</v>
      </c>
      <c r="D78">
        <v>7965</v>
      </c>
      <c r="E78">
        <v>7979</v>
      </c>
      <c r="F78">
        <v>5118</v>
      </c>
      <c r="G78" s="1">
        <v>2992</v>
      </c>
      <c r="H78">
        <v>108039</v>
      </c>
      <c r="I78">
        <v>28888</v>
      </c>
      <c r="J78">
        <v>28915</v>
      </c>
      <c r="K78">
        <v>19708</v>
      </c>
      <c r="L78" s="1">
        <v>4992</v>
      </c>
      <c r="M78">
        <v>233196</v>
      </c>
      <c r="N78">
        <v>51794</v>
      </c>
      <c r="O78">
        <v>51810</v>
      </c>
      <c r="P78">
        <v>36601</v>
      </c>
      <c r="Q78" s="1">
        <v>6989</v>
      </c>
      <c r="R78">
        <v>386937</v>
      </c>
      <c r="S78">
        <v>75798</v>
      </c>
      <c r="T78">
        <v>75811</v>
      </c>
      <c r="U78">
        <v>55043</v>
      </c>
      <c r="V78" s="1">
        <v>8993</v>
      </c>
      <c r="W78">
        <v>564693</v>
      </c>
      <c r="X78">
        <v>100607</v>
      </c>
      <c r="Y78">
        <v>100624</v>
      </c>
      <c r="Z78">
        <v>74019</v>
      </c>
      <c r="AA78" s="1">
        <v>10991</v>
      </c>
      <c r="AB78">
        <v>763608</v>
      </c>
      <c r="AC78">
        <v>126604</v>
      </c>
      <c r="AD78">
        <v>126623</v>
      </c>
      <c r="AE78">
        <v>92528</v>
      </c>
      <c r="AF78" s="1">
        <v>12986</v>
      </c>
      <c r="AG78">
        <v>981626</v>
      </c>
      <c r="AH78">
        <v>152602</v>
      </c>
      <c r="AI78">
        <v>152621</v>
      </c>
      <c r="AJ78">
        <v>113658</v>
      </c>
      <c r="AK78" s="1">
        <v>14991</v>
      </c>
      <c r="AL78">
        <v>1217245</v>
      </c>
      <c r="AM78">
        <v>178602</v>
      </c>
      <c r="AN78">
        <v>178621</v>
      </c>
      <c r="AO78">
        <v>134731</v>
      </c>
    </row>
    <row r="79" spans="2:41" x14ac:dyDescent="0.2">
      <c r="B79">
        <v>992</v>
      </c>
      <c r="C79">
        <v>20578</v>
      </c>
      <c r="D79">
        <v>7971</v>
      </c>
      <c r="E79">
        <v>7984</v>
      </c>
      <c r="F79">
        <v>5088</v>
      </c>
      <c r="G79" s="1">
        <v>2990</v>
      </c>
      <c r="H79">
        <v>108038</v>
      </c>
      <c r="I79">
        <v>28893</v>
      </c>
      <c r="J79">
        <v>28910</v>
      </c>
      <c r="K79">
        <v>19746</v>
      </c>
      <c r="L79" s="1">
        <v>4985</v>
      </c>
      <c r="M79">
        <v>233194</v>
      </c>
      <c r="N79">
        <v>51795</v>
      </c>
      <c r="O79">
        <v>51813</v>
      </c>
      <c r="P79">
        <v>36630</v>
      </c>
      <c r="Q79" s="1">
        <v>6994</v>
      </c>
      <c r="R79">
        <v>386938</v>
      </c>
      <c r="S79">
        <v>75795</v>
      </c>
      <c r="T79">
        <v>75815</v>
      </c>
      <c r="U79">
        <v>55175</v>
      </c>
      <c r="V79" s="1">
        <v>8988</v>
      </c>
      <c r="W79">
        <v>564695</v>
      </c>
      <c r="X79">
        <v>100611</v>
      </c>
      <c r="Y79">
        <v>100617</v>
      </c>
      <c r="Z79">
        <v>73941</v>
      </c>
      <c r="AA79" s="1">
        <v>10994</v>
      </c>
      <c r="AB79">
        <v>763617</v>
      </c>
      <c r="AC79">
        <v>126606</v>
      </c>
      <c r="AD79">
        <v>126622</v>
      </c>
      <c r="AE79">
        <v>92504</v>
      </c>
      <c r="AF79" s="1">
        <v>12988</v>
      </c>
      <c r="AG79">
        <v>981624</v>
      </c>
      <c r="AH79">
        <v>152604</v>
      </c>
      <c r="AI79">
        <v>152622</v>
      </c>
      <c r="AJ79">
        <v>113656</v>
      </c>
      <c r="AK79" s="1">
        <v>14993</v>
      </c>
      <c r="AL79">
        <v>1217241</v>
      </c>
      <c r="AM79">
        <v>178603</v>
      </c>
      <c r="AN79">
        <v>178622</v>
      </c>
      <c r="AO79">
        <v>134737</v>
      </c>
    </row>
    <row r="80" spans="2:41" x14ac:dyDescent="0.2">
      <c r="B80">
        <v>995</v>
      </c>
      <c r="C80">
        <v>20578</v>
      </c>
      <c r="D80">
        <v>7963</v>
      </c>
      <c r="E80">
        <v>7981</v>
      </c>
      <c r="F80">
        <v>5068</v>
      </c>
      <c r="G80" s="1">
        <v>2992</v>
      </c>
      <c r="H80">
        <v>108036</v>
      </c>
      <c r="I80">
        <v>28896</v>
      </c>
      <c r="J80">
        <v>28905</v>
      </c>
      <c r="K80">
        <v>19719</v>
      </c>
      <c r="L80" s="1">
        <v>4988</v>
      </c>
      <c r="M80">
        <v>233196</v>
      </c>
      <c r="N80">
        <v>51797</v>
      </c>
      <c r="O80">
        <v>51813</v>
      </c>
      <c r="P80">
        <v>36708</v>
      </c>
      <c r="Q80" s="1">
        <v>6985</v>
      </c>
      <c r="R80">
        <v>386941</v>
      </c>
      <c r="S80">
        <v>75790</v>
      </c>
      <c r="T80">
        <v>75815</v>
      </c>
      <c r="U80">
        <v>55060</v>
      </c>
      <c r="V80" s="1">
        <v>8989</v>
      </c>
      <c r="W80">
        <v>564696</v>
      </c>
      <c r="X80">
        <v>100605</v>
      </c>
      <c r="Y80">
        <v>100621</v>
      </c>
      <c r="Z80">
        <v>74010</v>
      </c>
      <c r="AA80" s="1">
        <v>10995</v>
      </c>
      <c r="AB80">
        <v>763609</v>
      </c>
      <c r="AC80">
        <v>126599</v>
      </c>
      <c r="AD80">
        <v>126617</v>
      </c>
      <c r="AE80">
        <v>92477</v>
      </c>
      <c r="AF80" s="1">
        <v>12989</v>
      </c>
      <c r="AG80">
        <v>981627</v>
      </c>
      <c r="AH80">
        <v>152602</v>
      </c>
      <c r="AI80">
        <v>152624</v>
      </c>
      <c r="AJ80">
        <v>113618</v>
      </c>
      <c r="AK80" s="1">
        <v>14994</v>
      </c>
      <c r="AL80">
        <v>1217248</v>
      </c>
      <c r="AM80">
        <v>178593</v>
      </c>
      <c r="AN80">
        <v>178614</v>
      </c>
      <c r="AO80">
        <v>134759</v>
      </c>
    </row>
    <row r="81" spans="2:41" x14ac:dyDescent="0.2">
      <c r="B81">
        <v>991</v>
      </c>
      <c r="C81">
        <v>20580</v>
      </c>
      <c r="D81">
        <v>7964</v>
      </c>
      <c r="E81">
        <v>7979</v>
      </c>
      <c r="F81">
        <v>5084</v>
      </c>
      <c r="G81" s="1">
        <v>2989</v>
      </c>
      <c r="H81">
        <v>108035</v>
      </c>
      <c r="I81">
        <v>28891</v>
      </c>
      <c r="J81">
        <v>28906</v>
      </c>
      <c r="K81">
        <v>19724</v>
      </c>
      <c r="L81" s="1">
        <v>4985</v>
      </c>
      <c r="M81">
        <v>233198</v>
      </c>
      <c r="N81">
        <v>51802</v>
      </c>
      <c r="O81">
        <v>51815</v>
      </c>
      <c r="P81">
        <v>36721</v>
      </c>
      <c r="Q81" s="1">
        <v>6992</v>
      </c>
      <c r="R81">
        <v>386932</v>
      </c>
      <c r="S81">
        <v>75794</v>
      </c>
      <c r="T81">
        <v>75814</v>
      </c>
      <c r="U81">
        <v>55143</v>
      </c>
      <c r="V81" s="1">
        <v>8988</v>
      </c>
      <c r="W81">
        <v>564693</v>
      </c>
      <c r="X81">
        <v>100598</v>
      </c>
      <c r="Y81">
        <v>100628</v>
      </c>
      <c r="Z81">
        <v>73859</v>
      </c>
      <c r="AA81" s="1">
        <v>10993</v>
      </c>
      <c r="AB81">
        <v>763612</v>
      </c>
      <c r="AC81">
        <v>126602</v>
      </c>
      <c r="AD81">
        <v>126625</v>
      </c>
      <c r="AE81">
        <v>92571</v>
      </c>
      <c r="AF81" s="1">
        <v>12985</v>
      </c>
      <c r="AG81">
        <v>981626</v>
      </c>
      <c r="AH81">
        <v>152594</v>
      </c>
      <c r="AI81">
        <v>152620</v>
      </c>
      <c r="AJ81">
        <v>113592</v>
      </c>
      <c r="AK81" s="1">
        <v>14994</v>
      </c>
      <c r="AL81">
        <v>1217248</v>
      </c>
      <c r="AM81">
        <v>178596</v>
      </c>
      <c r="AN81">
        <v>178622</v>
      </c>
      <c r="AO81">
        <v>134613</v>
      </c>
    </row>
    <row r="82" spans="2:41" x14ac:dyDescent="0.2">
      <c r="B82">
        <v>991</v>
      </c>
      <c r="C82">
        <v>20579</v>
      </c>
      <c r="D82">
        <v>7966</v>
      </c>
      <c r="E82">
        <v>7979</v>
      </c>
      <c r="F82">
        <v>5078</v>
      </c>
      <c r="G82" s="1">
        <v>2993</v>
      </c>
      <c r="H82">
        <v>108043</v>
      </c>
      <c r="I82">
        <v>28890</v>
      </c>
      <c r="J82">
        <v>28907</v>
      </c>
      <c r="K82">
        <v>19711</v>
      </c>
      <c r="L82" s="1">
        <v>4991</v>
      </c>
      <c r="M82">
        <v>233196</v>
      </c>
      <c r="N82">
        <v>51801</v>
      </c>
      <c r="O82">
        <v>51812</v>
      </c>
      <c r="P82">
        <v>36748</v>
      </c>
      <c r="Q82" s="1">
        <v>6993</v>
      </c>
      <c r="R82">
        <v>386936</v>
      </c>
      <c r="S82">
        <v>75796</v>
      </c>
      <c r="T82">
        <v>75815</v>
      </c>
      <c r="U82">
        <v>55084</v>
      </c>
      <c r="V82" s="1">
        <v>8987</v>
      </c>
      <c r="W82">
        <v>564692</v>
      </c>
      <c r="X82">
        <v>100595</v>
      </c>
      <c r="Y82">
        <v>100623</v>
      </c>
      <c r="Z82">
        <v>74016</v>
      </c>
      <c r="AA82" s="1">
        <v>10995</v>
      </c>
      <c r="AB82">
        <v>763612</v>
      </c>
      <c r="AC82">
        <v>126597</v>
      </c>
      <c r="AD82">
        <v>126616</v>
      </c>
      <c r="AE82">
        <v>92616</v>
      </c>
      <c r="AF82" s="1">
        <v>12984</v>
      </c>
      <c r="AG82">
        <v>981624</v>
      </c>
      <c r="AH82">
        <v>152605</v>
      </c>
      <c r="AI82">
        <v>152622</v>
      </c>
      <c r="AJ82">
        <v>113708</v>
      </c>
      <c r="AK82" s="1">
        <v>14993</v>
      </c>
      <c r="AL82">
        <v>1217247</v>
      </c>
      <c r="AM82">
        <v>178602</v>
      </c>
      <c r="AN82">
        <v>178619</v>
      </c>
      <c r="AO82">
        <v>134786</v>
      </c>
    </row>
    <row r="83" spans="2:41" x14ac:dyDescent="0.2">
      <c r="B83">
        <v>996</v>
      </c>
      <c r="C83">
        <v>20574</v>
      </c>
      <c r="D83">
        <v>7963</v>
      </c>
      <c r="E83">
        <v>7983</v>
      </c>
      <c r="F83">
        <v>5096</v>
      </c>
      <c r="G83" s="1">
        <v>2987</v>
      </c>
      <c r="H83">
        <v>108036</v>
      </c>
      <c r="I83">
        <v>28889</v>
      </c>
      <c r="J83">
        <v>28911</v>
      </c>
      <c r="K83">
        <v>19712</v>
      </c>
      <c r="L83" s="1">
        <v>4992</v>
      </c>
      <c r="M83">
        <v>233196</v>
      </c>
      <c r="N83">
        <v>51796</v>
      </c>
      <c r="O83">
        <v>51814</v>
      </c>
      <c r="P83">
        <v>36597</v>
      </c>
      <c r="Q83" s="1">
        <v>6987</v>
      </c>
      <c r="R83">
        <v>386930</v>
      </c>
      <c r="S83">
        <v>75791</v>
      </c>
      <c r="T83">
        <v>75817</v>
      </c>
      <c r="U83">
        <v>55062</v>
      </c>
      <c r="V83" s="1">
        <v>8994</v>
      </c>
      <c r="W83">
        <v>564698</v>
      </c>
      <c r="X83">
        <v>100602</v>
      </c>
      <c r="Y83">
        <v>100624</v>
      </c>
      <c r="Z83">
        <v>74001</v>
      </c>
      <c r="AA83" s="1">
        <v>10990</v>
      </c>
      <c r="AB83">
        <v>763613</v>
      </c>
      <c r="AC83">
        <v>126605</v>
      </c>
      <c r="AD83">
        <v>126623</v>
      </c>
      <c r="AE83">
        <v>92595</v>
      </c>
      <c r="AF83" s="1">
        <v>12991</v>
      </c>
      <c r="AG83">
        <v>981629</v>
      </c>
      <c r="AH83">
        <v>152603</v>
      </c>
      <c r="AI83">
        <v>152616</v>
      </c>
      <c r="AJ83">
        <v>113596</v>
      </c>
      <c r="AK83" s="1">
        <v>14990</v>
      </c>
      <c r="AL83">
        <v>1217248</v>
      </c>
      <c r="AM83">
        <v>178595</v>
      </c>
      <c r="AN83">
        <v>178623</v>
      </c>
      <c r="AO83">
        <v>134786</v>
      </c>
    </row>
    <row r="84" spans="2:41" x14ac:dyDescent="0.2">
      <c r="B84">
        <v>995</v>
      </c>
      <c r="C84">
        <v>20577</v>
      </c>
      <c r="D84">
        <v>7966</v>
      </c>
      <c r="E84">
        <v>7980</v>
      </c>
      <c r="F84">
        <v>5122</v>
      </c>
      <c r="G84" s="1">
        <v>2992</v>
      </c>
      <c r="H84">
        <v>108038</v>
      </c>
      <c r="I84">
        <v>28886</v>
      </c>
      <c r="J84">
        <v>28907</v>
      </c>
      <c r="K84">
        <v>19717</v>
      </c>
      <c r="L84" s="1">
        <v>4993</v>
      </c>
      <c r="M84">
        <v>233200</v>
      </c>
      <c r="N84">
        <v>51798</v>
      </c>
      <c r="O84">
        <v>51809</v>
      </c>
      <c r="P84">
        <v>36664</v>
      </c>
      <c r="Q84" s="1">
        <v>6992</v>
      </c>
      <c r="R84">
        <v>386942</v>
      </c>
      <c r="S84">
        <v>75796</v>
      </c>
      <c r="T84">
        <v>75817</v>
      </c>
      <c r="U84">
        <v>55073</v>
      </c>
      <c r="V84" s="1">
        <v>8986</v>
      </c>
      <c r="W84">
        <v>564696</v>
      </c>
      <c r="X84">
        <v>100597</v>
      </c>
      <c r="Y84">
        <v>100622</v>
      </c>
      <c r="Z84">
        <v>73954</v>
      </c>
      <c r="AA84" s="1">
        <v>10991</v>
      </c>
      <c r="AB84">
        <v>763617</v>
      </c>
      <c r="AC84">
        <v>126603</v>
      </c>
      <c r="AD84">
        <v>126626</v>
      </c>
      <c r="AE84">
        <v>92515</v>
      </c>
      <c r="AF84" s="1">
        <v>12989</v>
      </c>
      <c r="AG84">
        <v>981627</v>
      </c>
      <c r="AH84">
        <v>152598</v>
      </c>
      <c r="AI84">
        <v>152620</v>
      </c>
      <c r="AJ84">
        <v>113695</v>
      </c>
      <c r="AK84" s="1">
        <v>14993</v>
      </c>
      <c r="AL84">
        <v>1217248</v>
      </c>
      <c r="AM84">
        <v>178601</v>
      </c>
      <c r="AN84">
        <v>178620</v>
      </c>
      <c r="AO84">
        <v>134604</v>
      </c>
    </row>
    <row r="85" spans="2:41" x14ac:dyDescent="0.2">
      <c r="B85">
        <v>990</v>
      </c>
      <c r="C85">
        <v>20578</v>
      </c>
      <c r="D85">
        <v>7965</v>
      </c>
      <c r="E85">
        <v>7980</v>
      </c>
      <c r="F85">
        <v>5080</v>
      </c>
      <c r="G85" s="1">
        <v>2989</v>
      </c>
      <c r="H85">
        <v>108037</v>
      </c>
      <c r="I85">
        <v>28891</v>
      </c>
      <c r="J85">
        <v>28909</v>
      </c>
      <c r="K85">
        <v>19659</v>
      </c>
      <c r="L85" s="1">
        <v>4992</v>
      </c>
      <c r="M85">
        <v>233195</v>
      </c>
      <c r="N85">
        <v>51796</v>
      </c>
      <c r="O85">
        <v>51815</v>
      </c>
      <c r="P85">
        <v>36691</v>
      </c>
      <c r="Q85" s="1">
        <v>6991</v>
      </c>
      <c r="R85">
        <v>386938</v>
      </c>
      <c r="S85">
        <v>75801</v>
      </c>
      <c r="T85">
        <v>75812</v>
      </c>
      <c r="U85">
        <v>55138</v>
      </c>
      <c r="V85" s="1">
        <v>8991</v>
      </c>
      <c r="W85">
        <v>564690</v>
      </c>
      <c r="X85">
        <v>100601</v>
      </c>
      <c r="Y85">
        <v>100625</v>
      </c>
      <c r="Z85">
        <v>73942</v>
      </c>
      <c r="AA85" s="1">
        <v>10991</v>
      </c>
      <c r="AB85">
        <v>763610</v>
      </c>
      <c r="AC85">
        <v>126600</v>
      </c>
      <c r="AD85">
        <v>126625</v>
      </c>
      <c r="AE85">
        <v>92582</v>
      </c>
      <c r="AF85" s="1">
        <v>12991</v>
      </c>
      <c r="AG85">
        <v>981625</v>
      </c>
      <c r="AH85">
        <v>152600</v>
      </c>
      <c r="AI85">
        <v>152622</v>
      </c>
      <c r="AJ85">
        <v>113655</v>
      </c>
      <c r="AK85" s="1">
        <v>14992</v>
      </c>
      <c r="AL85">
        <v>1217251</v>
      </c>
      <c r="AM85">
        <v>178597</v>
      </c>
      <c r="AN85">
        <v>178624</v>
      </c>
      <c r="AO85">
        <v>134643</v>
      </c>
    </row>
    <row r="86" spans="2:41" x14ac:dyDescent="0.2">
      <c r="B86">
        <v>992</v>
      </c>
      <c r="C86">
        <v>20579</v>
      </c>
      <c r="D86">
        <v>7966</v>
      </c>
      <c r="E86">
        <v>7979</v>
      </c>
      <c r="F86">
        <v>5063</v>
      </c>
      <c r="G86" s="1">
        <v>2991</v>
      </c>
      <c r="H86">
        <v>108038</v>
      </c>
      <c r="I86">
        <v>28886</v>
      </c>
      <c r="J86">
        <v>28908</v>
      </c>
      <c r="K86">
        <v>19708</v>
      </c>
      <c r="L86" s="1">
        <v>4988</v>
      </c>
      <c r="M86">
        <v>233194</v>
      </c>
      <c r="N86">
        <v>51795</v>
      </c>
      <c r="O86">
        <v>51814</v>
      </c>
      <c r="P86">
        <v>36757</v>
      </c>
      <c r="Q86" s="1">
        <v>6992</v>
      </c>
      <c r="R86">
        <v>386936</v>
      </c>
      <c r="S86">
        <v>75791</v>
      </c>
      <c r="T86">
        <v>75807</v>
      </c>
      <c r="U86">
        <v>55053</v>
      </c>
      <c r="V86" s="1">
        <v>8990</v>
      </c>
      <c r="W86">
        <v>564696</v>
      </c>
      <c r="X86">
        <v>100601</v>
      </c>
      <c r="Y86">
        <v>100626</v>
      </c>
      <c r="Z86">
        <v>74060</v>
      </c>
      <c r="AA86" s="1">
        <v>10993</v>
      </c>
      <c r="AB86">
        <v>763614</v>
      </c>
      <c r="AC86">
        <v>126605</v>
      </c>
      <c r="AD86">
        <v>126620</v>
      </c>
      <c r="AE86">
        <v>92607</v>
      </c>
      <c r="AF86" s="1">
        <v>12991</v>
      </c>
      <c r="AG86">
        <v>981624</v>
      </c>
      <c r="AH86">
        <v>152599</v>
      </c>
      <c r="AI86">
        <v>152620</v>
      </c>
      <c r="AJ86">
        <v>113566</v>
      </c>
      <c r="AK86" s="1">
        <v>14991</v>
      </c>
      <c r="AL86">
        <v>1217246</v>
      </c>
      <c r="AM86">
        <v>178602</v>
      </c>
      <c r="AN86">
        <v>178618</v>
      </c>
      <c r="AO86">
        <v>134748</v>
      </c>
    </row>
    <row r="87" spans="2:41" x14ac:dyDescent="0.2">
      <c r="B87">
        <v>991</v>
      </c>
      <c r="C87">
        <v>20574</v>
      </c>
      <c r="D87">
        <v>7967</v>
      </c>
      <c r="E87">
        <v>7981</v>
      </c>
      <c r="F87">
        <v>5073</v>
      </c>
      <c r="G87" s="1">
        <v>2988</v>
      </c>
      <c r="H87">
        <v>108038</v>
      </c>
      <c r="I87">
        <v>28896</v>
      </c>
      <c r="J87">
        <v>28910</v>
      </c>
      <c r="K87">
        <v>19718</v>
      </c>
      <c r="L87" s="1">
        <v>4990</v>
      </c>
      <c r="M87">
        <v>233197</v>
      </c>
      <c r="N87">
        <v>51794</v>
      </c>
      <c r="O87">
        <v>51812</v>
      </c>
      <c r="P87">
        <v>36733</v>
      </c>
      <c r="Q87" s="1">
        <v>6995</v>
      </c>
      <c r="R87">
        <v>386931</v>
      </c>
      <c r="S87">
        <v>75794</v>
      </c>
      <c r="T87">
        <v>75818</v>
      </c>
      <c r="U87">
        <v>55086</v>
      </c>
      <c r="V87" s="1">
        <v>8994</v>
      </c>
      <c r="W87">
        <v>564695</v>
      </c>
      <c r="X87">
        <v>100604</v>
      </c>
      <c r="Y87">
        <v>100623</v>
      </c>
      <c r="Z87">
        <v>73908</v>
      </c>
      <c r="AA87" s="1">
        <v>10994</v>
      </c>
      <c r="AB87">
        <v>763608</v>
      </c>
      <c r="AC87">
        <v>126596</v>
      </c>
      <c r="AD87">
        <v>126626</v>
      </c>
      <c r="AE87">
        <v>92577</v>
      </c>
      <c r="AF87" s="1">
        <v>12992</v>
      </c>
      <c r="AG87">
        <v>981626</v>
      </c>
      <c r="AH87">
        <v>152600</v>
      </c>
      <c r="AI87">
        <v>152623</v>
      </c>
      <c r="AJ87">
        <v>113642</v>
      </c>
      <c r="AK87" s="1">
        <v>14990</v>
      </c>
      <c r="AL87">
        <v>1217245</v>
      </c>
      <c r="AM87">
        <v>178599</v>
      </c>
      <c r="AN87">
        <v>178625</v>
      </c>
      <c r="AO87">
        <v>134671</v>
      </c>
    </row>
    <row r="88" spans="2:41" x14ac:dyDescent="0.2">
      <c r="B88">
        <v>991</v>
      </c>
      <c r="C88">
        <v>20572</v>
      </c>
      <c r="D88">
        <v>7964</v>
      </c>
      <c r="E88">
        <v>7981</v>
      </c>
      <c r="F88">
        <v>5097</v>
      </c>
      <c r="G88" s="1">
        <v>2997</v>
      </c>
      <c r="H88">
        <v>108035</v>
      </c>
      <c r="I88">
        <v>28893</v>
      </c>
      <c r="J88">
        <v>28911</v>
      </c>
      <c r="K88">
        <v>19776</v>
      </c>
      <c r="L88" s="1">
        <v>4992</v>
      </c>
      <c r="M88">
        <v>233198</v>
      </c>
      <c r="N88">
        <v>51796</v>
      </c>
      <c r="O88">
        <v>51814</v>
      </c>
      <c r="P88">
        <v>36683</v>
      </c>
      <c r="Q88" s="1">
        <v>6994</v>
      </c>
      <c r="R88">
        <v>386939</v>
      </c>
      <c r="S88">
        <v>75803</v>
      </c>
      <c r="T88">
        <v>75811</v>
      </c>
      <c r="U88">
        <v>55079</v>
      </c>
      <c r="V88" s="1">
        <v>8992</v>
      </c>
      <c r="W88">
        <v>564700</v>
      </c>
      <c r="X88">
        <v>100605</v>
      </c>
      <c r="Y88">
        <v>100621</v>
      </c>
      <c r="Z88">
        <v>74109</v>
      </c>
      <c r="AA88" s="1">
        <v>10993</v>
      </c>
      <c r="AB88">
        <v>763610</v>
      </c>
      <c r="AC88">
        <v>126595</v>
      </c>
      <c r="AD88">
        <v>126622</v>
      </c>
      <c r="AE88">
        <v>92548</v>
      </c>
      <c r="AF88" s="1">
        <v>12984</v>
      </c>
      <c r="AG88">
        <v>981628</v>
      </c>
      <c r="AH88">
        <v>152603</v>
      </c>
      <c r="AI88">
        <v>152621</v>
      </c>
      <c r="AJ88">
        <v>113586</v>
      </c>
      <c r="AK88" s="1">
        <v>14985</v>
      </c>
      <c r="AL88">
        <v>1217249</v>
      </c>
      <c r="AM88">
        <v>178595</v>
      </c>
      <c r="AN88">
        <v>178622</v>
      </c>
      <c r="AO88">
        <v>134751</v>
      </c>
    </row>
    <row r="89" spans="2:41" x14ac:dyDescent="0.2">
      <c r="B89">
        <v>996</v>
      </c>
      <c r="C89">
        <v>20578</v>
      </c>
      <c r="D89">
        <v>7968</v>
      </c>
      <c r="E89">
        <v>7984</v>
      </c>
      <c r="F89">
        <v>5106</v>
      </c>
      <c r="G89" s="1">
        <v>2990</v>
      </c>
      <c r="H89">
        <v>108033</v>
      </c>
      <c r="I89">
        <v>28894</v>
      </c>
      <c r="J89">
        <v>28904</v>
      </c>
      <c r="K89">
        <v>19755</v>
      </c>
      <c r="L89" s="1">
        <v>4994</v>
      </c>
      <c r="M89">
        <v>233199</v>
      </c>
      <c r="N89">
        <v>51787</v>
      </c>
      <c r="O89">
        <v>51809</v>
      </c>
      <c r="P89">
        <v>36664</v>
      </c>
      <c r="Q89" s="1">
        <v>6986</v>
      </c>
      <c r="R89">
        <v>386940</v>
      </c>
      <c r="S89">
        <v>75795</v>
      </c>
      <c r="T89">
        <v>75811</v>
      </c>
      <c r="U89">
        <v>55098</v>
      </c>
      <c r="V89" s="1">
        <v>8992</v>
      </c>
      <c r="W89">
        <v>564698</v>
      </c>
      <c r="X89">
        <v>100596</v>
      </c>
      <c r="Y89">
        <v>100623</v>
      </c>
      <c r="Z89">
        <v>73942</v>
      </c>
      <c r="AA89" s="1">
        <v>10992</v>
      </c>
      <c r="AB89">
        <v>763614</v>
      </c>
      <c r="AC89">
        <v>126596</v>
      </c>
      <c r="AD89">
        <v>126627</v>
      </c>
      <c r="AE89">
        <v>92568</v>
      </c>
      <c r="AF89" s="1">
        <v>12990</v>
      </c>
      <c r="AG89">
        <v>981625</v>
      </c>
      <c r="AH89">
        <v>152607</v>
      </c>
      <c r="AI89">
        <v>152622</v>
      </c>
      <c r="AJ89">
        <v>113510</v>
      </c>
      <c r="AK89" s="1">
        <v>14987</v>
      </c>
      <c r="AL89">
        <v>1217248</v>
      </c>
      <c r="AM89">
        <v>178605</v>
      </c>
      <c r="AN89">
        <v>178615</v>
      </c>
      <c r="AO89">
        <v>134682</v>
      </c>
    </row>
    <row r="90" spans="2:41" x14ac:dyDescent="0.2">
      <c r="B90">
        <v>994</v>
      </c>
      <c r="C90">
        <v>20579</v>
      </c>
      <c r="D90">
        <v>7968</v>
      </c>
      <c r="E90">
        <v>7983</v>
      </c>
      <c r="F90">
        <v>5066</v>
      </c>
      <c r="G90" s="1">
        <v>2996</v>
      </c>
      <c r="H90">
        <v>108036</v>
      </c>
      <c r="I90">
        <v>28890</v>
      </c>
      <c r="J90">
        <v>28914</v>
      </c>
      <c r="K90">
        <v>19774</v>
      </c>
      <c r="L90" s="1">
        <v>4993</v>
      </c>
      <c r="M90">
        <v>233200</v>
      </c>
      <c r="N90">
        <v>51793</v>
      </c>
      <c r="O90">
        <v>51813</v>
      </c>
      <c r="P90">
        <v>36690</v>
      </c>
      <c r="Q90" s="1">
        <v>6992</v>
      </c>
      <c r="R90">
        <v>386935</v>
      </c>
      <c r="S90">
        <v>75796</v>
      </c>
      <c r="T90">
        <v>75814</v>
      </c>
      <c r="U90">
        <v>55140</v>
      </c>
      <c r="V90" s="1">
        <v>8987</v>
      </c>
      <c r="W90">
        <v>564695</v>
      </c>
      <c r="X90">
        <v>100604</v>
      </c>
      <c r="Y90">
        <v>100617</v>
      </c>
      <c r="Z90">
        <v>73853</v>
      </c>
      <c r="AA90" s="1">
        <v>10992</v>
      </c>
      <c r="AB90">
        <v>763611</v>
      </c>
      <c r="AC90">
        <v>126600</v>
      </c>
      <c r="AD90">
        <v>126623</v>
      </c>
      <c r="AE90">
        <v>92476</v>
      </c>
      <c r="AF90" s="1">
        <v>12993</v>
      </c>
      <c r="AG90">
        <v>981626</v>
      </c>
      <c r="AH90">
        <v>152605</v>
      </c>
      <c r="AI90">
        <v>152622</v>
      </c>
      <c r="AJ90">
        <v>113687</v>
      </c>
      <c r="AK90" s="1">
        <v>14992</v>
      </c>
      <c r="AL90">
        <v>1217247</v>
      </c>
      <c r="AM90">
        <v>178600</v>
      </c>
      <c r="AN90">
        <v>178621</v>
      </c>
      <c r="AO90">
        <v>134740</v>
      </c>
    </row>
    <row r="91" spans="2:41" x14ac:dyDescent="0.2">
      <c r="B91">
        <v>987</v>
      </c>
      <c r="C91">
        <v>20578</v>
      </c>
      <c r="D91">
        <v>7971</v>
      </c>
      <c r="E91">
        <v>7979</v>
      </c>
      <c r="F91">
        <v>5065</v>
      </c>
      <c r="G91" s="1">
        <v>2993</v>
      </c>
      <c r="H91">
        <v>108040</v>
      </c>
      <c r="I91">
        <v>28889</v>
      </c>
      <c r="J91">
        <v>28908</v>
      </c>
      <c r="K91">
        <v>19740</v>
      </c>
      <c r="L91" s="1">
        <v>4985</v>
      </c>
      <c r="M91">
        <v>233199</v>
      </c>
      <c r="N91">
        <v>51793</v>
      </c>
      <c r="O91">
        <v>51817</v>
      </c>
      <c r="P91">
        <v>36678</v>
      </c>
      <c r="Q91" s="1">
        <v>6994</v>
      </c>
      <c r="R91">
        <v>386941</v>
      </c>
      <c r="S91">
        <v>75794</v>
      </c>
      <c r="T91">
        <v>75816</v>
      </c>
      <c r="U91">
        <v>55125</v>
      </c>
      <c r="V91" s="1">
        <v>8992</v>
      </c>
      <c r="W91">
        <v>564698</v>
      </c>
      <c r="X91">
        <v>100607</v>
      </c>
      <c r="Y91">
        <v>100619</v>
      </c>
      <c r="Z91">
        <v>74046</v>
      </c>
      <c r="AA91" s="1">
        <v>10990</v>
      </c>
      <c r="AB91">
        <v>763613</v>
      </c>
      <c r="AC91">
        <v>126599</v>
      </c>
      <c r="AD91">
        <v>126622</v>
      </c>
      <c r="AE91">
        <v>92474</v>
      </c>
      <c r="AF91" s="1">
        <v>12996</v>
      </c>
      <c r="AG91">
        <v>981626</v>
      </c>
      <c r="AH91">
        <v>152600</v>
      </c>
      <c r="AI91">
        <v>152620</v>
      </c>
      <c r="AJ91">
        <v>113565</v>
      </c>
      <c r="AK91" s="1">
        <v>14987</v>
      </c>
      <c r="AL91">
        <v>1217241</v>
      </c>
      <c r="AM91">
        <v>178605</v>
      </c>
      <c r="AN91">
        <v>178620</v>
      </c>
      <c r="AO91">
        <v>134701</v>
      </c>
    </row>
    <row r="92" spans="2:41" x14ac:dyDescent="0.2">
      <c r="B92">
        <v>992</v>
      </c>
      <c r="C92">
        <v>20577</v>
      </c>
      <c r="D92">
        <v>7967</v>
      </c>
      <c r="E92">
        <v>7981</v>
      </c>
      <c r="F92">
        <v>5091</v>
      </c>
      <c r="G92" s="1">
        <v>2991</v>
      </c>
      <c r="H92">
        <v>108035</v>
      </c>
      <c r="I92">
        <v>28894</v>
      </c>
      <c r="J92">
        <v>28910</v>
      </c>
      <c r="K92">
        <v>19719</v>
      </c>
      <c r="L92" s="1">
        <v>4993</v>
      </c>
      <c r="M92">
        <v>233197</v>
      </c>
      <c r="N92">
        <v>51791</v>
      </c>
      <c r="O92">
        <v>51814</v>
      </c>
      <c r="P92">
        <v>36693</v>
      </c>
      <c r="Q92" s="1">
        <v>6993</v>
      </c>
      <c r="R92">
        <v>386937</v>
      </c>
      <c r="S92">
        <v>75794</v>
      </c>
      <c r="T92">
        <v>75814</v>
      </c>
      <c r="U92">
        <v>55161</v>
      </c>
      <c r="V92" s="1">
        <v>8991</v>
      </c>
      <c r="W92">
        <v>564695</v>
      </c>
      <c r="X92">
        <v>100602</v>
      </c>
      <c r="Y92">
        <v>100621</v>
      </c>
      <c r="Z92">
        <v>73936</v>
      </c>
      <c r="AA92" s="1">
        <v>10992</v>
      </c>
      <c r="AB92">
        <v>763613</v>
      </c>
      <c r="AC92">
        <v>126605</v>
      </c>
      <c r="AD92">
        <v>126626</v>
      </c>
      <c r="AE92">
        <v>92453</v>
      </c>
      <c r="AF92" s="1">
        <v>12991</v>
      </c>
      <c r="AG92">
        <v>981619</v>
      </c>
      <c r="AH92">
        <v>152599</v>
      </c>
      <c r="AI92">
        <v>152625</v>
      </c>
      <c r="AJ92">
        <v>113654</v>
      </c>
      <c r="AK92" s="1">
        <v>14991</v>
      </c>
      <c r="AL92">
        <v>1217246</v>
      </c>
      <c r="AM92">
        <v>178602</v>
      </c>
      <c r="AN92">
        <v>178624</v>
      </c>
      <c r="AO92">
        <v>134685</v>
      </c>
    </row>
    <row r="93" spans="2:41" x14ac:dyDescent="0.2">
      <c r="B93">
        <v>991</v>
      </c>
      <c r="C93">
        <v>20576</v>
      </c>
      <c r="D93">
        <v>7962</v>
      </c>
      <c r="E93">
        <v>7983</v>
      </c>
      <c r="F93">
        <v>5085</v>
      </c>
      <c r="G93" s="1">
        <v>2992</v>
      </c>
      <c r="H93">
        <v>108035</v>
      </c>
      <c r="I93">
        <v>28888</v>
      </c>
      <c r="J93">
        <v>28910</v>
      </c>
      <c r="K93">
        <v>19705</v>
      </c>
      <c r="L93" s="1">
        <v>4984</v>
      </c>
      <c r="M93">
        <v>233199</v>
      </c>
      <c r="N93">
        <v>51801</v>
      </c>
      <c r="O93">
        <v>51818</v>
      </c>
      <c r="P93">
        <v>36718</v>
      </c>
      <c r="Q93" s="1">
        <v>6988</v>
      </c>
      <c r="R93">
        <v>386938</v>
      </c>
      <c r="S93">
        <v>75793</v>
      </c>
      <c r="T93">
        <v>75815</v>
      </c>
      <c r="U93">
        <v>55116</v>
      </c>
      <c r="V93" s="1">
        <v>8993</v>
      </c>
      <c r="W93">
        <v>564695</v>
      </c>
      <c r="X93">
        <v>100605</v>
      </c>
      <c r="Y93">
        <v>100624</v>
      </c>
      <c r="Z93">
        <v>73993</v>
      </c>
      <c r="AA93" s="1">
        <v>10991</v>
      </c>
      <c r="AB93">
        <v>763607</v>
      </c>
      <c r="AC93">
        <v>126601</v>
      </c>
      <c r="AD93">
        <v>126619</v>
      </c>
      <c r="AE93">
        <v>92495</v>
      </c>
      <c r="AF93" s="1">
        <v>12987</v>
      </c>
      <c r="AG93">
        <v>981628</v>
      </c>
      <c r="AH93">
        <v>152608</v>
      </c>
      <c r="AI93">
        <v>152625</v>
      </c>
      <c r="AJ93">
        <v>113688</v>
      </c>
      <c r="AK93" s="1">
        <v>14988</v>
      </c>
      <c r="AL93">
        <v>1217247</v>
      </c>
      <c r="AM93">
        <v>178596</v>
      </c>
      <c r="AN93">
        <v>178620</v>
      </c>
      <c r="AO93">
        <v>134640</v>
      </c>
    </row>
    <row r="94" spans="2:41" x14ac:dyDescent="0.2">
      <c r="B94">
        <v>994</v>
      </c>
      <c r="C94">
        <v>20572</v>
      </c>
      <c r="D94">
        <v>7965</v>
      </c>
      <c r="E94">
        <v>7980</v>
      </c>
      <c r="F94">
        <v>5074</v>
      </c>
      <c r="G94" s="1">
        <v>2991</v>
      </c>
      <c r="H94">
        <v>108030</v>
      </c>
      <c r="I94">
        <v>28891</v>
      </c>
      <c r="J94">
        <v>28908</v>
      </c>
      <c r="K94">
        <v>19743</v>
      </c>
      <c r="L94" s="1">
        <v>4989</v>
      </c>
      <c r="M94">
        <v>233197</v>
      </c>
      <c r="N94">
        <v>51791</v>
      </c>
      <c r="O94">
        <v>51818</v>
      </c>
      <c r="P94">
        <v>36673</v>
      </c>
      <c r="Q94" s="1">
        <v>6988</v>
      </c>
      <c r="R94">
        <v>386941</v>
      </c>
      <c r="S94">
        <v>75795</v>
      </c>
      <c r="T94">
        <v>75818</v>
      </c>
      <c r="U94">
        <v>55022</v>
      </c>
      <c r="V94" s="1">
        <v>8989</v>
      </c>
      <c r="W94">
        <v>564693</v>
      </c>
      <c r="X94">
        <v>100603</v>
      </c>
      <c r="Y94">
        <v>100622</v>
      </c>
      <c r="Z94">
        <v>73962</v>
      </c>
      <c r="AA94" s="1">
        <v>10992</v>
      </c>
      <c r="AB94">
        <v>763611</v>
      </c>
      <c r="AC94">
        <v>126606</v>
      </c>
      <c r="AD94">
        <v>126621</v>
      </c>
      <c r="AE94">
        <v>92633</v>
      </c>
      <c r="AF94" s="1">
        <v>12989</v>
      </c>
      <c r="AG94">
        <v>981623</v>
      </c>
      <c r="AH94">
        <v>152602</v>
      </c>
      <c r="AI94">
        <v>152620</v>
      </c>
      <c r="AJ94">
        <v>113590</v>
      </c>
      <c r="AK94" s="1">
        <v>14992</v>
      </c>
      <c r="AL94">
        <v>1217238</v>
      </c>
      <c r="AM94">
        <v>178603</v>
      </c>
      <c r="AN94">
        <v>178621</v>
      </c>
      <c r="AO94">
        <v>134670</v>
      </c>
    </row>
    <row r="95" spans="2:41" x14ac:dyDescent="0.2">
      <c r="B95">
        <v>994</v>
      </c>
      <c r="C95">
        <v>20580</v>
      </c>
      <c r="D95">
        <v>7969</v>
      </c>
      <c r="E95">
        <v>7980</v>
      </c>
      <c r="F95">
        <v>5091</v>
      </c>
      <c r="G95" s="1">
        <v>2986</v>
      </c>
      <c r="H95">
        <v>108035</v>
      </c>
      <c r="I95">
        <v>28894</v>
      </c>
      <c r="J95">
        <v>28906</v>
      </c>
      <c r="K95">
        <v>19816</v>
      </c>
      <c r="L95" s="1">
        <v>4991</v>
      </c>
      <c r="M95">
        <v>233200</v>
      </c>
      <c r="N95">
        <v>51791</v>
      </c>
      <c r="O95">
        <v>51814</v>
      </c>
      <c r="P95">
        <v>36635</v>
      </c>
      <c r="Q95" s="1">
        <v>6990</v>
      </c>
      <c r="R95">
        <v>386940</v>
      </c>
      <c r="S95">
        <v>75792</v>
      </c>
      <c r="T95">
        <v>75815</v>
      </c>
      <c r="U95">
        <v>55093</v>
      </c>
      <c r="V95" s="1">
        <v>8992</v>
      </c>
      <c r="W95">
        <v>564694</v>
      </c>
      <c r="X95">
        <v>100599</v>
      </c>
      <c r="Y95">
        <v>100620</v>
      </c>
      <c r="Z95">
        <v>74041</v>
      </c>
      <c r="AA95" s="1">
        <v>10990</v>
      </c>
      <c r="AB95">
        <v>763615</v>
      </c>
      <c r="AC95">
        <v>126595</v>
      </c>
      <c r="AD95">
        <v>126621</v>
      </c>
      <c r="AE95">
        <v>92469</v>
      </c>
      <c r="AF95" s="1">
        <v>12992</v>
      </c>
      <c r="AG95">
        <v>981622</v>
      </c>
      <c r="AH95">
        <v>152602</v>
      </c>
      <c r="AI95">
        <v>152617</v>
      </c>
      <c r="AJ95">
        <v>113530</v>
      </c>
      <c r="AK95" s="1">
        <v>14990</v>
      </c>
      <c r="AL95">
        <v>1217243</v>
      </c>
      <c r="AM95">
        <v>178605</v>
      </c>
      <c r="AN95">
        <v>178623</v>
      </c>
      <c r="AO95">
        <v>134726</v>
      </c>
    </row>
    <row r="96" spans="2:41" x14ac:dyDescent="0.2">
      <c r="B96">
        <v>995</v>
      </c>
      <c r="C96">
        <v>20577</v>
      </c>
      <c r="D96">
        <v>7971</v>
      </c>
      <c r="E96">
        <v>7981</v>
      </c>
      <c r="F96">
        <v>5094</v>
      </c>
      <c r="G96" s="1">
        <v>2990</v>
      </c>
      <c r="H96">
        <v>108042</v>
      </c>
      <c r="I96">
        <v>28893</v>
      </c>
      <c r="J96">
        <v>28911</v>
      </c>
      <c r="K96">
        <v>19741</v>
      </c>
      <c r="L96" s="1">
        <v>4991</v>
      </c>
      <c r="M96">
        <v>233198</v>
      </c>
      <c r="N96">
        <v>51791</v>
      </c>
      <c r="O96">
        <v>51818</v>
      </c>
      <c r="P96">
        <v>36641</v>
      </c>
      <c r="Q96" s="1">
        <v>6991</v>
      </c>
      <c r="R96">
        <v>386936</v>
      </c>
      <c r="S96">
        <v>75793</v>
      </c>
      <c r="T96">
        <v>75808</v>
      </c>
      <c r="U96">
        <v>55182</v>
      </c>
      <c r="V96" s="1">
        <v>8989</v>
      </c>
      <c r="W96">
        <v>564693</v>
      </c>
      <c r="X96">
        <v>100599</v>
      </c>
      <c r="Y96">
        <v>100615</v>
      </c>
      <c r="Z96">
        <v>74077</v>
      </c>
      <c r="AA96" s="1">
        <v>10989</v>
      </c>
      <c r="AB96">
        <v>763613</v>
      </c>
      <c r="AC96">
        <v>126604</v>
      </c>
      <c r="AD96">
        <v>126622</v>
      </c>
      <c r="AE96">
        <v>92306</v>
      </c>
      <c r="AF96" s="1">
        <v>12987</v>
      </c>
      <c r="AG96">
        <v>981626</v>
      </c>
      <c r="AH96">
        <v>152608</v>
      </c>
      <c r="AI96">
        <v>152621</v>
      </c>
      <c r="AJ96">
        <v>113567</v>
      </c>
      <c r="AK96" s="1">
        <v>14986</v>
      </c>
      <c r="AL96">
        <v>1217247</v>
      </c>
      <c r="AM96">
        <v>178602</v>
      </c>
      <c r="AN96">
        <v>178624</v>
      </c>
      <c r="AO96">
        <v>134617</v>
      </c>
    </row>
    <row r="97" spans="1:41" x14ac:dyDescent="0.2">
      <c r="B97">
        <v>994</v>
      </c>
      <c r="C97">
        <v>20576</v>
      </c>
      <c r="D97">
        <v>7970</v>
      </c>
      <c r="E97">
        <v>7980</v>
      </c>
      <c r="F97">
        <v>5054</v>
      </c>
      <c r="G97" s="1">
        <v>2992</v>
      </c>
      <c r="H97">
        <v>108037</v>
      </c>
      <c r="I97">
        <v>28893</v>
      </c>
      <c r="J97">
        <v>28914</v>
      </c>
      <c r="K97">
        <v>19718</v>
      </c>
      <c r="L97" s="1">
        <v>4987</v>
      </c>
      <c r="M97">
        <v>233198</v>
      </c>
      <c r="N97">
        <v>51785</v>
      </c>
      <c r="O97">
        <v>51814</v>
      </c>
      <c r="P97">
        <v>36612</v>
      </c>
      <c r="Q97" s="1">
        <v>6986</v>
      </c>
      <c r="R97">
        <v>386939</v>
      </c>
      <c r="S97">
        <v>75796</v>
      </c>
      <c r="T97">
        <v>75807</v>
      </c>
      <c r="U97">
        <v>55138</v>
      </c>
      <c r="V97" s="1">
        <v>8991</v>
      </c>
      <c r="W97">
        <v>564692</v>
      </c>
      <c r="X97">
        <v>100606</v>
      </c>
      <c r="Y97">
        <v>100625</v>
      </c>
      <c r="Z97">
        <v>73971</v>
      </c>
      <c r="AA97" s="1">
        <v>10991</v>
      </c>
      <c r="AB97">
        <v>763608</v>
      </c>
      <c r="AC97">
        <v>126600</v>
      </c>
      <c r="AD97">
        <v>126622</v>
      </c>
      <c r="AE97">
        <v>92546</v>
      </c>
      <c r="AF97" s="1">
        <v>12988</v>
      </c>
      <c r="AG97">
        <v>981622</v>
      </c>
      <c r="AH97">
        <v>152603</v>
      </c>
      <c r="AI97">
        <v>152621</v>
      </c>
      <c r="AJ97">
        <v>113535</v>
      </c>
      <c r="AK97" s="1">
        <v>14983</v>
      </c>
      <c r="AL97">
        <v>1217248</v>
      </c>
      <c r="AM97">
        <v>178603</v>
      </c>
      <c r="AN97">
        <v>178617</v>
      </c>
      <c r="AO97">
        <v>134740</v>
      </c>
    </row>
    <row r="98" spans="1:41" x14ac:dyDescent="0.2">
      <c r="B98">
        <v>995</v>
      </c>
      <c r="C98">
        <v>20574</v>
      </c>
      <c r="D98">
        <v>7966</v>
      </c>
      <c r="E98">
        <v>7984</v>
      </c>
      <c r="F98">
        <v>5086</v>
      </c>
      <c r="G98" s="1">
        <v>2993</v>
      </c>
      <c r="H98">
        <v>108038</v>
      </c>
      <c r="I98">
        <v>28891</v>
      </c>
      <c r="J98">
        <v>28913</v>
      </c>
      <c r="K98">
        <v>19751</v>
      </c>
      <c r="L98" s="1">
        <v>4984</v>
      </c>
      <c r="M98">
        <v>233199</v>
      </c>
      <c r="N98">
        <v>51791</v>
      </c>
      <c r="O98">
        <v>51815</v>
      </c>
      <c r="P98">
        <v>36644</v>
      </c>
      <c r="Q98" s="1">
        <v>6992</v>
      </c>
      <c r="R98">
        <v>386938</v>
      </c>
      <c r="S98">
        <v>75796</v>
      </c>
      <c r="T98">
        <v>75813</v>
      </c>
      <c r="U98">
        <v>55091</v>
      </c>
      <c r="V98" s="1">
        <v>8986</v>
      </c>
      <c r="W98">
        <v>564696</v>
      </c>
      <c r="X98">
        <v>100601</v>
      </c>
      <c r="Y98">
        <v>100624</v>
      </c>
      <c r="Z98">
        <v>73961</v>
      </c>
      <c r="AA98" s="1">
        <v>10989</v>
      </c>
      <c r="AB98">
        <v>763613</v>
      </c>
      <c r="AC98">
        <v>126602</v>
      </c>
      <c r="AD98">
        <v>126623</v>
      </c>
      <c r="AE98">
        <v>92586</v>
      </c>
      <c r="AF98" s="1">
        <v>12986</v>
      </c>
      <c r="AG98">
        <v>981621</v>
      </c>
      <c r="AH98">
        <v>152599</v>
      </c>
      <c r="AI98">
        <v>152620</v>
      </c>
      <c r="AJ98">
        <v>113546</v>
      </c>
      <c r="AK98" s="1">
        <v>14993</v>
      </c>
      <c r="AL98">
        <v>1217246</v>
      </c>
      <c r="AM98">
        <v>178590</v>
      </c>
      <c r="AN98">
        <v>178623</v>
      </c>
      <c r="AO98">
        <v>134840</v>
      </c>
    </row>
    <row r="99" spans="1:41" x14ac:dyDescent="0.2">
      <c r="B99">
        <v>995</v>
      </c>
      <c r="C99">
        <v>20581</v>
      </c>
      <c r="D99">
        <v>7966</v>
      </c>
      <c r="E99">
        <v>7977</v>
      </c>
      <c r="F99">
        <v>5091</v>
      </c>
      <c r="G99" s="1">
        <v>2990</v>
      </c>
      <c r="H99">
        <v>108042</v>
      </c>
      <c r="I99">
        <v>28900</v>
      </c>
      <c r="J99">
        <v>28910</v>
      </c>
      <c r="K99">
        <v>19767</v>
      </c>
      <c r="L99" s="1">
        <v>4985</v>
      </c>
      <c r="M99">
        <v>233195</v>
      </c>
      <c r="N99">
        <v>51791</v>
      </c>
      <c r="O99">
        <v>51815</v>
      </c>
      <c r="P99">
        <v>36636</v>
      </c>
      <c r="Q99" s="1">
        <v>6990</v>
      </c>
      <c r="R99">
        <v>386935</v>
      </c>
      <c r="S99">
        <v>75796</v>
      </c>
      <c r="T99">
        <v>75815</v>
      </c>
      <c r="U99">
        <v>55062</v>
      </c>
      <c r="V99" s="1">
        <v>8989</v>
      </c>
      <c r="W99">
        <v>564696</v>
      </c>
      <c r="X99">
        <v>100609</v>
      </c>
      <c r="Y99">
        <v>100626</v>
      </c>
      <c r="Z99">
        <v>73963</v>
      </c>
      <c r="AA99" s="1">
        <v>10991</v>
      </c>
      <c r="AB99">
        <v>763616</v>
      </c>
      <c r="AC99">
        <v>126601</v>
      </c>
      <c r="AD99">
        <v>126620</v>
      </c>
      <c r="AE99">
        <v>92520</v>
      </c>
      <c r="AF99" s="1">
        <v>12991</v>
      </c>
      <c r="AG99">
        <v>981628</v>
      </c>
      <c r="AH99">
        <v>152595</v>
      </c>
      <c r="AI99">
        <v>152622</v>
      </c>
      <c r="AJ99">
        <v>113703</v>
      </c>
      <c r="AK99" s="1">
        <v>14990</v>
      </c>
      <c r="AL99">
        <v>1217248</v>
      </c>
      <c r="AM99">
        <v>178604</v>
      </c>
      <c r="AN99">
        <v>178623</v>
      </c>
      <c r="AO99">
        <v>134725</v>
      </c>
    </row>
    <row r="100" spans="1:41" x14ac:dyDescent="0.2">
      <c r="B100">
        <v>992</v>
      </c>
      <c r="C100">
        <v>20578</v>
      </c>
      <c r="D100">
        <v>7971</v>
      </c>
      <c r="E100">
        <v>7980</v>
      </c>
      <c r="F100">
        <v>5091</v>
      </c>
      <c r="G100" s="1">
        <v>2993</v>
      </c>
      <c r="H100">
        <v>108038</v>
      </c>
      <c r="I100">
        <v>28894</v>
      </c>
      <c r="J100">
        <v>28910</v>
      </c>
      <c r="K100">
        <v>19719</v>
      </c>
      <c r="L100" s="1">
        <v>4991</v>
      </c>
      <c r="M100">
        <v>233193</v>
      </c>
      <c r="N100">
        <v>51792</v>
      </c>
      <c r="O100">
        <v>51812</v>
      </c>
      <c r="P100">
        <v>36680</v>
      </c>
      <c r="Q100" s="1">
        <v>6989</v>
      </c>
      <c r="R100">
        <v>386938</v>
      </c>
      <c r="S100">
        <v>75802</v>
      </c>
      <c r="T100">
        <v>75813</v>
      </c>
      <c r="U100">
        <v>55074</v>
      </c>
      <c r="V100" s="1">
        <v>8995</v>
      </c>
      <c r="W100">
        <v>564695</v>
      </c>
      <c r="X100">
        <v>100603</v>
      </c>
      <c r="Y100">
        <v>100623</v>
      </c>
      <c r="Z100">
        <v>74037</v>
      </c>
      <c r="AA100" s="1">
        <v>10989</v>
      </c>
      <c r="AB100">
        <v>763613</v>
      </c>
      <c r="AC100">
        <v>126597</v>
      </c>
      <c r="AD100">
        <v>126617</v>
      </c>
      <c r="AE100">
        <v>92452</v>
      </c>
      <c r="AF100" s="1">
        <v>12991</v>
      </c>
      <c r="AG100">
        <v>981626</v>
      </c>
      <c r="AH100">
        <v>152594</v>
      </c>
      <c r="AI100">
        <v>152621</v>
      </c>
      <c r="AJ100">
        <v>113631</v>
      </c>
      <c r="AK100" s="1">
        <v>14990</v>
      </c>
      <c r="AL100">
        <v>1217246</v>
      </c>
      <c r="AM100">
        <v>178605</v>
      </c>
      <c r="AN100">
        <v>178621</v>
      </c>
      <c r="AO100">
        <v>134667</v>
      </c>
    </row>
    <row r="101" spans="1:41" x14ac:dyDescent="0.2">
      <c r="B101">
        <v>995</v>
      </c>
      <c r="C101">
        <v>20576</v>
      </c>
      <c r="D101">
        <v>7967</v>
      </c>
      <c r="E101">
        <v>7980</v>
      </c>
      <c r="F101">
        <v>5084</v>
      </c>
      <c r="G101" s="1">
        <v>2990</v>
      </c>
      <c r="H101">
        <v>108037</v>
      </c>
      <c r="I101">
        <v>28893</v>
      </c>
      <c r="J101">
        <v>28904</v>
      </c>
      <c r="K101">
        <v>19681</v>
      </c>
      <c r="L101" s="1">
        <v>4991</v>
      </c>
      <c r="M101">
        <v>233195</v>
      </c>
      <c r="N101">
        <v>51799</v>
      </c>
      <c r="O101">
        <v>51812</v>
      </c>
      <c r="P101">
        <v>36635</v>
      </c>
      <c r="Q101" s="1">
        <v>6992</v>
      </c>
      <c r="R101">
        <v>386941</v>
      </c>
      <c r="S101">
        <v>75799</v>
      </c>
      <c r="T101">
        <v>75812</v>
      </c>
      <c r="U101">
        <v>55039</v>
      </c>
      <c r="V101" s="1">
        <v>8989</v>
      </c>
      <c r="W101">
        <v>564700</v>
      </c>
      <c r="X101">
        <v>100602</v>
      </c>
      <c r="Y101">
        <v>100625</v>
      </c>
      <c r="Z101">
        <v>74003</v>
      </c>
      <c r="AA101" s="1">
        <v>10992</v>
      </c>
      <c r="AB101">
        <v>763614</v>
      </c>
      <c r="AC101">
        <v>126605</v>
      </c>
      <c r="AD101">
        <v>126624</v>
      </c>
      <c r="AE101">
        <v>92616</v>
      </c>
      <c r="AF101" s="1">
        <v>12990</v>
      </c>
      <c r="AG101">
        <v>981626</v>
      </c>
      <c r="AH101">
        <v>152603</v>
      </c>
      <c r="AI101">
        <v>152622</v>
      </c>
      <c r="AJ101">
        <v>113479</v>
      </c>
      <c r="AK101" s="1">
        <v>14993</v>
      </c>
      <c r="AL101">
        <v>1217247</v>
      </c>
      <c r="AM101">
        <v>178600</v>
      </c>
      <c r="AN101">
        <v>178627</v>
      </c>
      <c r="AO101">
        <v>134776</v>
      </c>
    </row>
    <row r="102" spans="1:41" s="3" customFormat="1" x14ac:dyDescent="0.2">
      <c r="B102" s="3">
        <v>993</v>
      </c>
      <c r="C102" s="3">
        <v>20581</v>
      </c>
      <c r="D102" s="3">
        <v>7968</v>
      </c>
      <c r="E102" s="3">
        <v>7979</v>
      </c>
      <c r="F102" s="3">
        <v>5069</v>
      </c>
      <c r="G102" s="2">
        <v>2992</v>
      </c>
      <c r="H102" s="3">
        <v>108036</v>
      </c>
      <c r="I102" s="3">
        <v>28893</v>
      </c>
      <c r="J102" s="3">
        <v>28909</v>
      </c>
      <c r="K102" s="3">
        <v>19709</v>
      </c>
      <c r="L102" s="2">
        <v>4987</v>
      </c>
      <c r="M102" s="3">
        <v>233194</v>
      </c>
      <c r="N102" s="3">
        <v>51791</v>
      </c>
      <c r="O102" s="3">
        <v>51810</v>
      </c>
      <c r="P102" s="3">
        <v>36659</v>
      </c>
      <c r="Q102" s="2">
        <v>6990</v>
      </c>
      <c r="R102" s="3">
        <v>386937</v>
      </c>
      <c r="S102" s="3">
        <v>75789</v>
      </c>
      <c r="T102" s="3">
        <v>75813</v>
      </c>
      <c r="U102" s="3">
        <v>55081</v>
      </c>
      <c r="V102" s="2">
        <v>8990</v>
      </c>
      <c r="W102" s="3">
        <v>564694</v>
      </c>
      <c r="X102" s="3">
        <v>100598</v>
      </c>
      <c r="Y102" s="3">
        <v>100622</v>
      </c>
      <c r="Z102" s="3">
        <v>73999</v>
      </c>
      <c r="AA102" s="2">
        <v>10991</v>
      </c>
      <c r="AB102" s="3">
        <v>763614</v>
      </c>
      <c r="AC102" s="3">
        <v>126602</v>
      </c>
      <c r="AD102" s="3">
        <v>126625</v>
      </c>
      <c r="AE102" s="3">
        <v>92702</v>
      </c>
      <c r="AF102" s="2">
        <v>12984</v>
      </c>
      <c r="AG102" s="3">
        <v>981627</v>
      </c>
      <c r="AH102" s="3">
        <v>152603</v>
      </c>
      <c r="AI102" s="3">
        <v>152619</v>
      </c>
      <c r="AJ102" s="3">
        <v>113457</v>
      </c>
      <c r="AK102" s="2">
        <v>14993</v>
      </c>
      <c r="AL102" s="3">
        <v>1217250</v>
      </c>
      <c r="AM102" s="3">
        <v>178606</v>
      </c>
      <c r="AN102" s="3">
        <v>178619</v>
      </c>
      <c r="AO102" s="3">
        <v>134627</v>
      </c>
    </row>
    <row r="103" spans="1:41" s="1" customFormat="1" x14ac:dyDescent="0.2">
      <c r="A103" s="1" t="s">
        <v>2</v>
      </c>
      <c r="B103" s="1">
        <f t="shared" ref="B103:I103" si="0">AVERAGE(B3:B102)</f>
        <v>992.88</v>
      </c>
      <c r="C103" s="1">
        <f t="shared" si="0"/>
        <v>20577.669999999998</v>
      </c>
      <c r="D103" s="1">
        <f t="shared" si="0"/>
        <v>7966.3</v>
      </c>
      <c r="E103" s="1">
        <f t="shared" si="0"/>
        <v>7980.4</v>
      </c>
      <c r="F103" s="1">
        <f t="shared" si="0"/>
        <v>5082.3599999999997</v>
      </c>
      <c r="G103" s="1">
        <f t="shared" si="0"/>
        <v>2991.51</v>
      </c>
      <c r="H103" s="1">
        <f t="shared" si="0"/>
        <v>108037.06</v>
      </c>
      <c r="I103" s="1">
        <f t="shared" si="0"/>
        <v>28892.49</v>
      </c>
      <c r="J103" s="1">
        <f t="shared" ref="J103:AO103" si="1">AVERAGE(J3:J102)</f>
        <v>28909.51</v>
      </c>
      <c r="K103" s="1">
        <f t="shared" si="1"/>
        <v>19732.759999999998</v>
      </c>
      <c r="L103" s="1">
        <f t="shared" si="1"/>
        <v>4990.7</v>
      </c>
      <c r="M103" s="1">
        <f t="shared" si="1"/>
        <v>233196.63</v>
      </c>
      <c r="N103" s="1">
        <f t="shared" si="1"/>
        <v>51794.95</v>
      </c>
      <c r="O103" s="1">
        <f t="shared" si="1"/>
        <v>51814.07</v>
      </c>
      <c r="P103" s="1">
        <f t="shared" si="1"/>
        <v>36674.550000000003</v>
      </c>
      <c r="Q103" s="1">
        <f t="shared" si="1"/>
        <v>6990.5</v>
      </c>
      <c r="R103" s="1">
        <f t="shared" si="1"/>
        <v>386937.61</v>
      </c>
      <c r="S103" s="1">
        <f t="shared" si="1"/>
        <v>75794.929999999993</v>
      </c>
      <c r="T103" s="1">
        <f t="shared" si="1"/>
        <v>75813.27</v>
      </c>
      <c r="U103" s="1">
        <f t="shared" si="1"/>
        <v>55098.35</v>
      </c>
      <c r="V103" s="1">
        <f t="shared" si="1"/>
        <v>8990.5400000000009</v>
      </c>
      <c r="W103" s="1">
        <f t="shared" si="1"/>
        <v>564695.96</v>
      </c>
      <c r="X103" s="1">
        <f t="shared" si="1"/>
        <v>100602.53</v>
      </c>
      <c r="Y103" s="1">
        <f t="shared" si="1"/>
        <v>100622.46</v>
      </c>
      <c r="Z103" s="1">
        <f t="shared" si="1"/>
        <v>73991.89</v>
      </c>
      <c r="AA103" s="1">
        <f t="shared" si="1"/>
        <v>10990.48</v>
      </c>
      <c r="AB103" s="1">
        <f t="shared" si="1"/>
        <v>763611.54</v>
      </c>
      <c r="AC103" s="1">
        <f t="shared" si="1"/>
        <v>126601.3</v>
      </c>
      <c r="AD103" s="1">
        <f t="shared" si="1"/>
        <v>126621.7</v>
      </c>
      <c r="AE103" s="1">
        <f t="shared" si="1"/>
        <v>92554.48</v>
      </c>
      <c r="AF103" s="1">
        <f t="shared" si="1"/>
        <v>12990.11</v>
      </c>
      <c r="AG103" s="1">
        <f t="shared" si="1"/>
        <v>981625.83</v>
      </c>
      <c r="AH103" s="1">
        <f t="shared" si="1"/>
        <v>152601.20000000001</v>
      </c>
      <c r="AI103" s="1">
        <f t="shared" si="1"/>
        <v>152621.26</v>
      </c>
      <c r="AJ103" s="1">
        <f t="shared" si="1"/>
        <v>113591.03</v>
      </c>
      <c r="AK103" s="1">
        <f t="shared" si="1"/>
        <v>14989.58</v>
      </c>
      <c r="AL103" s="1">
        <f t="shared" si="1"/>
        <v>1217245.51</v>
      </c>
      <c r="AM103" s="1">
        <f t="shared" si="1"/>
        <v>178600.59</v>
      </c>
      <c r="AN103" s="1">
        <f t="shared" si="1"/>
        <v>178621.91</v>
      </c>
      <c r="AO103" s="1">
        <f t="shared" si="1"/>
        <v>134728.75</v>
      </c>
    </row>
    <row r="104" spans="1:41" s="1" customFormat="1" x14ac:dyDescent="0.2">
      <c r="A104" s="1" t="s">
        <v>3</v>
      </c>
      <c r="B104" s="1">
        <f t="shared" ref="B104:I104" si="2">_xlfn.STDEV.P(B3:B102)</f>
        <v>2.1738445206591956</v>
      </c>
      <c r="C104" s="1">
        <f t="shared" si="2"/>
        <v>2.5770331779005105</v>
      </c>
      <c r="D104" s="1">
        <f t="shared" si="2"/>
        <v>2.9342801502242439</v>
      </c>
      <c r="E104" s="1">
        <f t="shared" si="2"/>
        <v>2.5179356624028344</v>
      </c>
      <c r="F104" s="1">
        <f t="shared" si="2"/>
        <v>17.38247393209609</v>
      </c>
      <c r="G104" s="1">
        <f t="shared" si="2"/>
        <v>2.6019031496195244</v>
      </c>
      <c r="H104" s="1">
        <f t="shared" si="2"/>
        <v>2.365671152125755</v>
      </c>
      <c r="I104" s="1">
        <f t="shared" si="2"/>
        <v>3.6564873854561575</v>
      </c>
      <c r="J104" s="1">
        <f t="shared" ref="J104:AO104" si="3">_xlfn.STDEV.P(J3:J102)</f>
        <v>2.7549773138811879</v>
      </c>
      <c r="K104" s="1">
        <f t="shared" si="3"/>
        <v>34.459286121450646</v>
      </c>
      <c r="L104" s="1">
        <f t="shared" si="3"/>
        <v>3.061045573002795</v>
      </c>
      <c r="M104" s="1">
        <f t="shared" si="3"/>
        <v>2.5754805376861234</v>
      </c>
      <c r="N104" s="1">
        <f t="shared" si="3"/>
        <v>3.8868367601431362</v>
      </c>
      <c r="O104" s="1">
        <f t="shared" si="3"/>
        <v>2.40106226491526</v>
      </c>
      <c r="P104" s="1">
        <f t="shared" si="3"/>
        <v>40.386724303909553</v>
      </c>
      <c r="Q104" s="1">
        <f t="shared" si="3"/>
        <v>2.7477263328068173</v>
      </c>
      <c r="R104" s="1">
        <f t="shared" si="3"/>
        <v>2.7636750894415942</v>
      </c>
      <c r="S104" s="1">
        <f t="shared" si="3"/>
        <v>3.2871111937383524</v>
      </c>
      <c r="T104" s="1">
        <f t="shared" si="3"/>
        <v>3.1586547769580617</v>
      </c>
      <c r="U104" s="1">
        <f t="shared" si="3"/>
        <v>46.228427401329611</v>
      </c>
      <c r="V104" s="1">
        <f t="shared" si="3"/>
        <v>2.6016148831062589</v>
      </c>
      <c r="W104" s="1">
        <f t="shared" si="3"/>
        <v>2.7709926019388811</v>
      </c>
      <c r="X104" s="1">
        <f t="shared" si="3"/>
        <v>4.0998902424333279</v>
      </c>
      <c r="Y104" s="1">
        <f t="shared" si="3"/>
        <v>3.1477611091059625</v>
      </c>
      <c r="Z104" s="1">
        <f t="shared" si="3"/>
        <v>51.865382481959969</v>
      </c>
      <c r="AA104" s="1">
        <f t="shared" si="3"/>
        <v>3.0314353036144439</v>
      </c>
      <c r="AB104" s="1">
        <f t="shared" si="3"/>
        <v>2.8014995984293849</v>
      </c>
      <c r="AC104" s="1">
        <f t="shared" si="3"/>
        <v>4.2296571965113197</v>
      </c>
      <c r="AD104" s="1">
        <f t="shared" si="3"/>
        <v>2.840774542268357</v>
      </c>
      <c r="AE104" s="1">
        <f t="shared" si="3"/>
        <v>61.961839869390595</v>
      </c>
      <c r="AF104" s="1">
        <f t="shared" si="3"/>
        <v>2.9762224379236186</v>
      </c>
      <c r="AG104" s="1">
        <f t="shared" si="3"/>
        <v>2.8811629596397337</v>
      </c>
      <c r="AH104" s="1">
        <f t="shared" si="3"/>
        <v>4.0914545090957608</v>
      </c>
      <c r="AI104" s="1">
        <f t="shared" si="3"/>
        <v>2.9482876386133041</v>
      </c>
      <c r="AJ104" s="1">
        <f t="shared" si="3"/>
        <v>68.134786269570071</v>
      </c>
      <c r="AK104" s="1">
        <f t="shared" si="3"/>
        <v>2.6802238712465787</v>
      </c>
      <c r="AL104" s="1">
        <f t="shared" si="3"/>
        <v>2.8757433821535621</v>
      </c>
      <c r="AM104" s="1">
        <f t="shared" si="3"/>
        <v>4.1739549590286638</v>
      </c>
      <c r="AN104" s="1">
        <f t="shared" si="3"/>
        <v>2.6536578528514179</v>
      </c>
      <c r="AO104" s="1">
        <f t="shared" si="3"/>
        <v>67.466639904474278</v>
      </c>
    </row>
    <row r="110" spans="1:41" x14ac:dyDescent="0.2">
      <c r="A110" s="1" t="s">
        <v>4</v>
      </c>
      <c r="B110" s="16">
        <v>1000</v>
      </c>
      <c r="C110" s="16"/>
      <c r="D110" s="16">
        <v>3000</v>
      </c>
      <c r="E110" s="16"/>
      <c r="F110" s="16">
        <v>5000</v>
      </c>
      <c r="G110" s="16"/>
      <c r="H110" s="16">
        <v>7000</v>
      </c>
      <c r="I110" s="16"/>
      <c r="J110" s="16">
        <v>9000</v>
      </c>
      <c r="K110" s="16"/>
      <c r="L110" s="16">
        <v>11000</v>
      </c>
      <c r="M110" s="16"/>
      <c r="N110" s="16">
        <v>13000</v>
      </c>
      <c r="O110" s="16"/>
      <c r="P110" s="16">
        <v>15000</v>
      </c>
      <c r="Q110" s="16"/>
    </row>
    <row r="111" spans="1:41" s="3" customFormat="1" ht="17" thickBot="1" x14ac:dyDescent="0.25">
      <c r="A111" s="10" t="s">
        <v>1</v>
      </c>
      <c r="B111" s="1" t="s">
        <v>2</v>
      </c>
      <c r="C111" s="1" t="s">
        <v>3</v>
      </c>
      <c r="D111" s="1" t="s">
        <v>2</v>
      </c>
      <c r="E111" s="1" t="s">
        <v>3</v>
      </c>
      <c r="F111" s="1" t="s">
        <v>2</v>
      </c>
      <c r="G111" s="1" t="s">
        <v>3</v>
      </c>
      <c r="H111" s="1" t="s">
        <v>2</v>
      </c>
      <c r="I111" s="1" t="s">
        <v>3</v>
      </c>
      <c r="J111" s="1" t="s">
        <v>2</v>
      </c>
      <c r="K111" s="1" t="s">
        <v>3</v>
      </c>
      <c r="L111" s="1" t="s">
        <v>2</v>
      </c>
      <c r="M111" s="1" t="s">
        <v>3</v>
      </c>
      <c r="N111" s="1" t="s">
        <v>2</v>
      </c>
      <c r="O111" s="1" t="s">
        <v>3</v>
      </c>
      <c r="P111" s="1" t="s">
        <v>2</v>
      </c>
      <c r="Q111" s="1" t="s">
        <v>3</v>
      </c>
      <c r="V111" s="2"/>
      <c r="AA111" s="2"/>
      <c r="AF111" s="2"/>
      <c r="AK111" s="2"/>
    </row>
    <row r="112" spans="1:41" x14ac:dyDescent="0.2">
      <c r="A112" s="11">
        <v>0</v>
      </c>
      <c r="B112" s="4">
        <f>B103</f>
        <v>992.88</v>
      </c>
      <c r="C112" s="5">
        <f>B104</f>
        <v>2.1738445206591956</v>
      </c>
      <c r="D112" s="4">
        <f>G103</f>
        <v>2991.51</v>
      </c>
      <c r="E112" s="5">
        <f>G104</f>
        <v>2.6019031496195244</v>
      </c>
      <c r="F112" s="4">
        <f>L103</f>
        <v>4990.7</v>
      </c>
      <c r="G112" s="5">
        <f>L104</f>
        <v>3.061045573002795</v>
      </c>
      <c r="H112" s="4">
        <f>Q103</f>
        <v>6990.5</v>
      </c>
      <c r="I112" s="5">
        <f>Q104</f>
        <v>2.7477263328068173</v>
      </c>
      <c r="J112" s="4">
        <f>V103</f>
        <v>8990.5400000000009</v>
      </c>
      <c r="K112" s="5">
        <f>V104</f>
        <v>2.6016148831062589</v>
      </c>
      <c r="L112" s="4">
        <f>AA103</f>
        <v>10990.48</v>
      </c>
      <c r="M112" s="5">
        <f>AA104</f>
        <v>3.0314353036144439</v>
      </c>
      <c r="N112" s="4">
        <f>AF103</f>
        <v>12990.11</v>
      </c>
      <c r="O112" s="5">
        <f>AF104</f>
        <v>2.9762224379236186</v>
      </c>
      <c r="P112" s="4">
        <f>AK103</f>
        <v>14989.58</v>
      </c>
      <c r="Q112" s="5">
        <f>AK104</f>
        <v>2.6802238712465787</v>
      </c>
    </row>
    <row r="113" spans="1:17" x14ac:dyDescent="0.2">
      <c r="A113" s="1">
        <v>1</v>
      </c>
      <c r="B113" s="6">
        <f>C103</f>
        <v>20577.669999999998</v>
      </c>
      <c r="C113" s="7">
        <f>C104</f>
        <v>2.5770331779005105</v>
      </c>
      <c r="D113" s="6">
        <f>H103</f>
        <v>108037.06</v>
      </c>
      <c r="E113" s="7">
        <f>H104</f>
        <v>2.365671152125755</v>
      </c>
      <c r="F113" s="6">
        <f>M103</f>
        <v>233196.63</v>
      </c>
      <c r="G113" s="7">
        <f>M104</f>
        <v>2.5754805376861234</v>
      </c>
      <c r="H113" s="6">
        <f>R103</f>
        <v>386937.61</v>
      </c>
      <c r="I113" s="7">
        <f>R104</f>
        <v>2.7636750894415942</v>
      </c>
      <c r="J113" s="6">
        <f>W103</f>
        <v>564695.96</v>
      </c>
      <c r="K113" s="7">
        <f>W104</f>
        <v>2.7709926019388811</v>
      </c>
      <c r="L113" s="6">
        <f>AB103</f>
        <v>763611.54</v>
      </c>
      <c r="M113" s="7">
        <f>AB104</f>
        <v>2.8014995984293849</v>
      </c>
      <c r="N113" s="6">
        <f>AG103</f>
        <v>981625.83</v>
      </c>
      <c r="O113" s="7">
        <f>AG104</f>
        <v>2.8811629596397337</v>
      </c>
      <c r="P113" s="6">
        <f>AL103</f>
        <v>1217245.51</v>
      </c>
      <c r="Q113" s="7">
        <f>AL104</f>
        <v>2.8757433821535621</v>
      </c>
    </row>
    <row r="114" spans="1:17" x14ac:dyDescent="0.2">
      <c r="A114" s="1">
        <v>2</v>
      </c>
      <c r="B114" s="6">
        <f>D103</f>
        <v>7966.3</v>
      </c>
      <c r="C114" s="7">
        <f>D104</f>
        <v>2.9342801502242439</v>
      </c>
      <c r="D114" s="6">
        <f>I103</f>
        <v>28892.49</v>
      </c>
      <c r="E114" s="7">
        <f>I104</f>
        <v>3.6564873854561575</v>
      </c>
      <c r="F114" s="6">
        <f>N103</f>
        <v>51794.95</v>
      </c>
      <c r="G114" s="7">
        <f>N104</f>
        <v>3.8868367601431362</v>
      </c>
      <c r="H114" s="6">
        <f>S103</f>
        <v>75794.929999999993</v>
      </c>
      <c r="I114" s="7">
        <f>S104</f>
        <v>3.2871111937383524</v>
      </c>
      <c r="J114" s="6">
        <f>X103</f>
        <v>100602.53</v>
      </c>
      <c r="K114" s="7">
        <f>X104</f>
        <v>4.0998902424333279</v>
      </c>
      <c r="L114" s="6">
        <f>AC103</f>
        <v>126601.3</v>
      </c>
      <c r="M114" s="7">
        <f>AC104</f>
        <v>4.2296571965113197</v>
      </c>
      <c r="N114" s="6">
        <f>AH103</f>
        <v>152601.20000000001</v>
      </c>
      <c r="O114" s="7">
        <f>AH104</f>
        <v>4.0914545090957608</v>
      </c>
      <c r="P114" s="6">
        <f>AM103</f>
        <v>178600.59</v>
      </c>
      <c r="Q114" s="7">
        <f>AM104</f>
        <v>4.1739549590286638</v>
      </c>
    </row>
    <row r="115" spans="1:17" x14ac:dyDescent="0.2">
      <c r="A115" s="1">
        <v>3</v>
      </c>
      <c r="B115" s="6">
        <f>E103</f>
        <v>7980.4</v>
      </c>
      <c r="C115" s="7">
        <f>E104</f>
        <v>2.5179356624028344</v>
      </c>
      <c r="D115" s="6">
        <f>J103</f>
        <v>28909.51</v>
      </c>
      <c r="E115" s="7">
        <f>J104</f>
        <v>2.7549773138811879</v>
      </c>
      <c r="F115" s="6">
        <f>O103</f>
        <v>51814.07</v>
      </c>
      <c r="G115" s="7">
        <f>O104</f>
        <v>2.40106226491526</v>
      </c>
      <c r="H115" s="6">
        <f>T103</f>
        <v>75813.27</v>
      </c>
      <c r="I115" s="7">
        <f>T104</f>
        <v>3.1586547769580617</v>
      </c>
      <c r="J115" s="6">
        <f>Y103</f>
        <v>100622.46</v>
      </c>
      <c r="K115" s="7">
        <f>Y104</f>
        <v>3.1477611091059625</v>
      </c>
      <c r="L115" s="6">
        <f>AD103</f>
        <v>126621.7</v>
      </c>
      <c r="M115" s="7">
        <f>AD104</f>
        <v>2.840774542268357</v>
      </c>
      <c r="N115" s="6">
        <f>AI103</f>
        <v>152621.26</v>
      </c>
      <c r="O115" s="7">
        <f>AI104</f>
        <v>2.9482876386133041</v>
      </c>
      <c r="P115" s="6">
        <f>AN103</f>
        <v>178621.91</v>
      </c>
      <c r="Q115" s="7">
        <f>AN104</f>
        <v>2.6536578528514179</v>
      </c>
    </row>
    <row r="116" spans="1:17" ht="17" thickBot="1" x14ac:dyDescent="0.25">
      <c r="A116" s="1">
        <v>4</v>
      </c>
      <c r="B116" s="8">
        <f>F103</f>
        <v>5082.3599999999997</v>
      </c>
      <c r="C116" s="9">
        <f>F104</f>
        <v>17.38247393209609</v>
      </c>
      <c r="D116" s="8">
        <f>K103</f>
        <v>19732.759999999998</v>
      </c>
      <c r="E116" s="9">
        <f>K104</f>
        <v>34.459286121450646</v>
      </c>
      <c r="F116" s="8">
        <f>P103</f>
        <v>36674.550000000003</v>
      </c>
      <c r="G116" s="9">
        <f>P104</f>
        <v>40.386724303909553</v>
      </c>
      <c r="H116" s="8">
        <f>U103</f>
        <v>55098.35</v>
      </c>
      <c r="I116" s="9">
        <f>U104</f>
        <v>46.228427401329611</v>
      </c>
      <c r="J116" s="8">
        <f>Z103</f>
        <v>73991.89</v>
      </c>
      <c r="K116" s="9">
        <f>Z104</f>
        <v>51.865382481959969</v>
      </c>
      <c r="L116" s="8">
        <f>AE103</f>
        <v>92554.48</v>
      </c>
      <c r="M116" s="9">
        <f>AE104</f>
        <v>61.961839869390595</v>
      </c>
      <c r="N116" s="8">
        <f>AJ103</f>
        <v>113591.03</v>
      </c>
      <c r="O116" s="9">
        <f>AJ104</f>
        <v>68.134786269570071</v>
      </c>
      <c r="P116" s="8">
        <f>AO103</f>
        <v>134728.75</v>
      </c>
      <c r="Q116" s="9">
        <f>AO104</f>
        <v>67.466639904474278</v>
      </c>
    </row>
    <row r="117" spans="1:17" x14ac:dyDescent="0.2">
      <c r="L117"/>
    </row>
    <row r="121" spans="1:17" ht="17" thickBot="1" x14ac:dyDescent="0.25">
      <c r="B121" s="1">
        <v>1000</v>
      </c>
      <c r="C121" s="1">
        <v>3000</v>
      </c>
      <c r="D121" s="1">
        <v>5000</v>
      </c>
      <c r="E121" s="1">
        <v>7000</v>
      </c>
      <c r="F121" s="1">
        <v>9000</v>
      </c>
      <c r="G121" s="1">
        <v>11000</v>
      </c>
      <c r="H121" s="1">
        <v>13000</v>
      </c>
      <c r="I121" s="1">
        <v>15000</v>
      </c>
      <c r="J121" s="1"/>
    </row>
    <row r="122" spans="1:17" ht="17" thickBot="1" x14ac:dyDescent="0.25">
      <c r="A122" t="s">
        <v>5</v>
      </c>
      <c r="B122" s="4">
        <f>B112</f>
        <v>992.88</v>
      </c>
      <c r="C122" s="4">
        <f>D112</f>
        <v>2991.51</v>
      </c>
      <c r="D122" s="4">
        <f>F112</f>
        <v>4990.7</v>
      </c>
      <c r="E122" s="4">
        <f>H112</f>
        <v>6990.5</v>
      </c>
      <c r="F122" s="4">
        <f>J112</f>
        <v>8990.5400000000009</v>
      </c>
      <c r="G122" s="4">
        <f>L112</f>
        <v>10990.48</v>
      </c>
      <c r="H122" s="4">
        <f>N112</f>
        <v>12990.11</v>
      </c>
      <c r="I122" s="12">
        <f>P112</f>
        <v>14989.58</v>
      </c>
    </row>
    <row r="123" spans="1:17" ht="17" thickBot="1" x14ac:dyDescent="0.25">
      <c r="A123" t="s">
        <v>9</v>
      </c>
      <c r="B123" s="4">
        <f t="shared" ref="B123:B126" si="4">B113</f>
        <v>20577.669999999998</v>
      </c>
      <c r="C123" s="4">
        <f t="shared" ref="C123:C126" si="5">D113</f>
        <v>108037.06</v>
      </c>
      <c r="D123" s="4">
        <f t="shared" ref="D123:D126" si="6">F113</f>
        <v>233196.63</v>
      </c>
      <c r="E123" s="4">
        <f t="shared" ref="E123:E126" si="7">H113</f>
        <v>386937.61</v>
      </c>
      <c r="F123" s="4">
        <f t="shared" ref="F123:F126" si="8">J113</f>
        <v>564695.96</v>
      </c>
      <c r="G123" s="4">
        <f t="shared" ref="G123:G126" si="9">L113</f>
        <v>763611.54</v>
      </c>
      <c r="H123" s="4">
        <f t="shared" ref="H123:H126" si="10">N113</f>
        <v>981625.83</v>
      </c>
      <c r="I123" s="12">
        <f t="shared" ref="I123:I126" si="11">P113</f>
        <v>1217245.51</v>
      </c>
    </row>
    <row r="124" spans="1:17" ht="17" thickBot="1" x14ac:dyDescent="0.25">
      <c r="A124" t="s">
        <v>6</v>
      </c>
      <c r="B124" s="4">
        <f t="shared" si="4"/>
        <v>7966.3</v>
      </c>
      <c r="C124" s="4">
        <f t="shared" si="5"/>
        <v>28892.49</v>
      </c>
      <c r="D124" s="4">
        <f t="shared" si="6"/>
        <v>51794.95</v>
      </c>
      <c r="E124" s="4">
        <f t="shared" si="7"/>
        <v>75794.929999999993</v>
      </c>
      <c r="F124" s="4">
        <f t="shared" si="8"/>
        <v>100602.53</v>
      </c>
      <c r="G124" s="4">
        <f t="shared" si="9"/>
        <v>126601.3</v>
      </c>
      <c r="H124" s="4">
        <f t="shared" si="10"/>
        <v>152601.20000000001</v>
      </c>
      <c r="I124" s="12">
        <f t="shared" si="11"/>
        <v>178600.59</v>
      </c>
    </row>
    <row r="125" spans="1:17" ht="17" thickBot="1" x14ac:dyDescent="0.25">
      <c r="A125" t="s">
        <v>7</v>
      </c>
      <c r="B125" s="4">
        <f t="shared" si="4"/>
        <v>7980.4</v>
      </c>
      <c r="C125" s="4">
        <f t="shared" si="5"/>
        <v>28909.51</v>
      </c>
      <c r="D125" s="4">
        <f t="shared" si="6"/>
        <v>51814.07</v>
      </c>
      <c r="E125" s="4">
        <f t="shared" si="7"/>
        <v>75813.27</v>
      </c>
      <c r="F125" s="4">
        <f t="shared" si="8"/>
        <v>100622.46</v>
      </c>
      <c r="G125" s="4">
        <f t="shared" si="9"/>
        <v>126621.7</v>
      </c>
      <c r="H125" s="4">
        <f t="shared" si="10"/>
        <v>152621.26</v>
      </c>
      <c r="I125" s="12">
        <f t="shared" si="11"/>
        <v>178621.91</v>
      </c>
    </row>
    <row r="126" spans="1:17" ht="17" thickBot="1" x14ac:dyDescent="0.25">
      <c r="A126" t="s">
        <v>8</v>
      </c>
      <c r="B126" s="13">
        <f t="shared" si="4"/>
        <v>5082.3599999999997</v>
      </c>
      <c r="C126" s="13">
        <f t="shared" si="5"/>
        <v>19732.759999999998</v>
      </c>
      <c r="D126" s="13">
        <f t="shared" si="6"/>
        <v>36674.550000000003</v>
      </c>
      <c r="E126" s="13">
        <f t="shared" si="7"/>
        <v>55098.35</v>
      </c>
      <c r="F126" s="13">
        <f t="shared" si="8"/>
        <v>73991.89</v>
      </c>
      <c r="G126" s="13">
        <f t="shared" si="9"/>
        <v>92554.48</v>
      </c>
      <c r="H126" s="13">
        <f t="shared" si="10"/>
        <v>113591.03</v>
      </c>
      <c r="I126" s="14">
        <f t="shared" si="11"/>
        <v>134728.75</v>
      </c>
    </row>
    <row r="155" spans="1:9" x14ac:dyDescent="0.2">
      <c r="B155" s="1">
        <v>1000</v>
      </c>
      <c r="C155" s="1">
        <v>3000</v>
      </c>
      <c r="D155" s="1">
        <v>5000</v>
      </c>
      <c r="E155" s="1">
        <v>7000</v>
      </c>
      <c r="F155" s="1">
        <v>9000</v>
      </c>
      <c r="G155" s="1">
        <v>11000</v>
      </c>
      <c r="H155" s="1">
        <v>13000</v>
      </c>
      <c r="I155" s="1">
        <v>15000</v>
      </c>
    </row>
    <row r="156" spans="1:9" x14ac:dyDescent="0.2">
      <c r="A156" t="s">
        <v>5</v>
      </c>
      <c r="B156" s="15">
        <f t="shared" ref="B156:I156" si="12">LOG10(B122)</f>
        <v>2.9968967626071183</v>
      </c>
      <c r="C156" s="15">
        <f t="shared" si="12"/>
        <v>3.4758904589372364</v>
      </c>
      <c r="D156" s="15">
        <f t="shared" si="12"/>
        <v>3.6981614644242415</v>
      </c>
      <c r="E156" s="15">
        <f t="shared" si="12"/>
        <v>3.8445082400482522</v>
      </c>
      <c r="F156" s="15">
        <f t="shared" si="12"/>
        <v>3.9537857776038754</v>
      </c>
      <c r="G156" s="15">
        <f t="shared" si="12"/>
        <v>4.0410166602850977</v>
      </c>
      <c r="H156" s="15">
        <f t="shared" si="12"/>
        <v>4.1136128286858638</v>
      </c>
      <c r="I156" s="15">
        <f t="shared" si="12"/>
        <v>4.1757894643200739</v>
      </c>
    </row>
    <row r="157" spans="1:9" x14ac:dyDescent="0.2">
      <c r="A157" t="s">
        <v>9</v>
      </c>
      <c r="B157" s="15">
        <f>LOG10(B123)</f>
        <v>4.3133961982481095</v>
      </c>
      <c r="C157" s="15">
        <f>LOG10(C123)</f>
        <v>5.0335727572707842</v>
      </c>
      <c r="D157" s="15">
        <f>LOG10(D123)</f>
        <v>5.3677222700021598</v>
      </c>
      <c r="E157" s="15">
        <f>LOG10(E123)</f>
        <v>5.5876409448197775</v>
      </c>
      <c r="F157" s="15">
        <f>LOG10(F123)</f>
        <v>5.7518146806782937</v>
      </c>
      <c r="G157" s="15">
        <f t="shared" ref="G157:I160" si="13">LOG10(G123)</f>
        <v>5.8828724830014236</v>
      </c>
      <c r="H157" s="15">
        <f t="shared" si="13"/>
        <v>5.9919459776721631</v>
      </c>
      <c r="I157" s="15">
        <f t="shared" si="13"/>
        <v>6.0853781812579237</v>
      </c>
    </row>
    <row r="158" spans="1:9" x14ac:dyDescent="0.2">
      <c r="A158" t="s">
        <v>6</v>
      </c>
      <c r="B158" s="15">
        <f t="shared" ref="B158:F158" si="14">LOG10(B124)</f>
        <v>3.901256657319518</v>
      </c>
      <c r="C158" s="15">
        <f t="shared" si="14"/>
        <v>4.460784971635146</v>
      </c>
      <c r="D158" s="15">
        <f t="shared" si="14"/>
        <v>4.7142874181612981</v>
      </c>
      <c r="E158" s="15">
        <f t="shared" si="14"/>
        <v>4.8796401562037639</v>
      </c>
      <c r="F158" s="15">
        <f t="shared" si="14"/>
        <v>5.0026089027002563</v>
      </c>
      <c r="G158" s="15">
        <f>LOG10(G124)</f>
        <v>5.1024381652384276</v>
      </c>
      <c r="H158" s="15">
        <f t="shared" si="13"/>
        <v>5.1835579487651868</v>
      </c>
      <c r="I158" s="15">
        <f t="shared" si="13"/>
        <v>5.2518828892295772</v>
      </c>
    </row>
    <row r="159" spans="1:9" x14ac:dyDescent="0.2">
      <c r="A159" t="s">
        <v>7</v>
      </c>
      <c r="B159" s="15">
        <f t="shared" ref="B159:F159" si="15">LOG10(B125)</f>
        <v>3.9020246599521173</v>
      </c>
      <c r="C159" s="15">
        <f t="shared" si="15"/>
        <v>4.4610407306848545</v>
      </c>
      <c r="D159" s="15">
        <f t="shared" si="15"/>
        <v>4.714447707498814</v>
      </c>
      <c r="E159" s="15">
        <f t="shared" si="15"/>
        <v>4.8797452291594077</v>
      </c>
      <c r="F159" s="15">
        <f t="shared" si="15"/>
        <v>5.002694930673746</v>
      </c>
      <c r="G159" s="15">
        <f t="shared" si="13"/>
        <v>5.1025081399836125</v>
      </c>
      <c r="H159" s="15">
        <f t="shared" si="13"/>
        <v>5.1836150346514582</v>
      </c>
      <c r="I159" s="15">
        <f t="shared" si="13"/>
        <v>5.2519347289561633</v>
      </c>
    </row>
    <row r="160" spans="1:9" x14ac:dyDescent="0.2">
      <c r="A160" t="s">
        <v>8</v>
      </c>
      <c r="B160" s="15">
        <f t="shared" ref="B160:F160" si="16">LOG10(B126)</f>
        <v>3.7060654242869808</v>
      </c>
      <c r="C160" s="15">
        <f t="shared" si="16"/>
        <v>4.295187833804599</v>
      </c>
      <c r="D160" s="15">
        <f t="shared" si="16"/>
        <v>4.5643647937159795</v>
      </c>
      <c r="E160" s="15">
        <f t="shared" si="16"/>
        <v>4.7411385934683974</v>
      </c>
      <c r="F160" s="15">
        <f t="shared" si="16"/>
        <v>4.8691841207949569</v>
      </c>
      <c r="G160" s="15">
        <f t="shared" si="13"/>
        <v>4.9663974451547235</v>
      </c>
      <c r="H160" s="15">
        <f t="shared" si="13"/>
        <v>5.0553440375782364</v>
      </c>
      <c r="I160" s="15">
        <f t="shared" si="13"/>
        <v>5.1294602804598748</v>
      </c>
    </row>
    <row r="161" spans="2:7" x14ac:dyDescent="0.2">
      <c r="B161" s="1"/>
      <c r="C161" s="1"/>
      <c r="D161" s="1"/>
      <c r="E161" s="1"/>
      <c r="F161" s="1"/>
      <c r="G161"/>
    </row>
  </sheetData>
  <mergeCells count="8">
    <mergeCell ref="N110:O110"/>
    <mergeCell ref="P110:Q110"/>
    <mergeCell ref="B110:C110"/>
    <mergeCell ref="D110:E110"/>
    <mergeCell ref="F110:G110"/>
    <mergeCell ref="H110:I110"/>
    <mergeCell ref="J110:K110"/>
    <mergeCell ref="L110:M1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9BE9E-DDC1-AC47-9B9D-F55D2D3D241B}">
  <dimension ref="A1:AO161"/>
  <sheetViews>
    <sheetView topLeftCell="AD1" zoomScaleNormal="92" workbookViewId="0">
      <selection activeCell="AK3" sqref="AK3"/>
    </sheetView>
  </sheetViews>
  <sheetFormatPr baseColWidth="10" defaultRowHeight="16" x14ac:dyDescent="0.2"/>
  <cols>
    <col min="7" max="7" width="10.83203125" style="1"/>
    <col min="12" max="12" width="10.83203125" style="1"/>
    <col min="17" max="17" width="10.83203125" style="1"/>
    <col min="22" max="22" width="10.83203125" style="1"/>
    <col min="27" max="27" width="10.83203125" style="1"/>
    <col min="32" max="32" width="10.83203125" style="1"/>
    <col min="37" max="37" width="10.83203125" style="1"/>
  </cols>
  <sheetData>
    <row r="1" spans="1:41" x14ac:dyDescent="0.2">
      <c r="A1" s="1" t="s">
        <v>0</v>
      </c>
      <c r="B1">
        <v>1000</v>
      </c>
      <c r="C1">
        <v>1000</v>
      </c>
      <c r="D1">
        <v>1000</v>
      </c>
      <c r="E1">
        <v>1000</v>
      </c>
      <c r="F1">
        <v>1000</v>
      </c>
      <c r="G1" s="1">
        <v>3000</v>
      </c>
      <c r="H1">
        <v>3000</v>
      </c>
      <c r="I1">
        <v>3000</v>
      </c>
      <c r="J1">
        <v>3000</v>
      </c>
      <c r="K1">
        <v>3000</v>
      </c>
      <c r="L1" s="1">
        <v>5000</v>
      </c>
      <c r="M1">
        <v>5000</v>
      </c>
      <c r="N1">
        <v>5000</v>
      </c>
      <c r="O1">
        <v>5000</v>
      </c>
      <c r="P1">
        <v>5000</v>
      </c>
      <c r="Q1" s="1">
        <v>7000</v>
      </c>
      <c r="R1">
        <v>7000</v>
      </c>
      <c r="S1">
        <v>7000</v>
      </c>
      <c r="T1">
        <v>7000</v>
      </c>
      <c r="U1">
        <v>7000</v>
      </c>
      <c r="V1" s="1">
        <v>9000</v>
      </c>
      <c r="W1">
        <v>9000</v>
      </c>
      <c r="X1">
        <v>9000</v>
      </c>
      <c r="Y1">
        <v>9000</v>
      </c>
      <c r="Z1">
        <v>9000</v>
      </c>
      <c r="AA1" s="1">
        <v>11000</v>
      </c>
      <c r="AB1">
        <v>11000</v>
      </c>
      <c r="AC1">
        <v>11000</v>
      </c>
      <c r="AD1">
        <v>11000</v>
      </c>
      <c r="AE1">
        <v>11000</v>
      </c>
      <c r="AF1" s="1">
        <v>13000</v>
      </c>
      <c r="AG1">
        <v>13000</v>
      </c>
      <c r="AH1">
        <v>13000</v>
      </c>
      <c r="AI1">
        <v>13000</v>
      </c>
      <c r="AJ1">
        <v>13000</v>
      </c>
      <c r="AK1" s="1">
        <v>15000</v>
      </c>
      <c r="AL1">
        <v>15000</v>
      </c>
      <c r="AM1">
        <v>15000</v>
      </c>
      <c r="AN1">
        <v>15000</v>
      </c>
      <c r="AO1">
        <v>15000</v>
      </c>
    </row>
    <row r="2" spans="1:41" s="3" customFormat="1" x14ac:dyDescent="0.2">
      <c r="A2" s="2" t="s">
        <v>1</v>
      </c>
      <c r="B2" s="3">
        <v>0</v>
      </c>
      <c r="C2" s="3">
        <v>1</v>
      </c>
      <c r="D2" s="3">
        <v>2</v>
      </c>
      <c r="E2" s="3">
        <v>3</v>
      </c>
      <c r="F2" s="3">
        <v>4</v>
      </c>
      <c r="G2" s="2">
        <v>0</v>
      </c>
      <c r="H2" s="3">
        <v>1</v>
      </c>
      <c r="I2" s="3">
        <v>2</v>
      </c>
      <c r="J2" s="3">
        <v>3</v>
      </c>
      <c r="K2" s="3">
        <v>4</v>
      </c>
      <c r="L2" s="2">
        <v>0</v>
      </c>
      <c r="M2" s="3">
        <v>1</v>
      </c>
      <c r="N2" s="3">
        <v>2</v>
      </c>
      <c r="O2" s="3">
        <v>3</v>
      </c>
      <c r="P2" s="3">
        <v>4</v>
      </c>
      <c r="Q2" s="2">
        <v>0</v>
      </c>
      <c r="R2" s="3">
        <v>1</v>
      </c>
      <c r="S2" s="3">
        <v>2</v>
      </c>
      <c r="T2" s="3">
        <v>3</v>
      </c>
      <c r="U2" s="3">
        <v>4</v>
      </c>
      <c r="V2" s="2">
        <v>0</v>
      </c>
      <c r="W2" s="3">
        <v>1</v>
      </c>
      <c r="X2" s="3">
        <v>2</v>
      </c>
      <c r="Y2" s="3">
        <v>3</v>
      </c>
      <c r="Z2" s="3">
        <v>4</v>
      </c>
      <c r="AA2" s="2">
        <v>0</v>
      </c>
      <c r="AB2" s="3">
        <v>1</v>
      </c>
      <c r="AC2" s="3">
        <v>2</v>
      </c>
      <c r="AD2" s="3">
        <v>3</v>
      </c>
      <c r="AE2" s="3">
        <v>4</v>
      </c>
      <c r="AF2" s="2">
        <v>0</v>
      </c>
      <c r="AG2" s="3">
        <v>1</v>
      </c>
      <c r="AH2" s="3">
        <v>2</v>
      </c>
      <c r="AI2" s="3">
        <v>3</v>
      </c>
      <c r="AJ2" s="3">
        <v>4</v>
      </c>
      <c r="AK2" s="2">
        <v>0</v>
      </c>
      <c r="AL2" s="3">
        <v>1</v>
      </c>
      <c r="AM2" s="3">
        <v>2</v>
      </c>
      <c r="AN2" s="3">
        <v>3</v>
      </c>
      <c r="AO2" s="3">
        <v>4</v>
      </c>
    </row>
    <row r="3" spans="1:41" x14ac:dyDescent="0.2">
      <c r="B3">
        <v>246179</v>
      </c>
      <c r="C3">
        <v>278896</v>
      </c>
      <c r="D3">
        <v>131000</v>
      </c>
      <c r="E3">
        <v>252396</v>
      </c>
      <c r="F3">
        <v>9549</v>
      </c>
      <c r="G3" s="1">
        <v>2229158</v>
      </c>
      <c r="H3">
        <v>2421371</v>
      </c>
      <c r="I3">
        <v>1141164</v>
      </c>
      <c r="J3">
        <v>2283010</v>
      </c>
      <c r="K3">
        <v>39073</v>
      </c>
      <c r="L3" s="1">
        <v>6226671</v>
      </c>
      <c r="M3">
        <v>6429390</v>
      </c>
      <c r="N3">
        <v>3124931</v>
      </c>
      <c r="O3">
        <v>6300478</v>
      </c>
      <c r="P3">
        <v>76121</v>
      </c>
      <c r="Q3" s="1">
        <v>12482738</v>
      </c>
      <c r="R3">
        <v>12729524</v>
      </c>
      <c r="S3">
        <v>6204526</v>
      </c>
      <c r="T3">
        <v>12202747</v>
      </c>
      <c r="U3">
        <v>123407</v>
      </c>
      <c r="V3" s="1">
        <v>20574465</v>
      </c>
      <c r="W3">
        <v>20763366</v>
      </c>
      <c r="X3">
        <v>10336304</v>
      </c>
      <c r="Y3">
        <v>20392331</v>
      </c>
      <c r="Z3">
        <v>160208</v>
      </c>
      <c r="AA3" s="1">
        <v>30133721</v>
      </c>
      <c r="AB3">
        <v>30972683</v>
      </c>
      <c r="AC3">
        <v>15234845</v>
      </c>
      <c r="AD3">
        <v>30455342</v>
      </c>
      <c r="AE3">
        <v>212355</v>
      </c>
      <c r="AF3" s="1">
        <v>41877182</v>
      </c>
      <c r="AG3">
        <v>43310992</v>
      </c>
      <c r="AH3">
        <v>21224494</v>
      </c>
      <c r="AI3">
        <v>42292719</v>
      </c>
      <c r="AJ3">
        <v>254977</v>
      </c>
      <c r="AK3" s="1">
        <v>56710947</v>
      </c>
      <c r="AL3">
        <v>57336738</v>
      </c>
      <c r="AM3">
        <v>28289576</v>
      </c>
      <c r="AN3">
        <v>56910605</v>
      </c>
      <c r="AO3">
        <v>295936</v>
      </c>
    </row>
    <row r="4" spans="1:41" x14ac:dyDescent="0.2">
      <c r="B4">
        <v>246422</v>
      </c>
      <c r="C4">
        <v>271865</v>
      </c>
      <c r="D4">
        <v>132471</v>
      </c>
      <c r="E4">
        <v>255196</v>
      </c>
      <c r="F4">
        <v>9422</v>
      </c>
      <c r="G4" s="1">
        <v>2273001</v>
      </c>
      <c r="H4">
        <v>2345430</v>
      </c>
      <c r="I4">
        <v>1136691</v>
      </c>
      <c r="J4">
        <v>2263507</v>
      </c>
      <c r="K4">
        <v>39057</v>
      </c>
      <c r="L4" s="1">
        <v>6176220</v>
      </c>
      <c r="M4">
        <v>6456675</v>
      </c>
      <c r="N4">
        <v>3154226</v>
      </c>
      <c r="O4">
        <v>6223507</v>
      </c>
      <c r="P4">
        <v>75310</v>
      </c>
      <c r="Q4" s="1">
        <v>12135567</v>
      </c>
      <c r="R4">
        <v>12579018</v>
      </c>
      <c r="S4">
        <v>6277114</v>
      </c>
      <c r="T4">
        <v>12177633</v>
      </c>
      <c r="U4">
        <v>128391</v>
      </c>
      <c r="V4" s="1">
        <v>20444066</v>
      </c>
      <c r="W4">
        <v>20772860</v>
      </c>
      <c r="X4">
        <v>10170999</v>
      </c>
      <c r="Y4">
        <v>20708326</v>
      </c>
      <c r="Z4">
        <v>156769</v>
      </c>
      <c r="AA4" s="1">
        <v>30091280</v>
      </c>
      <c r="AB4">
        <v>31220163</v>
      </c>
      <c r="AC4">
        <v>15338623</v>
      </c>
      <c r="AD4">
        <v>30340833</v>
      </c>
      <c r="AE4">
        <v>214312</v>
      </c>
      <c r="AF4" s="1">
        <v>42172986</v>
      </c>
      <c r="AG4">
        <v>42733233</v>
      </c>
      <c r="AH4">
        <v>21304074</v>
      </c>
      <c r="AI4">
        <v>42473738</v>
      </c>
      <c r="AJ4">
        <v>240513</v>
      </c>
      <c r="AK4" s="1">
        <v>56339123</v>
      </c>
      <c r="AL4">
        <v>57401764</v>
      </c>
      <c r="AM4">
        <v>28129753</v>
      </c>
      <c r="AN4">
        <v>56470026</v>
      </c>
      <c r="AO4">
        <v>297032</v>
      </c>
    </row>
    <row r="5" spans="1:41" x14ac:dyDescent="0.2">
      <c r="B5">
        <v>254383</v>
      </c>
      <c r="C5">
        <v>269131</v>
      </c>
      <c r="D5">
        <v>133255</v>
      </c>
      <c r="E5">
        <v>249300</v>
      </c>
      <c r="F5">
        <v>9361</v>
      </c>
      <c r="G5" s="1">
        <v>2263461</v>
      </c>
      <c r="H5">
        <v>2331519</v>
      </c>
      <c r="I5">
        <v>1157679</v>
      </c>
      <c r="J5">
        <v>2322490</v>
      </c>
      <c r="K5">
        <v>38211</v>
      </c>
      <c r="L5" s="1">
        <v>6251016</v>
      </c>
      <c r="M5">
        <v>6554827</v>
      </c>
      <c r="N5">
        <v>3140677</v>
      </c>
      <c r="O5">
        <v>6374885</v>
      </c>
      <c r="P5">
        <v>79477</v>
      </c>
      <c r="Q5" s="1">
        <v>12305692</v>
      </c>
      <c r="R5">
        <v>12688149</v>
      </c>
      <c r="S5">
        <v>6165781</v>
      </c>
      <c r="T5">
        <v>12243514</v>
      </c>
      <c r="U5">
        <v>117301</v>
      </c>
      <c r="V5" s="1">
        <v>20238612</v>
      </c>
      <c r="W5">
        <v>20909993</v>
      </c>
      <c r="X5">
        <v>10228216</v>
      </c>
      <c r="Y5">
        <v>20323989</v>
      </c>
      <c r="Z5">
        <v>158535</v>
      </c>
      <c r="AA5" s="1">
        <v>30668494</v>
      </c>
      <c r="AB5">
        <v>31006403</v>
      </c>
      <c r="AC5">
        <v>15192580</v>
      </c>
      <c r="AD5">
        <v>30655950</v>
      </c>
      <c r="AE5">
        <v>202942</v>
      </c>
      <c r="AF5" s="1">
        <v>42734230</v>
      </c>
      <c r="AG5">
        <v>43138389</v>
      </c>
      <c r="AH5">
        <v>21132655</v>
      </c>
      <c r="AI5">
        <v>42830134</v>
      </c>
      <c r="AJ5">
        <v>253390</v>
      </c>
      <c r="AK5" s="1">
        <v>56121810</v>
      </c>
      <c r="AL5">
        <v>57609189</v>
      </c>
      <c r="AM5">
        <v>28279499</v>
      </c>
      <c r="AN5">
        <v>56423581</v>
      </c>
      <c r="AO5">
        <v>299095</v>
      </c>
    </row>
    <row r="6" spans="1:41" x14ac:dyDescent="0.2">
      <c r="B6">
        <v>243826</v>
      </c>
      <c r="C6">
        <v>268601</v>
      </c>
      <c r="D6">
        <v>131358</v>
      </c>
      <c r="E6">
        <v>254645</v>
      </c>
      <c r="F6">
        <v>9193</v>
      </c>
      <c r="G6" s="1">
        <v>2275118</v>
      </c>
      <c r="H6">
        <v>2360634</v>
      </c>
      <c r="I6">
        <v>1133885</v>
      </c>
      <c r="J6">
        <v>2253074</v>
      </c>
      <c r="K6">
        <v>38509</v>
      </c>
      <c r="L6" s="1">
        <v>6331392</v>
      </c>
      <c r="M6">
        <v>6416617</v>
      </c>
      <c r="N6">
        <v>3195452</v>
      </c>
      <c r="O6">
        <v>6253127</v>
      </c>
      <c r="P6">
        <v>74469</v>
      </c>
      <c r="Q6" s="1">
        <v>12235520</v>
      </c>
      <c r="R6">
        <v>12653258</v>
      </c>
      <c r="S6">
        <v>6191785</v>
      </c>
      <c r="T6">
        <v>12131938</v>
      </c>
      <c r="U6">
        <v>109678</v>
      </c>
      <c r="V6" s="1">
        <v>20289562</v>
      </c>
      <c r="W6">
        <v>20772419</v>
      </c>
      <c r="X6">
        <v>10142102</v>
      </c>
      <c r="Y6">
        <v>20401980</v>
      </c>
      <c r="Z6">
        <v>163916</v>
      </c>
      <c r="AA6" s="1">
        <v>29967306</v>
      </c>
      <c r="AB6">
        <v>31243470</v>
      </c>
      <c r="AC6">
        <v>15203952</v>
      </c>
      <c r="AD6">
        <v>30354207</v>
      </c>
      <c r="AE6">
        <v>217509</v>
      </c>
      <c r="AF6" s="1">
        <v>41695652</v>
      </c>
      <c r="AG6">
        <v>43330300</v>
      </c>
      <c r="AH6">
        <v>21284492</v>
      </c>
      <c r="AI6">
        <v>42323955</v>
      </c>
      <c r="AJ6">
        <v>255027</v>
      </c>
      <c r="AK6" s="1">
        <v>56338577</v>
      </c>
      <c r="AL6">
        <v>57674407</v>
      </c>
      <c r="AM6">
        <v>28192553</v>
      </c>
      <c r="AN6">
        <v>56358776</v>
      </c>
      <c r="AO6">
        <v>305313</v>
      </c>
    </row>
    <row r="7" spans="1:41" x14ac:dyDescent="0.2">
      <c r="B7">
        <v>253973</v>
      </c>
      <c r="C7">
        <v>275102</v>
      </c>
      <c r="D7">
        <v>132252</v>
      </c>
      <c r="E7">
        <v>254799</v>
      </c>
      <c r="F7">
        <v>9517</v>
      </c>
      <c r="G7" s="1">
        <v>2248841</v>
      </c>
      <c r="H7">
        <v>2369920</v>
      </c>
      <c r="I7">
        <v>1138888</v>
      </c>
      <c r="J7">
        <v>2279178</v>
      </c>
      <c r="K7">
        <v>41788</v>
      </c>
      <c r="L7" s="1">
        <v>6182579</v>
      </c>
      <c r="M7">
        <v>6544157</v>
      </c>
      <c r="N7">
        <v>3165791</v>
      </c>
      <c r="O7">
        <v>6364039</v>
      </c>
      <c r="P7">
        <v>71187</v>
      </c>
      <c r="Q7" s="1">
        <v>12295191</v>
      </c>
      <c r="R7">
        <v>12638207</v>
      </c>
      <c r="S7">
        <v>6176059</v>
      </c>
      <c r="T7">
        <v>12189408</v>
      </c>
      <c r="U7">
        <v>121808</v>
      </c>
      <c r="V7" s="1">
        <v>20481089</v>
      </c>
      <c r="W7">
        <v>20611479</v>
      </c>
      <c r="X7">
        <v>10272150</v>
      </c>
      <c r="Y7">
        <v>20502777</v>
      </c>
      <c r="Z7">
        <v>161232</v>
      </c>
      <c r="AA7" s="1">
        <v>30678694</v>
      </c>
      <c r="AB7">
        <v>30832806</v>
      </c>
      <c r="AC7">
        <v>15327616</v>
      </c>
      <c r="AD7">
        <v>30251903</v>
      </c>
      <c r="AE7">
        <v>212683</v>
      </c>
      <c r="AF7" s="1">
        <v>42176788</v>
      </c>
      <c r="AG7">
        <v>43618560</v>
      </c>
      <c r="AH7">
        <v>21331893</v>
      </c>
      <c r="AI7">
        <v>42740326</v>
      </c>
      <c r="AJ7">
        <v>282297</v>
      </c>
      <c r="AK7" s="1">
        <v>56277797</v>
      </c>
      <c r="AL7">
        <v>57414827</v>
      </c>
      <c r="AM7">
        <v>28213401</v>
      </c>
      <c r="AN7">
        <v>56020366</v>
      </c>
      <c r="AO7">
        <v>307458</v>
      </c>
    </row>
    <row r="8" spans="1:41" x14ac:dyDescent="0.2">
      <c r="B8">
        <v>249868</v>
      </c>
      <c r="C8">
        <v>269397</v>
      </c>
      <c r="D8">
        <v>131073</v>
      </c>
      <c r="E8">
        <v>254051</v>
      </c>
      <c r="F8">
        <v>8962</v>
      </c>
      <c r="G8" s="1">
        <v>2272843</v>
      </c>
      <c r="H8">
        <v>2333235</v>
      </c>
      <c r="I8">
        <v>1154557</v>
      </c>
      <c r="J8">
        <v>2327964</v>
      </c>
      <c r="K8">
        <v>41388</v>
      </c>
      <c r="L8" s="1">
        <v>6382724</v>
      </c>
      <c r="M8">
        <v>6531036</v>
      </c>
      <c r="N8">
        <v>3138892</v>
      </c>
      <c r="O8">
        <v>6224040</v>
      </c>
      <c r="P8">
        <v>73476</v>
      </c>
      <c r="Q8" s="1">
        <v>12163051</v>
      </c>
      <c r="R8">
        <v>12529913</v>
      </c>
      <c r="S8">
        <v>6226035</v>
      </c>
      <c r="T8">
        <v>12307374</v>
      </c>
      <c r="U8">
        <v>120374</v>
      </c>
      <c r="V8" s="1">
        <v>20538599</v>
      </c>
      <c r="W8">
        <v>20865849</v>
      </c>
      <c r="X8">
        <v>10091011</v>
      </c>
      <c r="Y8">
        <v>20356843</v>
      </c>
      <c r="Z8">
        <v>157469</v>
      </c>
      <c r="AA8" s="1">
        <v>30363263</v>
      </c>
      <c r="AB8">
        <v>31172936</v>
      </c>
      <c r="AC8">
        <v>15257691</v>
      </c>
      <c r="AD8">
        <v>30340418</v>
      </c>
      <c r="AE8">
        <v>209757</v>
      </c>
      <c r="AF8" s="1">
        <v>42620861</v>
      </c>
      <c r="AG8">
        <v>43473149</v>
      </c>
      <c r="AH8">
        <v>21204273</v>
      </c>
      <c r="AI8">
        <v>42108624</v>
      </c>
      <c r="AJ8">
        <v>251127</v>
      </c>
      <c r="AK8" s="1">
        <v>55902742</v>
      </c>
      <c r="AL8">
        <v>57136893</v>
      </c>
      <c r="AM8">
        <v>28287230</v>
      </c>
      <c r="AN8">
        <v>56088429</v>
      </c>
      <c r="AO8">
        <v>313738</v>
      </c>
    </row>
    <row r="9" spans="1:41" x14ac:dyDescent="0.2">
      <c r="B9">
        <v>250222</v>
      </c>
      <c r="C9">
        <v>268058</v>
      </c>
      <c r="D9">
        <v>131455</v>
      </c>
      <c r="E9">
        <v>247712</v>
      </c>
      <c r="F9">
        <v>9125</v>
      </c>
      <c r="G9" s="1">
        <v>2272882</v>
      </c>
      <c r="H9">
        <v>2405925</v>
      </c>
      <c r="I9">
        <v>1137375</v>
      </c>
      <c r="J9">
        <v>2239529</v>
      </c>
      <c r="K9">
        <v>39158</v>
      </c>
      <c r="L9" s="1">
        <v>6276031</v>
      </c>
      <c r="M9">
        <v>6548085</v>
      </c>
      <c r="N9">
        <v>3175098</v>
      </c>
      <c r="O9">
        <v>6298173</v>
      </c>
      <c r="P9">
        <v>75212</v>
      </c>
      <c r="Q9" s="1">
        <v>12224225</v>
      </c>
      <c r="R9">
        <v>12573756</v>
      </c>
      <c r="S9">
        <v>6306631</v>
      </c>
      <c r="T9">
        <v>12368729</v>
      </c>
      <c r="U9">
        <v>114282</v>
      </c>
      <c r="V9" s="1">
        <v>20077915</v>
      </c>
      <c r="W9">
        <v>21014045</v>
      </c>
      <c r="X9">
        <v>10160696</v>
      </c>
      <c r="Y9">
        <v>20210218</v>
      </c>
      <c r="Z9">
        <v>160182</v>
      </c>
      <c r="AA9" s="1">
        <v>29768230</v>
      </c>
      <c r="AB9">
        <v>30979432</v>
      </c>
      <c r="AC9">
        <v>15236173</v>
      </c>
      <c r="AD9">
        <v>30314138</v>
      </c>
      <c r="AE9">
        <v>203937</v>
      </c>
      <c r="AF9" s="1">
        <v>42364402</v>
      </c>
      <c r="AG9">
        <v>43673525</v>
      </c>
      <c r="AH9">
        <v>21186120</v>
      </c>
      <c r="AI9">
        <v>42913087</v>
      </c>
      <c r="AJ9">
        <v>266602</v>
      </c>
      <c r="AK9" s="1">
        <v>56092047</v>
      </c>
      <c r="AL9">
        <v>57832117</v>
      </c>
      <c r="AM9">
        <v>28116799</v>
      </c>
      <c r="AN9">
        <v>56368257</v>
      </c>
      <c r="AO9">
        <v>319191</v>
      </c>
    </row>
    <row r="10" spans="1:41" x14ac:dyDescent="0.2">
      <c r="B10">
        <v>250421</v>
      </c>
      <c r="C10">
        <v>260779</v>
      </c>
      <c r="D10">
        <v>132547</v>
      </c>
      <c r="E10">
        <v>260357</v>
      </c>
      <c r="F10">
        <v>9011</v>
      </c>
      <c r="G10" s="1">
        <v>2263808</v>
      </c>
      <c r="H10">
        <v>2399377</v>
      </c>
      <c r="I10">
        <v>1165051</v>
      </c>
      <c r="J10">
        <v>2294354</v>
      </c>
      <c r="K10">
        <v>39068</v>
      </c>
      <c r="L10" s="1">
        <v>6246636</v>
      </c>
      <c r="M10">
        <v>6499141</v>
      </c>
      <c r="N10">
        <v>3239132</v>
      </c>
      <c r="O10">
        <v>6342843</v>
      </c>
      <c r="P10">
        <v>77582</v>
      </c>
      <c r="Q10" s="1">
        <v>12336977</v>
      </c>
      <c r="R10">
        <v>12574333</v>
      </c>
      <c r="S10">
        <v>6192250</v>
      </c>
      <c r="T10">
        <v>12204679</v>
      </c>
      <c r="U10">
        <v>113066</v>
      </c>
      <c r="V10" s="1">
        <v>20242987</v>
      </c>
      <c r="W10">
        <v>20635779</v>
      </c>
      <c r="X10">
        <v>10289317</v>
      </c>
      <c r="Y10">
        <v>20401728</v>
      </c>
      <c r="Z10">
        <v>167470</v>
      </c>
      <c r="AA10" s="1">
        <v>30344683</v>
      </c>
      <c r="AB10">
        <v>31286624</v>
      </c>
      <c r="AC10">
        <v>15264350</v>
      </c>
      <c r="AD10">
        <v>30357279</v>
      </c>
      <c r="AE10">
        <v>214254</v>
      </c>
      <c r="AF10" s="1">
        <v>42280917</v>
      </c>
      <c r="AG10">
        <v>43158236</v>
      </c>
      <c r="AH10">
        <v>21278975</v>
      </c>
      <c r="AI10">
        <v>42279331</v>
      </c>
      <c r="AJ10">
        <v>265118</v>
      </c>
      <c r="AK10" s="1">
        <v>56039249</v>
      </c>
      <c r="AL10">
        <v>57396313</v>
      </c>
      <c r="AM10">
        <v>28229726</v>
      </c>
      <c r="AN10">
        <v>56424106</v>
      </c>
      <c r="AO10">
        <v>312515</v>
      </c>
    </row>
    <row r="11" spans="1:41" x14ac:dyDescent="0.2">
      <c r="B11">
        <v>239908</v>
      </c>
      <c r="C11">
        <v>269737</v>
      </c>
      <c r="D11">
        <v>131269</v>
      </c>
      <c r="E11">
        <v>253578</v>
      </c>
      <c r="F11">
        <v>9498</v>
      </c>
      <c r="G11" s="1">
        <v>2236499</v>
      </c>
      <c r="H11">
        <v>2368525</v>
      </c>
      <c r="I11">
        <v>1146132</v>
      </c>
      <c r="J11">
        <v>2254806</v>
      </c>
      <c r="K11">
        <v>38041</v>
      </c>
      <c r="L11" s="1">
        <v>6213034</v>
      </c>
      <c r="M11">
        <v>6473458</v>
      </c>
      <c r="N11">
        <v>3166730</v>
      </c>
      <c r="O11">
        <v>6324393</v>
      </c>
      <c r="P11">
        <v>73465</v>
      </c>
      <c r="Q11" s="1">
        <v>12124399</v>
      </c>
      <c r="R11">
        <v>12660336</v>
      </c>
      <c r="S11">
        <v>6096660</v>
      </c>
      <c r="T11">
        <v>12318572</v>
      </c>
      <c r="U11">
        <v>114338</v>
      </c>
      <c r="V11" s="1">
        <v>20079123</v>
      </c>
      <c r="W11">
        <v>20773424</v>
      </c>
      <c r="X11">
        <v>10234896</v>
      </c>
      <c r="Y11">
        <v>20273415</v>
      </c>
      <c r="Z11">
        <v>171003</v>
      </c>
      <c r="AA11" s="1">
        <v>30345821</v>
      </c>
      <c r="AB11">
        <v>31287797</v>
      </c>
      <c r="AC11">
        <v>15172544</v>
      </c>
      <c r="AD11">
        <v>30194623</v>
      </c>
      <c r="AE11">
        <v>208197</v>
      </c>
      <c r="AF11" s="1">
        <v>41951858</v>
      </c>
      <c r="AG11">
        <v>42886041</v>
      </c>
      <c r="AH11">
        <v>21262394</v>
      </c>
      <c r="AI11">
        <v>42690818</v>
      </c>
      <c r="AJ11">
        <v>246262</v>
      </c>
      <c r="AK11" s="1">
        <v>56195786</v>
      </c>
      <c r="AL11">
        <v>57558704</v>
      </c>
      <c r="AM11">
        <v>28380412</v>
      </c>
      <c r="AN11">
        <v>55905288</v>
      </c>
      <c r="AO11">
        <v>299730</v>
      </c>
    </row>
    <row r="12" spans="1:41" x14ac:dyDescent="0.2">
      <c r="B12">
        <v>244278</v>
      </c>
      <c r="C12">
        <v>277734</v>
      </c>
      <c r="D12">
        <v>135003</v>
      </c>
      <c r="E12">
        <v>261893</v>
      </c>
      <c r="F12">
        <v>9365</v>
      </c>
      <c r="G12" s="1">
        <v>2242139</v>
      </c>
      <c r="H12">
        <v>2334776</v>
      </c>
      <c r="I12">
        <v>1156157</v>
      </c>
      <c r="J12">
        <v>2256504</v>
      </c>
      <c r="K12">
        <v>38066</v>
      </c>
      <c r="L12" s="1">
        <v>6169085</v>
      </c>
      <c r="M12">
        <v>6399872</v>
      </c>
      <c r="N12">
        <v>3124740</v>
      </c>
      <c r="O12">
        <v>6385991</v>
      </c>
      <c r="P12">
        <v>75413</v>
      </c>
      <c r="Q12" s="1">
        <v>12227027</v>
      </c>
      <c r="R12">
        <v>12717986</v>
      </c>
      <c r="S12">
        <v>6238771</v>
      </c>
      <c r="T12">
        <v>12322572</v>
      </c>
      <c r="U12">
        <v>117283</v>
      </c>
      <c r="V12" s="1">
        <v>20100351</v>
      </c>
      <c r="W12">
        <v>20723912</v>
      </c>
      <c r="X12">
        <v>10263827</v>
      </c>
      <c r="Y12">
        <v>20193745</v>
      </c>
      <c r="Z12">
        <v>160129</v>
      </c>
      <c r="AA12" s="1">
        <v>30223759</v>
      </c>
      <c r="AB12">
        <v>31147035</v>
      </c>
      <c r="AC12">
        <v>15342616</v>
      </c>
      <c r="AD12">
        <v>30662114</v>
      </c>
      <c r="AE12">
        <v>197151</v>
      </c>
      <c r="AF12" s="1">
        <v>42527407</v>
      </c>
      <c r="AG12">
        <v>42998192</v>
      </c>
      <c r="AH12">
        <v>21260780</v>
      </c>
      <c r="AI12">
        <v>42692837</v>
      </c>
      <c r="AJ12">
        <v>254835</v>
      </c>
      <c r="AK12" s="1">
        <v>55644761</v>
      </c>
      <c r="AL12">
        <v>57279765</v>
      </c>
      <c r="AM12">
        <v>28402467</v>
      </c>
      <c r="AN12">
        <v>56013360</v>
      </c>
      <c r="AO12">
        <v>302527</v>
      </c>
    </row>
    <row r="13" spans="1:41" x14ac:dyDescent="0.2">
      <c r="B13">
        <v>256321</v>
      </c>
      <c r="C13">
        <v>273574</v>
      </c>
      <c r="D13">
        <v>130528</v>
      </c>
      <c r="E13">
        <v>257851</v>
      </c>
      <c r="F13">
        <v>9339</v>
      </c>
      <c r="G13" s="1">
        <v>2259674</v>
      </c>
      <c r="H13">
        <v>2319878</v>
      </c>
      <c r="I13">
        <v>1164930</v>
      </c>
      <c r="J13">
        <v>2265254</v>
      </c>
      <c r="K13">
        <v>38869</v>
      </c>
      <c r="L13" s="1">
        <v>6330377</v>
      </c>
      <c r="M13">
        <v>6588623</v>
      </c>
      <c r="N13">
        <v>3182622</v>
      </c>
      <c r="O13">
        <v>6260440</v>
      </c>
      <c r="P13">
        <v>76611</v>
      </c>
      <c r="Q13" s="1">
        <v>12278146</v>
      </c>
      <c r="R13">
        <v>12710975</v>
      </c>
      <c r="S13">
        <v>6250163</v>
      </c>
      <c r="T13">
        <v>12339425</v>
      </c>
      <c r="U13">
        <v>116717</v>
      </c>
      <c r="V13" s="1">
        <v>20296919</v>
      </c>
      <c r="W13">
        <v>20824344</v>
      </c>
      <c r="X13">
        <v>10343109</v>
      </c>
      <c r="Y13">
        <v>20489941</v>
      </c>
      <c r="Z13">
        <v>161086</v>
      </c>
      <c r="AA13" s="1">
        <v>30346178</v>
      </c>
      <c r="AB13">
        <v>31176268</v>
      </c>
      <c r="AC13">
        <v>15133538</v>
      </c>
      <c r="AD13">
        <v>30279272</v>
      </c>
      <c r="AE13">
        <v>205247</v>
      </c>
      <c r="AF13" s="1">
        <v>42242548</v>
      </c>
      <c r="AG13">
        <v>42815284</v>
      </c>
      <c r="AH13">
        <v>21495907</v>
      </c>
      <c r="AI13">
        <v>42217999</v>
      </c>
      <c r="AJ13">
        <v>263110</v>
      </c>
      <c r="AK13" s="1">
        <v>56460400</v>
      </c>
      <c r="AL13">
        <v>57274425</v>
      </c>
      <c r="AM13">
        <v>28474630</v>
      </c>
      <c r="AN13">
        <v>56614427</v>
      </c>
      <c r="AO13">
        <v>297372</v>
      </c>
    </row>
    <row r="14" spans="1:41" x14ac:dyDescent="0.2">
      <c r="B14">
        <v>257942</v>
      </c>
      <c r="C14">
        <v>271722</v>
      </c>
      <c r="D14">
        <v>134157</v>
      </c>
      <c r="E14">
        <v>259838</v>
      </c>
      <c r="F14">
        <v>9497</v>
      </c>
      <c r="G14" s="1">
        <v>2290809</v>
      </c>
      <c r="H14">
        <v>2343320</v>
      </c>
      <c r="I14">
        <v>1159622</v>
      </c>
      <c r="J14">
        <v>2243135</v>
      </c>
      <c r="K14">
        <v>38493</v>
      </c>
      <c r="L14" s="1">
        <v>6264161</v>
      </c>
      <c r="M14">
        <v>6408187</v>
      </c>
      <c r="N14">
        <v>3177204</v>
      </c>
      <c r="O14">
        <v>6329275</v>
      </c>
      <c r="P14">
        <v>79364</v>
      </c>
      <c r="Q14" s="1">
        <v>12284439</v>
      </c>
      <c r="R14">
        <v>12563028</v>
      </c>
      <c r="S14">
        <v>6130002</v>
      </c>
      <c r="T14">
        <v>12226120</v>
      </c>
      <c r="U14">
        <v>110826</v>
      </c>
      <c r="V14" s="1">
        <v>20151514</v>
      </c>
      <c r="W14">
        <v>20806595</v>
      </c>
      <c r="X14">
        <v>10202969</v>
      </c>
      <c r="Y14">
        <v>20337385</v>
      </c>
      <c r="Z14">
        <v>161985</v>
      </c>
      <c r="AA14" s="1">
        <v>30385009</v>
      </c>
      <c r="AB14">
        <v>31183821</v>
      </c>
      <c r="AC14">
        <v>15220722</v>
      </c>
      <c r="AD14">
        <v>30343399</v>
      </c>
      <c r="AE14">
        <v>196413</v>
      </c>
      <c r="AF14" s="1">
        <v>42256756</v>
      </c>
      <c r="AG14">
        <v>43566083</v>
      </c>
      <c r="AH14">
        <v>21252237</v>
      </c>
      <c r="AI14">
        <v>42249690</v>
      </c>
      <c r="AJ14">
        <v>266884</v>
      </c>
      <c r="AK14" s="1">
        <v>56332820</v>
      </c>
      <c r="AL14">
        <v>57436040</v>
      </c>
      <c r="AM14">
        <v>28357345</v>
      </c>
      <c r="AN14">
        <v>56410414</v>
      </c>
      <c r="AO14">
        <v>324588</v>
      </c>
    </row>
    <row r="15" spans="1:41" x14ac:dyDescent="0.2">
      <c r="B15">
        <v>255566</v>
      </c>
      <c r="C15">
        <v>270675</v>
      </c>
      <c r="D15">
        <v>128840</v>
      </c>
      <c r="E15">
        <v>260853</v>
      </c>
      <c r="F15">
        <v>9335</v>
      </c>
      <c r="G15" s="1">
        <v>2282283</v>
      </c>
      <c r="H15">
        <v>2378497</v>
      </c>
      <c r="I15">
        <v>1184850</v>
      </c>
      <c r="J15">
        <v>2233455</v>
      </c>
      <c r="K15">
        <v>39740</v>
      </c>
      <c r="L15" s="1">
        <v>6169821</v>
      </c>
      <c r="M15">
        <v>6523063</v>
      </c>
      <c r="N15">
        <v>3124860</v>
      </c>
      <c r="O15">
        <v>6332454</v>
      </c>
      <c r="P15">
        <v>75052</v>
      </c>
      <c r="Q15" s="1">
        <v>12135094</v>
      </c>
      <c r="R15">
        <v>12644346</v>
      </c>
      <c r="S15">
        <v>6189255</v>
      </c>
      <c r="T15">
        <v>12215000</v>
      </c>
      <c r="U15">
        <v>112897</v>
      </c>
      <c r="V15" s="1">
        <v>20078589</v>
      </c>
      <c r="W15">
        <v>20915745</v>
      </c>
      <c r="X15">
        <v>10278971</v>
      </c>
      <c r="Y15">
        <v>20334019</v>
      </c>
      <c r="Z15">
        <v>160422</v>
      </c>
      <c r="AA15" s="1">
        <v>30687312</v>
      </c>
      <c r="AB15">
        <v>30928866</v>
      </c>
      <c r="AC15">
        <v>15176245</v>
      </c>
      <c r="AD15">
        <v>30547278</v>
      </c>
      <c r="AE15">
        <v>205846</v>
      </c>
      <c r="AF15" s="1">
        <v>41741786</v>
      </c>
      <c r="AG15">
        <v>43143404</v>
      </c>
      <c r="AH15">
        <v>21269548</v>
      </c>
      <c r="AI15">
        <v>42309855</v>
      </c>
      <c r="AJ15">
        <v>254593</v>
      </c>
      <c r="AK15" s="1">
        <v>56287833</v>
      </c>
      <c r="AL15">
        <v>58131257</v>
      </c>
      <c r="AM15">
        <v>28268820</v>
      </c>
      <c r="AN15">
        <v>56360728</v>
      </c>
      <c r="AO15">
        <v>314962</v>
      </c>
    </row>
    <row r="16" spans="1:41" x14ac:dyDescent="0.2">
      <c r="B16">
        <v>258193</v>
      </c>
      <c r="C16">
        <v>269330</v>
      </c>
      <c r="D16">
        <v>132242</v>
      </c>
      <c r="E16">
        <v>257903</v>
      </c>
      <c r="F16">
        <v>9605</v>
      </c>
      <c r="G16" s="1">
        <v>2279063</v>
      </c>
      <c r="H16">
        <v>2357921</v>
      </c>
      <c r="I16">
        <v>1154461</v>
      </c>
      <c r="J16">
        <v>2275061</v>
      </c>
      <c r="K16">
        <v>37932</v>
      </c>
      <c r="L16" s="1">
        <v>6313102</v>
      </c>
      <c r="M16">
        <v>6470219</v>
      </c>
      <c r="N16">
        <v>3125995</v>
      </c>
      <c r="O16">
        <v>6325548</v>
      </c>
      <c r="P16">
        <v>78169</v>
      </c>
      <c r="Q16" s="1">
        <v>12058649</v>
      </c>
      <c r="R16">
        <v>12688124</v>
      </c>
      <c r="S16">
        <v>6179766</v>
      </c>
      <c r="T16">
        <v>12380177</v>
      </c>
      <c r="U16">
        <v>119053</v>
      </c>
      <c r="V16" s="1">
        <v>20038579</v>
      </c>
      <c r="W16">
        <v>20795387</v>
      </c>
      <c r="X16">
        <v>10262136</v>
      </c>
      <c r="Y16">
        <v>20472511</v>
      </c>
      <c r="Z16">
        <v>161885</v>
      </c>
      <c r="AA16" s="1">
        <v>30245305</v>
      </c>
      <c r="AB16">
        <v>31047398</v>
      </c>
      <c r="AC16">
        <v>15373612</v>
      </c>
      <c r="AD16">
        <v>30161551</v>
      </c>
      <c r="AE16">
        <v>206101</v>
      </c>
      <c r="AF16" s="1">
        <v>42439326</v>
      </c>
      <c r="AG16">
        <v>43510174</v>
      </c>
      <c r="AH16">
        <v>21307003</v>
      </c>
      <c r="AI16">
        <v>42569552</v>
      </c>
      <c r="AJ16">
        <v>263441</v>
      </c>
      <c r="AK16" s="1">
        <v>55931590</v>
      </c>
      <c r="AL16">
        <v>57195573</v>
      </c>
      <c r="AM16">
        <v>28514508</v>
      </c>
      <c r="AN16">
        <v>56392933</v>
      </c>
      <c r="AO16">
        <v>309481</v>
      </c>
    </row>
    <row r="17" spans="2:41" x14ac:dyDescent="0.2">
      <c r="B17">
        <v>246959</v>
      </c>
      <c r="C17">
        <v>281239</v>
      </c>
      <c r="D17">
        <v>133402</v>
      </c>
      <c r="E17">
        <v>258355</v>
      </c>
      <c r="F17">
        <v>9495</v>
      </c>
      <c r="G17" s="1">
        <v>2260738</v>
      </c>
      <c r="H17">
        <v>2335413</v>
      </c>
      <c r="I17">
        <v>1174464</v>
      </c>
      <c r="J17">
        <v>2281441</v>
      </c>
      <c r="K17">
        <v>39819</v>
      </c>
      <c r="L17" s="1">
        <v>6190638</v>
      </c>
      <c r="M17">
        <v>6553994</v>
      </c>
      <c r="N17">
        <v>3200369</v>
      </c>
      <c r="O17">
        <v>6400287</v>
      </c>
      <c r="P17">
        <v>76962</v>
      </c>
      <c r="Q17" s="1">
        <v>12166966</v>
      </c>
      <c r="R17">
        <v>12764760</v>
      </c>
      <c r="S17">
        <v>6226798</v>
      </c>
      <c r="T17">
        <v>12432757</v>
      </c>
      <c r="U17">
        <v>114235</v>
      </c>
      <c r="V17" s="1">
        <v>20242298</v>
      </c>
      <c r="W17">
        <v>20907500</v>
      </c>
      <c r="X17">
        <v>10192593</v>
      </c>
      <c r="Y17">
        <v>20376001</v>
      </c>
      <c r="Z17">
        <v>171775</v>
      </c>
      <c r="AA17" s="1">
        <v>30111307</v>
      </c>
      <c r="AB17">
        <v>30985065</v>
      </c>
      <c r="AC17">
        <v>15194165</v>
      </c>
      <c r="AD17">
        <v>30136552</v>
      </c>
      <c r="AE17">
        <v>204911</v>
      </c>
      <c r="AF17" s="1">
        <v>42516973</v>
      </c>
      <c r="AG17">
        <v>43165652</v>
      </c>
      <c r="AH17">
        <v>21460364</v>
      </c>
      <c r="AI17">
        <v>42117904</v>
      </c>
      <c r="AJ17">
        <v>258979</v>
      </c>
      <c r="AK17" s="1">
        <v>56217701</v>
      </c>
      <c r="AL17">
        <v>57398744</v>
      </c>
      <c r="AM17">
        <v>28148320</v>
      </c>
      <c r="AN17">
        <v>56678305</v>
      </c>
      <c r="AO17">
        <v>303438</v>
      </c>
    </row>
    <row r="18" spans="2:41" x14ac:dyDescent="0.2">
      <c r="B18">
        <v>246666</v>
      </c>
      <c r="C18">
        <v>268904</v>
      </c>
      <c r="D18">
        <v>131536</v>
      </c>
      <c r="E18">
        <v>261587</v>
      </c>
      <c r="F18">
        <v>9359</v>
      </c>
      <c r="G18" s="1">
        <v>2265935</v>
      </c>
      <c r="H18">
        <v>2360062</v>
      </c>
      <c r="I18">
        <v>1153984</v>
      </c>
      <c r="J18">
        <v>2276261</v>
      </c>
      <c r="K18">
        <v>43182</v>
      </c>
      <c r="L18" s="1">
        <v>6136590</v>
      </c>
      <c r="M18">
        <v>6397222</v>
      </c>
      <c r="N18">
        <v>3148694</v>
      </c>
      <c r="O18">
        <v>6307647</v>
      </c>
      <c r="P18">
        <v>76605</v>
      </c>
      <c r="Q18" s="1">
        <v>12205551</v>
      </c>
      <c r="R18">
        <v>12612764</v>
      </c>
      <c r="S18">
        <v>6080854</v>
      </c>
      <c r="T18">
        <v>12414347</v>
      </c>
      <c r="U18">
        <v>122427</v>
      </c>
      <c r="V18" s="1">
        <v>20320838</v>
      </c>
      <c r="W18">
        <v>20869207</v>
      </c>
      <c r="X18">
        <v>10167216</v>
      </c>
      <c r="Y18">
        <v>20347306</v>
      </c>
      <c r="Z18">
        <v>162403</v>
      </c>
      <c r="AA18" s="1">
        <v>30107388</v>
      </c>
      <c r="AB18">
        <v>31494257</v>
      </c>
      <c r="AC18">
        <v>15242586</v>
      </c>
      <c r="AD18">
        <v>30513978</v>
      </c>
      <c r="AE18">
        <v>207034</v>
      </c>
      <c r="AF18" s="1">
        <v>42746328</v>
      </c>
      <c r="AG18">
        <v>43557591</v>
      </c>
      <c r="AH18">
        <v>21406607</v>
      </c>
      <c r="AI18">
        <v>42214632</v>
      </c>
      <c r="AJ18">
        <v>245286</v>
      </c>
      <c r="AK18" s="1">
        <v>56251088</v>
      </c>
      <c r="AL18">
        <v>57650921</v>
      </c>
      <c r="AM18">
        <v>28050005</v>
      </c>
      <c r="AN18">
        <v>56813464</v>
      </c>
      <c r="AO18">
        <v>292936</v>
      </c>
    </row>
    <row r="19" spans="2:41" x14ac:dyDescent="0.2">
      <c r="B19">
        <v>245779</v>
      </c>
      <c r="C19">
        <v>272499</v>
      </c>
      <c r="D19">
        <v>132217</v>
      </c>
      <c r="E19">
        <v>251829</v>
      </c>
      <c r="F19">
        <v>9297</v>
      </c>
      <c r="G19" s="1">
        <v>2259594</v>
      </c>
      <c r="H19">
        <v>2354457</v>
      </c>
      <c r="I19">
        <v>1156039</v>
      </c>
      <c r="J19">
        <v>2280854</v>
      </c>
      <c r="K19">
        <v>39478</v>
      </c>
      <c r="L19" s="1">
        <v>6192192</v>
      </c>
      <c r="M19">
        <v>6513526</v>
      </c>
      <c r="N19">
        <v>3177966</v>
      </c>
      <c r="O19">
        <v>6170530</v>
      </c>
      <c r="P19">
        <v>75933</v>
      </c>
      <c r="Q19" s="1">
        <v>12299735</v>
      </c>
      <c r="R19">
        <v>12629646</v>
      </c>
      <c r="S19">
        <v>6199577</v>
      </c>
      <c r="T19">
        <v>12402817</v>
      </c>
      <c r="U19">
        <v>112819</v>
      </c>
      <c r="V19" s="1">
        <v>20137592</v>
      </c>
      <c r="W19">
        <v>20909321</v>
      </c>
      <c r="X19">
        <v>10220168</v>
      </c>
      <c r="Y19">
        <v>20391500</v>
      </c>
      <c r="Z19">
        <v>167855</v>
      </c>
      <c r="AA19" s="1">
        <v>30398183</v>
      </c>
      <c r="AB19">
        <v>31001673</v>
      </c>
      <c r="AC19">
        <v>15242709</v>
      </c>
      <c r="AD19">
        <v>30332794</v>
      </c>
      <c r="AE19">
        <v>203364</v>
      </c>
      <c r="AF19" s="1">
        <v>42430571</v>
      </c>
      <c r="AG19">
        <v>43624554</v>
      </c>
      <c r="AH19">
        <v>21431462</v>
      </c>
      <c r="AI19">
        <v>42097531</v>
      </c>
      <c r="AJ19">
        <v>259594</v>
      </c>
      <c r="AK19" s="1">
        <v>56522854</v>
      </c>
      <c r="AL19">
        <v>57294064</v>
      </c>
      <c r="AM19">
        <v>28092118</v>
      </c>
      <c r="AN19">
        <v>56338776</v>
      </c>
      <c r="AO19">
        <v>306761</v>
      </c>
    </row>
    <row r="20" spans="2:41" x14ac:dyDescent="0.2">
      <c r="B20">
        <v>252792</v>
      </c>
      <c r="C20">
        <v>272004</v>
      </c>
      <c r="D20">
        <v>132223</v>
      </c>
      <c r="E20">
        <v>263880</v>
      </c>
      <c r="F20">
        <v>9133</v>
      </c>
      <c r="G20" s="1">
        <v>2214108</v>
      </c>
      <c r="H20">
        <v>2386407</v>
      </c>
      <c r="I20">
        <v>1138370</v>
      </c>
      <c r="J20">
        <v>2278310</v>
      </c>
      <c r="K20">
        <v>38373</v>
      </c>
      <c r="L20" s="1">
        <v>6253027</v>
      </c>
      <c r="M20">
        <v>6412039</v>
      </c>
      <c r="N20">
        <v>3209266</v>
      </c>
      <c r="O20">
        <v>6303454</v>
      </c>
      <c r="P20">
        <v>74932</v>
      </c>
      <c r="Q20" s="1">
        <v>12183328</v>
      </c>
      <c r="R20">
        <v>12580898</v>
      </c>
      <c r="S20">
        <v>6169282</v>
      </c>
      <c r="T20">
        <v>12235039</v>
      </c>
      <c r="U20">
        <v>115490</v>
      </c>
      <c r="V20" s="1">
        <v>20259901</v>
      </c>
      <c r="W20">
        <v>20957314</v>
      </c>
      <c r="X20">
        <v>10260368</v>
      </c>
      <c r="Y20">
        <v>20489800</v>
      </c>
      <c r="Z20">
        <v>168667</v>
      </c>
      <c r="AA20" s="1">
        <v>30453826</v>
      </c>
      <c r="AB20">
        <v>30797798</v>
      </c>
      <c r="AC20">
        <v>15296051</v>
      </c>
      <c r="AD20">
        <v>30481228</v>
      </c>
      <c r="AE20">
        <v>205672</v>
      </c>
      <c r="AF20" s="1">
        <v>43013832</v>
      </c>
      <c r="AG20">
        <v>43242695</v>
      </c>
      <c r="AH20">
        <v>21329181</v>
      </c>
      <c r="AI20">
        <v>42478608</v>
      </c>
      <c r="AJ20">
        <v>255677</v>
      </c>
      <c r="AK20" s="1">
        <v>56082149</v>
      </c>
      <c r="AL20">
        <v>58475375</v>
      </c>
      <c r="AM20">
        <v>28321529</v>
      </c>
      <c r="AN20">
        <v>56476305</v>
      </c>
      <c r="AO20">
        <v>299101</v>
      </c>
    </row>
    <row r="21" spans="2:41" x14ac:dyDescent="0.2">
      <c r="B21">
        <v>253770</v>
      </c>
      <c r="C21">
        <v>279380</v>
      </c>
      <c r="D21">
        <v>126189</v>
      </c>
      <c r="E21">
        <v>263099</v>
      </c>
      <c r="F21">
        <v>9642</v>
      </c>
      <c r="G21" s="1">
        <v>2272975</v>
      </c>
      <c r="H21">
        <v>2341220</v>
      </c>
      <c r="I21">
        <v>1143978</v>
      </c>
      <c r="J21">
        <v>2254975</v>
      </c>
      <c r="K21">
        <v>39503</v>
      </c>
      <c r="L21" s="1">
        <v>6220195</v>
      </c>
      <c r="M21">
        <v>6506428</v>
      </c>
      <c r="N21">
        <v>3189432</v>
      </c>
      <c r="O21">
        <v>6356995</v>
      </c>
      <c r="P21">
        <v>76883</v>
      </c>
      <c r="Q21" s="1">
        <v>12223554</v>
      </c>
      <c r="R21">
        <v>12511253</v>
      </c>
      <c r="S21">
        <v>6214570</v>
      </c>
      <c r="T21">
        <v>12389004</v>
      </c>
      <c r="U21">
        <v>118003</v>
      </c>
      <c r="V21" s="1">
        <v>20237787</v>
      </c>
      <c r="W21">
        <v>20875953</v>
      </c>
      <c r="X21">
        <v>10180213</v>
      </c>
      <c r="Y21">
        <v>20344381</v>
      </c>
      <c r="Z21">
        <v>158391</v>
      </c>
      <c r="AA21" s="1">
        <v>30564830</v>
      </c>
      <c r="AB21">
        <v>31171107</v>
      </c>
      <c r="AC21">
        <v>15279274</v>
      </c>
      <c r="AD21">
        <v>30350419</v>
      </c>
      <c r="AE21">
        <v>207916</v>
      </c>
      <c r="AF21" s="1">
        <v>42117472</v>
      </c>
      <c r="AG21">
        <v>43345324</v>
      </c>
      <c r="AH21">
        <v>21331158</v>
      </c>
      <c r="AI21">
        <v>42757622</v>
      </c>
      <c r="AJ21">
        <v>255069</v>
      </c>
      <c r="AK21" s="1">
        <v>56953401</v>
      </c>
      <c r="AL21">
        <v>57884426</v>
      </c>
      <c r="AM21">
        <v>28435274</v>
      </c>
      <c r="AN21">
        <v>55781814</v>
      </c>
      <c r="AO21">
        <v>308202</v>
      </c>
    </row>
    <row r="22" spans="2:41" x14ac:dyDescent="0.2">
      <c r="B22">
        <v>246614</v>
      </c>
      <c r="C22">
        <v>271067</v>
      </c>
      <c r="D22">
        <v>130435</v>
      </c>
      <c r="E22">
        <v>249990</v>
      </c>
      <c r="F22">
        <v>9345</v>
      </c>
      <c r="G22" s="1">
        <v>2200797</v>
      </c>
      <c r="H22">
        <v>2410195</v>
      </c>
      <c r="I22">
        <v>1144210</v>
      </c>
      <c r="J22">
        <v>2242335</v>
      </c>
      <c r="K22">
        <v>38274</v>
      </c>
      <c r="L22" s="1">
        <v>6230170</v>
      </c>
      <c r="M22">
        <v>6537242</v>
      </c>
      <c r="N22">
        <v>3177335</v>
      </c>
      <c r="O22">
        <v>6371945</v>
      </c>
      <c r="P22">
        <v>76496</v>
      </c>
      <c r="Q22" s="1">
        <v>12339251</v>
      </c>
      <c r="R22">
        <v>12652050</v>
      </c>
      <c r="S22">
        <v>6167669</v>
      </c>
      <c r="T22">
        <v>12438540</v>
      </c>
      <c r="U22">
        <v>118437</v>
      </c>
      <c r="V22" s="1">
        <v>20461688</v>
      </c>
      <c r="W22">
        <v>20716561</v>
      </c>
      <c r="X22">
        <v>10298779</v>
      </c>
      <c r="Y22">
        <v>20467056</v>
      </c>
      <c r="Z22">
        <v>162463</v>
      </c>
      <c r="AA22" s="1">
        <v>30283909</v>
      </c>
      <c r="AB22">
        <v>31013531</v>
      </c>
      <c r="AC22">
        <v>15224148</v>
      </c>
      <c r="AD22">
        <v>30374774</v>
      </c>
      <c r="AE22">
        <v>217111</v>
      </c>
      <c r="AF22" s="1">
        <v>42504401</v>
      </c>
      <c r="AG22">
        <v>43048647</v>
      </c>
      <c r="AH22">
        <v>21294079</v>
      </c>
      <c r="AI22">
        <v>42433504</v>
      </c>
      <c r="AJ22">
        <v>267642</v>
      </c>
      <c r="AK22" s="1">
        <v>56264989</v>
      </c>
      <c r="AL22">
        <v>57567362</v>
      </c>
      <c r="AM22">
        <v>28159759</v>
      </c>
      <c r="AN22">
        <v>56181637</v>
      </c>
      <c r="AO22">
        <v>306292</v>
      </c>
    </row>
    <row r="23" spans="2:41" x14ac:dyDescent="0.2">
      <c r="B23">
        <v>245635</v>
      </c>
      <c r="C23">
        <v>268285</v>
      </c>
      <c r="D23">
        <v>131817</v>
      </c>
      <c r="E23">
        <v>258554</v>
      </c>
      <c r="F23">
        <v>9427</v>
      </c>
      <c r="G23" s="1">
        <v>2213321</v>
      </c>
      <c r="H23">
        <v>2313790</v>
      </c>
      <c r="I23">
        <v>1150233</v>
      </c>
      <c r="J23">
        <v>2295801</v>
      </c>
      <c r="K23">
        <v>40281</v>
      </c>
      <c r="L23" s="1">
        <v>6248189</v>
      </c>
      <c r="M23">
        <v>6451361</v>
      </c>
      <c r="N23">
        <v>3145141</v>
      </c>
      <c r="O23">
        <v>6328528</v>
      </c>
      <c r="P23">
        <v>74995</v>
      </c>
      <c r="Q23" s="1">
        <v>12240922</v>
      </c>
      <c r="R23">
        <v>12464493</v>
      </c>
      <c r="S23">
        <v>6214582</v>
      </c>
      <c r="T23">
        <v>12176100</v>
      </c>
      <c r="U23">
        <v>118347</v>
      </c>
      <c r="V23" s="1">
        <v>20066624</v>
      </c>
      <c r="W23">
        <v>20607863</v>
      </c>
      <c r="X23">
        <v>10271309</v>
      </c>
      <c r="Y23">
        <v>20173354</v>
      </c>
      <c r="Z23">
        <v>161471</v>
      </c>
      <c r="AA23" s="1">
        <v>30559772</v>
      </c>
      <c r="AB23">
        <v>31295679</v>
      </c>
      <c r="AC23">
        <v>15225971</v>
      </c>
      <c r="AD23">
        <v>30084414</v>
      </c>
      <c r="AE23">
        <v>206753</v>
      </c>
      <c r="AF23" s="1">
        <v>42186758</v>
      </c>
      <c r="AG23">
        <v>43539544</v>
      </c>
      <c r="AH23">
        <v>21536749</v>
      </c>
      <c r="AI23">
        <v>42772000</v>
      </c>
      <c r="AJ23">
        <v>248835</v>
      </c>
      <c r="AK23" s="1">
        <v>56401799</v>
      </c>
      <c r="AL23">
        <v>57487277</v>
      </c>
      <c r="AM23">
        <v>28124448</v>
      </c>
      <c r="AN23">
        <v>56063637</v>
      </c>
      <c r="AO23">
        <v>298833</v>
      </c>
    </row>
    <row r="24" spans="2:41" x14ac:dyDescent="0.2">
      <c r="B24">
        <v>260520</v>
      </c>
      <c r="C24">
        <v>270185</v>
      </c>
      <c r="D24">
        <v>134883</v>
      </c>
      <c r="E24">
        <v>261711</v>
      </c>
      <c r="F24">
        <v>8999</v>
      </c>
      <c r="G24" s="1">
        <v>2270442</v>
      </c>
      <c r="H24">
        <v>2319723</v>
      </c>
      <c r="I24">
        <v>1141501</v>
      </c>
      <c r="J24">
        <v>2273892</v>
      </c>
      <c r="K24">
        <v>39289</v>
      </c>
      <c r="L24" s="1">
        <v>6297733</v>
      </c>
      <c r="M24">
        <v>6535869</v>
      </c>
      <c r="N24">
        <v>3180019</v>
      </c>
      <c r="O24">
        <v>6252178</v>
      </c>
      <c r="P24">
        <v>78189</v>
      </c>
      <c r="Q24" s="1">
        <v>12245653</v>
      </c>
      <c r="R24">
        <v>12753232</v>
      </c>
      <c r="S24">
        <v>6234015</v>
      </c>
      <c r="T24">
        <v>12327409</v>
      </c>
      <c r="U24">
        <v>115187</v>
      </c>
      <c r="V24" s="1">
        <v>20349560</v>
      </c>
      <c r="W24">
        <v>21069712</v>
      </c>
      <c r="X24">
        <v>10182149</v>
      </c>
      <c r="Y24">
        <v>20290249</v>
      </c>
      <c r="Z24">
        <v>160258</v>
      </c>
      <c r="AA24" s="1">
        <v>30350837</v>
      </c>
      <c r="AB24">
        <v>31298533</v>
      </c>
      <c r="AC24">
        <v>15174883</v>
      </c>
      <c r="AD24">
        <v>30597725</v>
      </c>
      <c r="AE24">
        <v>211598</v>
      </c>
      <c r="AF24" s="1">
        <v>41813978</v>
      </c>
      <c r="AG24">
        <v>43134173</v>
      </c>
      <c r="AH24">
        <v>21312571</v>
      </c>
      <c r="AI24">
        <v>42258321</v>
      </c>
      <c r="AJ24">
        <v>247681</v>
      </c>
      <c r="AK24" s="1">
        <v>56295711</v>
      </c>
      <c r="AL24">
        <v>57556220</v>
      </c>
      <c r="AM24">
        <v>28315265</v>
      </c>
      <c r="AN24">
        <v>56672174</v>
      </c>
      <c r="AO24">
        <v>306192</v>
      </c>
    </row>
    <row r="25" spans="2:41" x14ac:dyDescent="0.2">
      <c r="B25">
        <v>249218</v>
      </c>
      <c r="C25">
        <v>268949</v>
      </c>
      <c r="D25">
        <v>133166</v>
      </c>
      <c r="E25">
        <v>265849</v>
      </c>
      <c r="F25">
        <v>9400</v>
      </c>
      <c r="G25" s="1">
        <v>2267960</v>
      </c>
      <c r="H25">
        <v>2362144</v>
      </c>
      <c r="I25">
        <v>1146562</v>
      </c>
      <c r="J25">
        <v>2254373</v>
      </c>
      <c r="K25">
        <v>38155</v>
      </c>
      <c r="L25" s="1">
        <v>6340793</v>
      </c>
      <c r="M25">
        <v>6451092</v>
      </c>
      <c r="N25">
        <v>3164085</v>
      </c>
      <c r="O25">
        <v>6253462</v>
      </c>
      <c r="P25">
        <v>75306</v>
      </c>
      <c r="Q25" s="1">
        <v>12322092</v>
      </c>
      <c r="R25">
        <v>12519011</v>
      </c>
      <c r="S25">
        <v>6199131</v>
      </c>
      <c r="T25">
        <v>12362272</v>
      </c>
      <c r="U25">
        <v>118411</v>
      </c>
      <c r="V25" s="1">
        <v>20202859</v>
      </c>
      <c r="W25">
        <v>20760206</v>
      </c>
      <c r="X25">
        <v>10107679</v>
      </c>
      <c r="Y25">
        <v>20141610</v>
      </c>
      <c r="Z25">
        <v>164732</v>
      </c>
      <c r="AA25" s="1">
        <v>30179341</v>
      </c>
      <c r="AB25">
        <v>30680562</v>
      </c>
      <c r="AC25">
        <v>15370603</v>
      </c>
      <c r="AD25">
        <v>30338301</v>
      </c>
      <c r="AE25">
        <v>212506</v>
      </c>
      <c r="AF25" s="1">
        <v>41588817</v>
      </c>
      <c r="AG25">
        <v>43589140</v>
      </c>
      <c r="AH25">
        <v>21380942</v>
      </c>
      <c r="AI25">
        <v>41975241</v>
      </c>
      <c r="AJ25">
        <v>255454</v>
      </c>
      <c r="AK25" s="1">
        <v>56407844</v>
      </c>
      <c r="AL25">
        <v>57252703</v>
      </c>
      <c r="AM25">
        <v>28295565</v>
      </c>
      <c r="AN25">
        <v>56552541</v>
      </c>
      <c r="AO25">
        <v>304540</v>
      </c>
    </row>
    <row r="26" spans="2:41" x14ac:dyDescent="0.2">
      <c r="B26">
        <v>249560</v>
      </c>
      <c r="C26">
        <v>274218</v>
      </c>
      <c r="D26">
        <v>139227</v>
      </c>
      <c r="E26">
        <v>253735</v>
      </c>
      <c r="F26">
        <v>9277</v>
      </c>
      <c r="G26" s="1">
        <v>2274085</v>
      </c>
      <c r="H26">
        <v>2347596</v>
      </c>
      <c r="I26">
        <v>1164704</v>
      </c>
      <c r="J26">
        <v>2301588</v>
      </c>
      <c r="K26">
        <v>39076</v>
      </c>
      <c r="L26" s="1">
        <v>6169077</v>
      </c>
      <c r="M26">
        <v>6429693</v>
      </c>
      <c r="N26">
        <v>3162978</v>
      </c>
      <c r="O26">
        <v>6231293</v>
      </c>
      <c r="P26">
        <v>74053</v>
      </c>
      <c r="Q26" s="1">
        <v>12133421</v>
      </c>
      <c r="R26">
        <v>12671476</v>
      </c>
      <c r="S26">
        <v>6194566</v>
      </c>
      <c r="T26">
        <v>12331969</v>
      </c>
      <c r="U26">
        <v>113874</v>
      </c>
      <c r="V26" s="1">
        <v>20071059</v>
      </c>
      <c r="W26">
        <v>20612074</v>
      </c>
      <c r="X26">
        <v>10218910</v>
      </c>
      <c r="Y26">
        <v>20427526</v>
      </c>
      <c r="Z26">
        <v>155205</v>
      </c>
      <c r="AA26" s="1">
        <v>30217678</v>
      </c>
      <c r="AB26">
        <v>31208429</v>
      </c>
      <c r="AC26">
        <v>15317572</v>
      </c>
      <c r="AD26">
        <v>30570845</v>
      </c>
      <c r="AE26">
        <v>197557</v>
      </c>
      <c r="AF26" s="1">
        <v>42125210</v>
      </c>
      <c r="AG26">
        <v>43424597</v>
      </c>
      <c r="AH26">
        <v>21183134</v>
      </c>
      <c r="AI26">
        <v>41859826</v>
      </c>
      <c r="AJ26">
        <v>261159</v>
      </c>
      <c r="AK26" s="1">
        <v>56093087</v>
      </c>
      <c r="AL26">
        <v>57861409</v>
      </c>
      <c r="AM26">
        <v>28544159</v>
      </c>
      <c r="AN26">
        <v>56459879</v>
      </c>
      <c r="AO26">
        <v>314858</v>
      </c>
    </row>
    <row r="27" spans="2:41" x14ac:dyDescent="0.2">
      <c r="B27">
        <v>247034</v>
      </c>
      <c r="C27">
        <v>277528</v>
      </c>
      <c r="D27">
        <v>129862</v>
      </c>
      <c r="E27">
        <v>262947</v>
      </c>
      <c r="F27">
        <v>9533</v>
      </c>
      <c r="G27" s="1">
        <v>2228238</v>
      </c>
      <c r="H27">
        <v>2345915</v>
      </c>
      <c r="I27">
        <v>1171222</v>
      </c>
      <c r="J27">
        <v>2324869</v>
      </c>
      <c r="K27">
        <v>38602</v>
      </c>
      <c r="L27" s="1">
        <v>6323386</v>
      </c>
      <c r="M27">
        <v>6419163</v>
      </c>
      <c r="N27">
        <v>3190234</v>
      </c>
      <c r="O27">
        <v>6377588</v>
      </c>
      <c r="P27">
        <v>79941</v>
      </c>
      <c r="Q27" s="1">
        <v>12293214</v>
      </c>
      <c r="R27">
        <v>12533072</v>
      </c>
      <c r="S27">
        <v>6183322</v>
      </c>
      <c r="T27">
        <v>12452920</v>
      </c>
      <c r="U27">
        <v>115530</v>
      </c>
      <c r="V27" s="1">
        <v>20289992</v>
      </c>
      <c r="W27">
        <v>20907382</v>
      </c>
      <c r="X27">
        <v>10123863</v>
      </c>
      <c r="Y27">
        <v>20450509</v>
      </c>
      <c r="Z27">
        <v>157149</v>
      </c>
      <c r="AA27" s="1">
        <v>30264659</v>
      </c>
      <c r="AB27">
        <v>31060155</v>
      </c>
      <c r="AC27">
        <v>15233808</v>
      </c>
      <c r="AD27">
        <v>30412724</v>
      </c>
      <c r="AE27">
        <v>204472</v>
      </c>
      <c r="AF27" s="1">
        <v>42502333</v>
      </c>
      <c r="AG27">
        <v>43569052</v>
      </c>
      <c r="AH27">
        <v>21098367</v>
      </c>
      <c r="AI27">
        <v>42296003</v>
      </c>
      <c r="AJ27">
        <v>251530</v>
      </c>
      <c r="AK27" s="1">
        <v>56753171</v>
      </c>
      <c r="AL27">
        <v>57364284</v>
      </c>
      <c r="AM27">
        <v>28129032</v>
      </c>
      <c r="AN27">
        <v>56154975</v>
      </c>
      <c r="AO27">
        <v>298398</v>
      </c>
    </row>
    <row r="28" spans="2:41" x14ac:dyDescent="0.2">
      <c r="B28">
        <v>250827</v>
      </c>
      <c r="C28">
        <v>269781</v>
      </c>
      <c r="D28">
        <v>131166</v>
      </c>
      <c r="E28">
        <v>264552</v>
      </c>
      <c r="F28">
        <v>9270</v>
      </c>
      <c r="G28" s="1">
        <v>2265312</v>
      </c>
      <c r="H28">
        <v>2350749</v>
      </c>
      <c r="I28">
        <v>1183728</v>
      </c>
      <c r="J28">
        <v>2284858</v>
      </c>
      <c r="K28">
        <v>39027</v>
      </c>
      <c r="L28" s="1">
        <v>6342762</v>
      </c>
      <c r="M28">
        <v>6494673</v>
      </c>
      <c r="N28">
        <v>3200987</v>
      </c>
      <c r="O28">
        <v>6390082</v>
      </c>
      <c r="P28">
        <v>78958</v>
      </c>
      <c r="Q28" s="1">
        <v>12435460</v>
      </c>
      <c r="R28">
        <v>12629544</v>
      </c>
      <c r="S28">
        <v>6234421</v>
      </c>
      <c r="T28">
        <v>12200940</v>
      </c>
      <c r="U28">
        <v>116976</v>
      </c>
      <c r="V28" s="1">
        <v>20365945</v>
      </c>
      <c r="W28">
        <v>20873304</v>
      </c>
      <c r="X28">
        <v>10226922</v>
      </c>
      <c r="Y28">
        <v>20485068</v>
      </c>
      <c r="Z28">
        <v>155889</v>
      </c>
      <c r="AA28" s="1">
        <v>30340143</v>
      </c>
      <c r="AB28">
        <v>30955932</v>
      </c>
      <c r="AC28">
        <v>15247897</v>
      </c>
      <c r="AD28">
        <v>30283004</v>
      </c>
      <c r="AE28">
        <v>214178</v>
      </c>
      <c r="AF28" s="1">
        <v>42014445</v>
      </c>
      <c r="AG28">
        <v>42711077</v>
      </c>
      <c r="AH28">
        <v>21513282</v>
      </c>
      <c r="AI28">
        <v>42441956</v>
      </c>
      <c r="AJ28">
        <v>249499</v>
      </c>
      <c r="AK28" s="1">
        <v>56543562</v>
      </c>
      <c r="AL28">
        <v>57167334</v>
      </c>
      <c r="AM28">
        <v>28377456</v>
      </c>
      <c r="AN28">
        <v>56280553</v>
      </c>
      <c r="AO28">
        <v>309936</v>
      </c>
    </row>
    <row r="29" spans="2:41" x14ac:dyDescent="0.2">
      <c r="B29">
        <v>255485</v>
      </c>
      <c r="C29">
        <v>279285</v>
      </c>
      <c r="D29">
        <v>134724</v>
      </c>
      <c r="E29">
        <v>259307</v>
      </c>
      <c r="F29">
        <v>9083</v>
      </c>
      <c r="G29" s="1">
        <v>2229483</v>
      </c>
      <c r="H29">
        <v>2337227</v>
      </c>
      <c r="I29">
        <v>1148847</v>
      </c>
      <c r="J29">
        <v>2235045</v>
      </c>
      <c r="K29">
        <v>39291</v>
      </c>
      <c r="L29" s="1">
        <v>6228693</v>
      </c>
      <c r="M29">
        <v>6522646</v>
      </c>
      <c r="N29">
        <v>3188772</v>
      </c>
      <c r="O29">
        <v>6207492</v>
      </c>
      <c r="P29">
        <v>78839</v>
      </c>
      <c r="Q29" s="1">
        <v>12138521</v>
      </c>
      <c r="R29">
        <v>12651320</v>
      </c>
      <c r="S29">
        <v>6107398</v>
      </c>
      <c r="T29">
        <v>12528640</v>
      </c>
      <c r="U29">
        <v>117503</v>
      </c>
      <c r="V29" s="1">
        <v>20187956</v>
      </c>
      <c r="W29">
        <v>21000478</v>
      </c>
      <c r="X29">
        <v>10265432</v>
      </c>
      <c r="Y29">
        <v>20644671</v>
      </c>
      <c r="Z29">
        <v>154608</v>
      </c>
      <c r="AA29" s="1">
        <v>30181039</v>
      </c>
      <c r="AB29">
        <v>30963081</v>
      </c>
      <c r="AC29">
        <v>15173248</v>
      </c>
      <c r="AD29">
        <v>30690098</v>
      </c>
      <c r="AE29">
        <v>200720</v>
      </c>
      <c r="AF29" s="1">
        <v>42406021</v>
      </c>
      <c r="AG29">
        <v>43186206</v>
      </c>
      <c r="AH29">
        <v>21128708</v>
      </c>
      <c r="AI29">
        <v>42268751</v>
      </c>
      <c r="AJ29">
        <v>256565</v>
      </c>
      <c r="AK29" s="1">
        <v>56442756</v>
      </c>
      <c r="AL29">
        <v>57375496</v>
      </c>
      <c r="AM29">
        <v>28441493</v>
      </c>
      <c r="AN29">
        <v>56551456</v>
      </c>
      <c r="AO29">
        <v>307206</v>
      </c>
    </row>
    <row r="30" spans="2:41" x14ac:dyDescent="0.2">
      <c r="B30">
        <v>235934</v>
      </c>
      <c r="C30">
        <v>260177</v>
      </c>
      <c r="D30">
        <v>135177</v>
      </c>
      <c r="E30">
        <v>255610</v>
      </c>
      <c r="F30">
        <v>9150</v>
      </c>
      <c r="G30" s="1">
        <v>2264798</v>
      </c>
      <c r="H30">
        <v>2321121</v>
      </c>
      <c r="I30">
        <v>1156763</v>
      </c>
      <c r="J30">
        <v>2317426</v>
      </c>
      <c r="K30">
        <v>39678</v>
      </c>
      <c r="L30" s="1">
        <v>6227355</v>
      </c>
      <c r="M30">
        <v>6525600</v>
      </c>
      <c r="N30">
        <v>3221984</v>
      </c>
      <c r="O30">
        <v>6334688</v>
      </c>
      <c r="P30">
        <v>77515</v>
      </c>
      <c r="Q30" s="1">
        <v>12332211</v>
      </c>
      <c r="R30">
        <v>12542413</v>
      </c>
      <c r="S30">
        <v>6242750</v>
      </c>
      <c r="T30">
        <v>12217154</v>
      </c>
      <c r="U30">
        <v>113830</v>
      </c>
      <c r="V30" s="1">
        <v>20462825</v>
      </c>
      <c r="W30">
        <v>20625419</v>
      </c>
      <c r="X30">
        <v>10246478</v>
      </c>
      <c r="Y30">
        <v>20476382</v>
      </c>
      <c r="Z30">
        <v>167783</v>
      </c>
      <c r="AA30" s="1">
        <v>30257932</v>
      </c>
      <c r="AB30">
        <v>30748646</v>
      </c>
      <c r="AC30">
        <v>15368111</v>
      </c>
      <c r="AD30">
        <v>30520796</v>
      </c>
      <c r="AE30">
        <v>210491</v>
      </c>
      <c r="AF30" s="1">
        <v>42406334</v>
      </c>
      <c r="AG30">
        <v>43370103</v>
      </c>
      <c r="AH30">
        <v>21215969</v>
      </c>
      <c r="AI30">
        <v>42586974</v>
      </c>
      <c r="AJ30">
        <v>247503</v>
      </c>
      <c r="AK30" s="1">
        <v>56852679</v>
      </c>
      <c r="AL30">
        <v>57192892</v>
      </c>
      <c r="AM30">
        <v>28560613</v>
      </c>
      <c r="AN30">
        <v>56271304</v>
      </c>
      <c r="AO30">
        <v>302432</v>
      </c>
    </row>
    <row r="31" spans="2:41" x14ac:dyDescent="0.2">
      <c r="B31">
        <v>256072</v>
      </c>
      <c r="C31">
        <v>277174</v>
      </c>
      <c r="D31">
        <v>131067</v>
      </c>
      <c r="E31">
        <v>249557</v>
      </c>
      <c r="F31">
        <v>9580</v>
      </c>
      <c r="G31" s="1">
        <v>2223809</v>
      </c>
      <c r="H31">
        <v>2386706</v>
      </c>
      <c r="I31">
        <v>1150824</v>
      </c>
      <c r="J31">
        <v>2281924</v>
      </c>
      <c r="K31">
        <v>38970</v>
      </c>
      <c r="L31" s="1">
        <v>6212981</v>
      </c>
      <c r="M31">
        <v>6377452</v>
      </c>
      <c r="N31">
        <v>3166667</v>
      </c>
      <c r="O31">
        <v>6354132</v>
      </c>
      <c r="P31">
        <v>76437</v>
      </c>
      <c r="Q31" s="1">
        <v>12323761</v>
      </c>
      <c r="R31">
        <v>12630217</v>
      </c>
      <c r="S31">
        <v>6245613</v>
      </c>
      <c r="T31">
        <v>12318004</v>
      </c>
      <c r="U31">
        <v>116532</v>
      </c>
      <c r="V31" s="1">
        <v>20152431</v>
      </c>
      <c r="W31">
        <v>20966423</v>
      </c>
      <c r="X31">
        <v>10162361</v>
      </c>
      <c r="Y31">
        <v>20335113</v>
      </c>
      <c r="Z31">
        <v>155312</v>
      </c>
      <c r="AA31" s="1">
        <v>30294114</v>
      </c>
      <c r="AB31">
        <v>31124078</v>
      </c>
      <c r="AC31">
        <v>15316377</v>
      </c>
      <c r="AD31">
        <v>30574817</v>
      </c>
      <c r="AE31">
        <v>205898</v>
      </c>
      <c r="AF31" s="1">
        <v>42443376</v>
      </c>
      <c r="AG31">
        <v>43074270</v>
      </c>
      <c r="AH31">
        <v>21371036</v>
      </c>
      <c r="AI31">
        <v>42286230</v>
      </c>
      <c r="AJ31">
        <v>253182</v>
      </c>
      <c r="AK31" s="1">
        <v>56113121</v>
      </c>
      <c r="AL31">
        <v>57425898</v>
      </c>
      <c r="AM31">
        <v>28116782</v>
      </c>
      <c r="AN31">
        <v>56443491</v>
      </c>
      <c r="AO31">
        <v>304187</v>
      </c>
    </row>
    <row r="32" spans="2:41" x14ac:dyDescent="0.2">
      <c r="B32">
        <v>237365</v>
      </c>
      <c r="C32">
        <v>276354</v>
      </c>
      <c r="D32">
        <v>129100</v>
      </c>
      <c r="E32">
        <v>258067</v>
      </c>
      <c r="F32">
        <v>9393</v>
      </c>
      <c r="G32" s="1">
        <v>2235388</v>
      </c>
      <c r="H32">
        <v>2335659</v>
      </c>
      <c r="I32">
        <v>1136507</v>
      </c>
      <c r="J32">
        <v>2274827</v>
      </c>
      <c r="K32">
        <v>39323</v>
      </c>
      <c r="L32" s="1">
        <v>6294497</v>
      </c>
      <c r="M32">
        <v>6260377</v>
      </c>
      <c r="N32">
        <v>3132880</v>
      </c>
      <c r="O32">
        <v>6356242</v>
      </c>
      <c r="P32">
        <v>77491</v>
      </c>
      <c r="Q32" s="1">
        <v>12430497</v>
      </c>
      <c r="R32">
        <v>12793772</v>
      </c>
      <c r="S32">
        <v>6233724</v>
      </c>
      <c r="T32">
        <v>12310718</v>
      </c>
      <c r="U32">
        <v>115038</v>
      </c>
      <c r="V32" s="1">
        <v>20526444</v>
      </c>
      <c r="W32">
        <v>20864017</v>
      </c>
      <c r="X32">
        <v>10263368</v>
      </c>
      <c r="Y32">
        <v>20322100</v>
      </c>
      <c r="Z32">
        <v>159987</v>
      </c>
      <c r="AA32" s="1">
        <v>30323473</v>
      </c>
      <c r="AB32">
        <v>30576041</v>
      </c>
      <c r="AC32">
        <v>15339722</v>
      </c>
      <c r="AD32">
        <v>30513337</v>
      </c>
      <c r="AE32">
        <v>211528</v>
      </c>
      <c r="AF32" s="1">
        <v>42381402</v>
      </c>
      <c r="AG32">
        <v>43466141</v>
      </c>
      <c r="AH32">
        <v>21277899</v>
      </c>
      <c r="AI32">
        <v>42328909</v>
      </c>
      <c r="AJ32">
        <v>254451</v>
      </c>
      <c r="AK32" s="1">
        <v>56399742</v>
      </c>
      <c r="AL32">
        <v>57195594</v>
      </c>
      <c r="AM32">
        <v>28031090</v>
      </c>
      <c r="AN32">
        <v>57085629</v>
      </c>
      <c r="AO32">
        <v>314236</v>
      </c>
    </row>
    <row r="33" spans="2:41" x14ac:dyDescent="0.2">
      <c r="B33">
        <v>245745</v>
      </c>
      <c r="C33">
        <v>271681</v>
      </c>
      <c r="D33">
        <v>133814</v>
      </c>
      <c r="E33">
        <v>261957</v>
      </c>
      <c r="F33">
        <v>9093</v>
      </c>
      <c r="G33" s="1">
        <v>2316985</v>
      </c>
      <c r="H33">
        <v>2365944</v>
      </c>
      <c r="I33">
        <v>1170162</v>
      </c>
      <c r="J33">
        <v>2259624</v>
      </c>
      <c r="K33">
        <v>38155</v>
      </c>
      <c r="L33" s="1">
        <v>6141005</v>
      </c>
      <c r="M33">
        <v>6386865</v>
      </c>
      <c r="N33">
        <v>3160630</v>
      </c>
      <c r="O33">
        <v>6307683</v>
      </c>
      <c r="P33">
        <v>77639</v>
      </c>
      <c r="Q33" s="1">
        <v>12233811</v>
      </c>
      <c r="R33">
        <v>12594248</v>
      </c>
      <c r="S33">
        <v>6226926</v>
      </c>
      <c r="T33">
        <v>12232779</v>
      </c>
      <c r="U33">
        <v>121236</v>
      </c>
      <c r="V33" s="1">
        <v>20399813</v>
      </c>
      <c r="W33">
        <v>20958439</v>
      </c>
      <c r="X33">
        <v>10263930</v>
      </c>
      <c r="Y33">
        <v>20381939</v>
      </c>
      <c r="Z33">
        <v>158825</v>
      </c>
      <c r="AA33" s="1">
        <v>30356939</v>
      </c>
      <c r="AB33">
        <v>31153091</v>
      </c>
      <c r="AC33">
        <v>15288892</v>
      </c>
      <c r="AD33">
        <v>30400606</v>
      </c>
      <c r="AE33">
        <v>205454</v>
      </c>
      <c r="AF33" s="1">
        <v>41900374</v>
      </c>
      <c r="AG33">
        <v>42958067</v>
      </c>
      <c r="AH33">
        <v>21400454</v>
      </c>
      <c r="AI33">
        <v>42643821</v>
      </c>
      <c r="AJ33">
        <v>250302</v>
      </c>
      <c r="AK33" s="1">
        <v>56178822</v>
      </c>
      <c r="AL33">
        <v>57777246</v>
      </c>
      <c r="AM33">
        <v>28460528</v>
      </c>
      <c r="AN33">
        <v>56237197</v>
      </c>
      <c r="AO33">
        <v>310996</v>
      </c>
    </row>
    <row r="34" spans="2:41" x14ac:dyDescent="0.2">
      <c r="B34">
        <v>251650</v>
      </c>
      <c r="C34">
        <v>271881</v>
      </c>
      <c r="D34">
        <v>128701</v>
      </c>
      <c r="E34">
        <v>256291</v>
      </c>
      <c r="F34">
        <v>9239</v>
      </c>
      <c r="G34" s="1">
        <v>2280429</v>
      </c>
      <c r="H34">
        <v>2328638</v>
      </c>
      <c r="I34">
        <v>1184016</v>
      </c>
      <c r="J34">
        <v>2312575</v>
      </c>
      <c r="K34">
        <v>38758</v>
      </c>
      <c r="L34" s="1">
        <v>6227038</v>
      </c>
      <c r="M34">
        <v>6550241</v>
      </c>
      <c r="N34">
        <v>3211310</v>
      </c>
      <c r="O34">
        <v>6362532</v>
      </c>
      <c r="P34">
        <v>76156</v>
      </c>
      <c r="Q34" s="1">
        <v>12361533</v>
      </c>
      <c r="R34">
        <v>12638839</v>
      </c>
      <c r="S34">
        <v>6224724</v>
      </c>
      <c r="T34">
        <v>12375985</v>
      </c>
      <c r="U34">
        <v>115365</v>
      </c>
      <c r="V34" s="1">
        <v>20005034</v>
      </c>
      <c r="W34">
        <v>20603699</v>
      </c>
      <c r="X34">
        <v>10228331</v>
      </c>
      <c r="Y34">
        <v>20407522</v>
      </c>
      <c r="Z34">
        <v>159781</v>
      </c>
      <c r="AA34" s="1">
        <v>30442387</v>
      </c>
      <c r="AB34">
        <v>31222594</v>
      </c>
      <c r="AC34">
        <v>15216100</v>
      </c>
      <c r="AD34">
        <v>30391933</v>
      </c>
      <c r="AE34">
        <v>210863</v>
      </c>
      <c r="AF34" s="1">
        <v>42566033</v>
      </c>
      <c r="AG34">
        <v>42996229</v>
      </c>
      <c r="AH34">
        <v>20857318</v>
      </c>
      <c r="AI34">
        <v>42769906</v>
      </c>
      <c r="AJ34">
        <v>257698</v>
      </c>
      <c r="AK34" s="1">
        <v>56062919</v>
      </c>
      <c r="AL34">
        <v>57549803</v>
      </c>
      <c r="AM34">
        <v>28090297</v>
      </c>
      <c r="AN34">
        <v>56324422</v>
      </c>
      <c r="AO34">
        <v>304703</v>
      </c>
    </row>
    <row r="35" spans="2:41" x14ac:dyDescent="0.2">
      <c r="B35">
        <v>255504</v>
      </c>
      <c r="C35">
        <v>260249</v>
      </c>
      <c r="D35">
        <v>135735</v>
      </c>
      <c r="E35">
        <v>260139</v>
      </c>
      <c r="F35">
        <v>9293</v>
      </c>
      <c r="G35" s="1">
        <v>2292709</v>
      </c>
      <c r="H35">
        <v>2365254</v>
      </c>
      <c r="I35">
        <v>1154649</v>
      </c>
      <c r="J35">
        <v>2272526</v>
      </c>
      <c r="K35">
        <v>39070</v>
      </c>
      <c r="L35" s="1">
        <v>6398362</v>
      </c>
      <c r="M35">
        <v>6496151</v>
      </c>
      <c r="N35">
        <v>3224299</v>
      </c>
      <c r="O35">
        <v>6271863</v>
      </c>
      <c r="P35">
        <v>73939</v>
      </c>
      <c r="Q35" s="1">
        <v>12206032</v>
      </c>
      <c r="R35">
        <v>12778657</v>
      </c>
      <c r="S35">
        <v>6247582</v>
      </c>
      <c r="T35">
        <v>12172293</v>
      </c>
      <c r="U35">
        <v>119295</v>
      </c>
      <c r="V35" s="1">
        <v>20200543</v>
      </c>
      <c r="W35">
        <v>20929882</v>
      </c>
      <c r="X35">
        <v>10165111</v>
      </c>
      <c r="Y35">
        <v>20525257</v>
      </c>
      <c r="Z35">
        <v>154572</v>
      </c>
      <c r="AA35" s="1">
        <v>30150818</v>
      </c>
      <c r="AB35">
        <v>30785176</v>
      </c>
      <c r="AC35">
        <v>15456353</v>
      </c>
      <c r="AD35">
        <v>30435799</v>
      </c>
      <c r="AE35">
        <v>200218</v>
      </c>
      <c r="AF35" s="1">
        <v>42494060</v>
      </c>
      <c r="AG35">
        <v>43651664</v>
      </c>
      <c r="AH35">
        <v>21035681</v>
      </c>
      <c r="AI35">
        <v>42346890</v>
      </c>
      <c r="AJ35">
        <v>251049</v>
      </c>
      <c r="AK35" s="1">
        <v>56453717</v>
      </c>
      <c r="AL35">
        <v>57511223</v>
      </c>
      <c r="AM35">
        <v>28167423</v>
      </c>
      <c r="AN35">
        <v>56896572</v>
      </c>
      <c r="AO35">
        <v>297522</v>
      </c>
    </row>
    <row r="36" spans="2:41" x14ac:dyDescent="0.2">
      <c r="B36">
        <v>264118</v>
      </c>
      <c r="C36">
        <v>272530</v>
      </c>
      <c r="D36">
        <v>130056</v>
      </c>
      <c r="E36">
        <v>261311</v>
      </c>
      <c r="F36">
        <v>9364</v>
      </c>
      <c r="G36" s="1">
        <v>2219626</v>
      </c>
      <c r="H36">
        <v>2360487</v>
      </c>
      <c r="I36">
        <v>1161879</v>
      </c>
      <c r="J36">
        <v>2295396</v>
      </c>
      <c r="K36">
        <v>40177</v>
      </c>
      <c r="L36" s="1">
        <v>6266291</v>
      </c>
      <c r="M36">
        <v>6565393</v>
      </c>
      <c r="N36">
        <v>3158098</v>
      </c>
      <c r="O36">
        <v>6218162</v>
      </c>
      <c r="P36">
        <v>73344</v>
      </c>
      <c r="Q36" s="1">
        <v>12281935</v>
      </c>
      <c r="R36">
        <v>12698201</v>
      </c>
      <c r="S36">
        <v>6125648</v>
      </c>
      <c r="T36">
        <v>12230366</v>
      </c>
      <c r="U36">
        <v>123322</v>
      </c>
      <c r="V36" s="1">
        <v>20346250</v>
      </c>
      <c r="W36">
        <v>20623515</v>
      </c>
      <c r="X36">
        <v>10209106</v>
      </c>
      <c r="Y36">
        <v>20472473</v>
      </c>
      <c r="Z36">
        <v>161032</v>
      </c>
      <c r="AA36" s="1">
        <v>30226472</v>
      </c>
      <c r="AB36">
        <v>31100625</v>
      </c>
      <c r="AC36">
        <v>15372326</v>
      </c>
      <c r="AD36">
        <v>30476673</v>
      </c>
      <c r="AE36">
        <v>217150</v>
      </c>
      <c r="AF36" s="1">
        <v>41974283</v>
      </c>
      <c r="AG36">
        <v>43026419</v>
      </c>
      <c r="AH36">
        <v>21271423</v>
      </c>
      <c r="AI36">
        <v>42400433</v>
      </c>
      <c r="AJ36">
        <v>248735</v>
      </c>
      <c r="AK36" s="1">
        <v>56581192</v>
      </c>
      <c r="AL36">
        <v>57523159</v>
      </c>
      <c r="AM36">
        <v>28396988</v>
      </c>
      <c r="AN36">
        <v>56078040</v>
      </c>
      <c r="AO36">
        <v>300745</v>
      </c>
    </row>
    <row r="37" spans="2:41" x14ac:dyDescent="0.2">
      <c r="B37">
        <v>243193</v>
      </c>
      <c r="C37">
        <v>263748</v>
      </c>
      <c r="D37">
        <v>131760</v>
      </c>
      <c r="E37">
        <v>258448</v>
      </c>
      <c r="F37">
        <v>9329</v>
      </c>
      <c r="G37" s="1">
        <v>2285156</v>
      </c>
      <c r="H37">
        <v>2390840</v>
      </c>
      <c r="I37">
        <v>1142310</v>
      </c>
      <c r="J37">
        <v>2303074</v>
      </c>
      <c r="K37">
        <v>38663</v>
      </c>
      <c r="L37" s="1">
        <v>6290865</v>
      </c>
      <c r="M37">
        <v>6532519</v>
      </c>
      <c r="N37">
        <v>3183496</v>
      </c>
      <c r="O37">
        <v>6238485</v>
      </c>
      <c r="P37">
        <v>72530</v>
      </c>
      <c r="Q37" s="1">
        <v>12429030</v>
      </c>
      <c r="R37">
        <v>12681714</v>
      </c>
      <c r="S37">
        <v>6166606</v>
      </c>
      <c r="T37">
        <v>12439036</v>
      </c>
      <c r="U37">
        <v>117565</v>
      </c>
      <c r="V37" s="1">
        <v>20104268</v>
      </c>
      <c r="W37">
        <v>20566107</v>
      </c>
      <c r="X37">
        <v>10179612</v>
      </c>
      <c r="Y37">
        <v>20476462</v>
      </c>
      <c r="Z37">
        <v>160251</v>
      </c>
      <c r="AA37" s="1">
        <v>30537965</v>
      </c>
      <c r="AB37">
        <v>30944917</v>
      </c>
      <c r="AC37">
        <v>15286655</v>
      </c>
      <c r="AD37">
        <v>30602071</v>
      </c>
      <c r="AE37">
        <v>201507</v>
      </c>
      <c r="AF37" s="1">
        <v>42200052</v>
      </c>
      <c r="AG37">
        <v>43380874</v>
      </c>
      <c r="AH37">
        <v>21195990</v>
      </c>
      <c r="AI37">
        <v>42329642</v>
      </c>
      <c r="AJ37">
        <v>252014</v>
      </c>
      <c r="AK37" s="1">
        <v>55753591</v>
      </c>
      <c r="AL37">
        <v>57887359</v>
      </c>
      <c r="AM37">
        <v>28320486</v>
      </c>
      <c r="AN37">
        <v>56440510</v>
      </c>
      <c r="AO37">
        <v>313213</v>
      </c>
    </row>
    <row r="38" spans="2:41" x14ac:dyDescent="0.2">
      <c r="B38">
        <v>251676</v>
      </c>
      <c r="C38">
        <v>283050</v>
      </c>
      <c r="D38">
        <v>129124</v>
      </c>
      <c r="E38">
        <v>260657</v>
      </c>
      <c r="F38">
        <v>9340</v>
      </c>
      <c r="G38" s="1">
        <v>2280470</v>
      </c>
      <c r="H38">
        <v>2372498</v>
      </c>
      <c r="I38">
        <v>1165743</v>
      </c>
      <c r="J38">
        <v>2241601</v>
      </c>
      <c r="K38">
        <v>39558</v>
      </c>
      <c r="L38" s="1">
        <v>6324911</v>
      </c>
      <c r="M38">
        <v>6422985</v>
      </c>
      <c r="N38">
        <v>3198503</v>
      </c>
      <c r="O38">
        <v>6236582</v>
      </c>
      <c r="P38">
        <v>73823</v>
      </c>
      <c r="Q38" s="1">
        <v>12213136</v>
      </c>
      <c r="R38">
        <v>12648789</v>
      </c>
      <c r="S38">
        <v>6164256</v>
      </c>
      <c r="T38">
        <v>12359088</v>
      </c>
      <c r="U38">
        <v>115663</v>
      </c>
      <c r="V38" s="1">
        <v>20192163</v>
      </c>
      <c r="W38">
        <v>20839023</v>
      </c>
      <c r="X38">
        <v>10307012</v>
      </c>
      <c r="Y38">
        <v>20413110</v>
      </c>
      <c r="Z38">
        <v>163885</v>
      </c>
      <c r="AA38" s="1">
        <v>29991099</v>
      </c>
      <c r="AB38">
        <v>31028339</v>
      </c>
      <c r="AC38">
        <v>15137071</v>
      </c>
      <c r="AD38">
        <v>30409800</v>
      </c>
      <c r="AE38">
        <v>203124</v>
      </c>
      <c r="AF38" s="1">
        <v>42487341</v>
      </c>
      <c r="AG38">
        <v>43620672</v>
      </c>
      <c r="AH38">
        <v>21143743</v>
      </c>
      <c r="AI38">
        <v>42005510</v>
      </c>
      <c r="AJ38">
        <v>249487</v>
      </c>
      <c r="AK38" s="1">
        <v>55753100</v>
      </c>
      <c r="AL38">
        <v>57659520</v>
      </c>
      <c r="AM38">
        <v>28297805</v>
      </c>
      <c r="AN38">
        <v>56168588</v>
      </c>
      <c r="AO38">
        <v>292536</v>
      </c>
    </row>
    <row r="39" spans="2:41" x14ac:dyDescent="0.2">
      <c r="B39">
        <v>247708</v>
      </c>
      <c r="C39">
        <v>271493</v>
      </c>
      <c r="D39">
        <v>132553</v>
      </c>
      <c r="E39">
        <v>262456</v>
      </c>
      <c r="F39">
        <v>9154</v>
      </c>
      <c r="G39" s="1">
        <v>2298383</v>
      </c>
      <c r="H39">
        <v>2337407</v>
      </c>
      <c r="I39">
        <v>1150286</v>
      </c>
      <c r="J39">
        <v>2252835</v>
      </c>
      <c r="K39">
        <v>38465</v>
      </c>
      <c r="L39" s="1">
        <v>6291128</v>
      </c>
      <c r="M39">
        <v>6516304</v>
      </c>
      <c r="N39">
        <v>3137491</v>
      </c>
      <c r="O39">
        <v>6335953</v>
      </c>
      <c r="P39">
        <v>76164</v>
      </c>
      <c r="Q39" s="1">
        <v>12302139</v>
      </c>
      <c r="R39">
        <v>12704585</v>
      </c>
      <c r="S39">
        <v>6171352</v>
      </c>
      <c r="T39">
        <v>12393172</v>
      </c>
      <c r="U39">
        <v>116803</v>
      </c>
      <c r="V39" s="1">
        <v>20377797</v>
      </c>
      <c r="W39">
        <v>20898839</v>
      </c>
      <c r="X39">
        <v>10127268</v>
      </c>
      <c r="Y39">
        <v>20410660</v>
      </c>
      <c r="Z39">
        <v>160586</v>
      </c>
      <c r="AA39" s="1">
        <v>30181768</v>
      </c>
      <c r="AB39">
        <v>30879667</v>
      </c>
      <c r="AC39">
        <v>15265906</v>
      </c>
      <c r="AD39">
        <v>30360904</v>
      </c>
      <c r="AE39">
        <v>195038</v>
      </c>
      <c r="AF39" s="1">
        <v>42199067</v>
      </c>
      <c r="AG39">
        <v>43293634</v>
      </c>
      <c r="AH39">
        <v>21374054</v>
      </c>
      <c r="AI39">
        <v>42564034</v>
      </c>
      <c r="AJ39">
        <v>254755</v>
      </c>
      <c r="AK39" s="1">
        <v>56154159</v>
      </c>
      <c r="AL39">
        <v>57469040</v>
      </c>
      <c r="AM39">
        <v>28127148</v>
      </c>
      <c r="AN39">
        <v>56905251</v>
      </c>
      <c r="AO39">
        <v>326611</v>
      </c>
    </row>
    <row r="40" spans="2:41" x14ac:dyDescent="0.2">
      <c r="B40">
        <v>250512</v>
      </c>
      <c r="C40">
        <v>254685</v>
      </c>
      <c r="D40">
        <v>131884</v>
      </c>
      <c r="E40">
        <v>259575</v>
      </c>
      <c r="F40">
        <v>9508</v>
      </c>
      <c r="G40" s="1">
        <v>2296904</v>
      </c>
      <c r="H40">
        <v>2354921</v>
      </c>
      <c r="I40">
        <v>1157548</v>
      </c>
      <c r="J40">
        <v>2268749</v>
      </c>
      <c r="K40">
        <v>38722</v>
      </c>
      <c r="L40" s="1">
        <v>6132478</v>
      </c>
      <c r="M40">
        <v>6457983</v>
      </c>
      <c r="N40">
        <v>3192765</v>
      </c>
      <c r="O40">
        <v>6307458</v>
      </c>
      <c r="P40">
        <v>73455</v>
      </c>
      <c r="Q40" s="1">
        <v>12297824</v>
      </c>
      <c r="R40">
        <v>12492530</v>
      </c>
      <c r="S40">
        <v>6158235</v>
      </c>
      <c r="T40">
        <v>12310148</v>
      </c>
      <c r="U40">
        <v>112765</v>
      </c>
      <c r="V40" s="1">
        <v>20445611</v>
      </c>
      <c r="W40">
        <v>20924795</v>
      </c>
      <c r="X40">
        <v>10338187</v>
      </c>
      <c r="Y40">
        <v>20482936</v>
      </c>
      <c r="Z40">
        <v>157289</v>
      </c>
      <c r="AA40" s="1">
        <v>30250628</v>
      </c>
      <c r="AB40">
        <v>30944254</v>
      </c>
      <c r="AC40">
        <v>15298505</v>
      </c>
      <c r="AD40">
        <v>29754179</v>
      </c>
      <c r="AE40">
        <v>206411</v>
      </c>
      <c r="AF40" s="1">
        <v>42401603</v>
      </c>
      <c r="AG40">
        <v>43252652</v>
      </c>
      <c r="AH40">
        <v>21385844</v>
      </c>
      <c r="AI40">
        <v>42766229</v>
      </c>
      <c r="AJ40">
        <v>252163</v>
      </c>
      <c r="AK40" s="1">
        <v>56281250</v>
      </c>
      <c r="AL40">
        <v>57236703</v>
      </c>
      <c r="AM40">
        <v>28408720</v>
      </c>
      <c r="AN40">
        <v>56803059</v>
      </c>
      <c r="AO40">
        <v>302124</v>
      </c>
    </row>
    <row r="41" spans="2:41" x14ac:dyDescent="0.2">
      <c r="B41">
        <v>255570</v>
      </c>
      <c r="C41">
        <v>281168</v>
      </c>
      <c r="D41">
        <v>133199</v>
      </c>
      <c r="E41">
        <v>263705</v>
      </c>
      <c r="F41">
        <v>9126</v>
      </c>
      <c r="G41" s="1">
        <v>2240719</v>
      </c>
      <c r="H41">
        <v>2354921</v>
      </c>
      <c r="I41">
        <v>1129594</v>
      </c>
      <c r="J41">
        <v>2255173</v>
      </c>
      <c r="K41">
        <v>40324</v>
      </c>
      <c r="L41" s="1">
        <v>6324980</v>
      </c>
      <c r="M41">
        <v>6404317</v>
      </c>
      <c r="N41">
        <v>3135509</v>
      </c>
      <c r="O41">
        <v>6358315</v>
      </c>
      <c r="P41">
        <v>74556</v>
      </c>
      <c r="Q41" s="1">
        <v>12264313</v>
      </c>
      <c r="R41">
        <v>12609738</v>
      </c>
      <c r="S41">
        <v>6129458</v>
      </c>
      <c r="T41">
        <v>12308281</v>
      </c>
      <c r="U41">
        <v>115853</v>
      </c>
      <c r="V41" s="1">
        <v>19951378</v>
      </c>
      <c r="W41">
        <v>20847499</v>
      </c>
      <c r="X41">
        <v>10255515</v>
      </c>
      <c r="Y41">
        <v>20446786</v>
      </c>
      <c r="Z41">
        <v>158892</v>
      </c>
      <c r="AA41" s="1">
        <v>30265423</v>
      </c>
      <c r="AB41">
        <v>30896849</v>
      </c>
      <c r="AC41">
        <v>15331648</v>
      </c>
      <c r="AD41">
        <v>29991245</v>
      </c>
      <c r="AE41">
        <v>216757</v>
      </c>
      <c r="AF41" s="1">
        <v>42313709</v>
      </c>
      <c r="AG41">
        <v>43281419</v>
      </c>
      <c r="AH41">
        <v>21378504</v>
      </c>
      <c r="AI41">
        <v>42578170</v>
      </c>
      <c r="AJ41">
        <v>282670</v>
      </c>
      <c r="AK41" s="1">
        <v>56309151</v>
      </c>
      <c r="AL41">
        <v>57787606</v>
      </c>
      <c r="AM41">
        <v>28641014</v>
      </c>
      <c r="AN41">
        <v>56665372</v>
      </c>
      <c r="AO41">
        <v>298204</v>
      </c>
    </row>
    <row r="42" spans="2:41" x14ac:dyDescent="0.2">
      <c r="B42">
        <v>242728</v>
      </c>
      <c r="C42">
        <v>272303</v>
      </c>
      <c r="D42">
        <v>131016</v>
      </c>
      <c r="E42">
        <v>267279</v>
      </c>
      <c r="F42">
        <v>9070</v>
      </c>
      <c r="G42" s="1">
        <v>2277583</v>
      </c>
      <c r="H42">
        <v>2390811</v>
      </c>
      <c r="I42">
        <v>1149889</v>
      </c>
      <c r="J42">
        <v>2283158</v>
      </c>
      <c r="K42">
        <v>38582</v>
      </c>
      <c r="L42" s="1">
        <v>6240619</v>
      </c>
      <c r="M42">
        <v>6511187</v>
      </c>
      <c r="N42">
        <v>3103820</v>
      </c>
      <c r="O42">
        <v>6342026</v>
      </c>
      <c r="P42">
        <v>74992</v>
      </c>
      <c r="Q42" s="1">
        <v>12173405</v>
      </c>
      <c r="R42">
        <v>12653580</v>
      </c>
      <c r="S42">
        <v>6197711</v>
      </c>
      <c r="T42">
        <v>12538758</v>
      </c>
      <c r="U42">
        <v>119118</v>
      </c>
      <c r="V42" s="1">
        <v>20150548</v>
      </c>
      <c r="W42">
        <v>20890409</v>
      </c>
      <c r="X42">
        <v>10293713</v>
      </c>
      <c r="Y42">
        <v>20124703</v>
      </c>
      <c r="Z42">
        <v>161245</v>
      </c>
      <c r="AA42" s="1">
        <v>30197174</v>
      </c>
      <c r="AB42">
        <v>30782207</v>
      </c>
      <c r="AC42">
        <v>15234009</v>
      </c>
      <c r="AD42">
        <v>30164561</v>
      </c>
      <c r="AE42">
        <v>215850</v>
      </c>
      <c r="AF42" s="1">
        <v>42499280</v>
      </c>
      <c r="AG42">
        <v>42952052</v>
      </c>
      <c r="AH42">
        <v>21348432</v>
      </c>
      <c r="AI42">
        <v>42159821</v>
      </c>
      <c r="AJ42">
        <v>251875</v>
      </c>
      <c r="AK42" s="1">
        <v>56545465</v>
      </c>
      <c r="AL42">
        <v>57330260</v>
      </c>
      <c r="AM42">
        <v>28306535</v>
      </c>
      <c r="AN42">
        <v>56071742</v>
      </c>
      <c r="AO42">
        <v>317858</v>
      </c>
    </row>
    <row r="43" spans="2:41" x14ac:dyDescent="0.2">
      <c r="B43">
        <v>249005</v>
      </c>
      <c r="C43">
        <v>268975</v>
      </c>
      <c r="D43">
        <v>129566</v>
      </c>
      <c r="E43">
        <v>259583</v>
      </c>
      <c r="F43">
        <v>9327</v>
      </c>
      <c r="G43" s="1">
        <v>2218763</v>
      </c>
      <c r="H43">
        <v>2384526</v>
      </c>
      <c r="I43">
        <v>1170713</v>
      </c>
      <c r="J43">
        <v>2280832</v>
      </c>
      <c r="K43">
        <v>38477</v>
      </c>
      <c r="L43" s="1">
        <v>6166348</v>
      </c>
      <c r="M43">
        <v>6451775</v>
      </c>
      <c r="N43">
        <v>3205901</v>
      </c>
      <c r="O43">
        <v>6349202</v>
      </c>
      <c r="P43">
        <v>76530</v>
      </c>
      <c r="Q43" s="1">
        <v>12300423</v>
      </c>
      <c r="R43">
        <v>12716726</v>
      </c>
      <c r="S43">
        <v>6141513</v>
      </c>
      <c r="T43">
        <v>12224834</v>
      </c>
      <c r="U43">
        <v>120047</v>
      </c>
      <c r="V43" s="1">
        <v>20506490</v>
      </c>
      <c r="W43">
        <v>20633052</v>
      </c>
      <c r="X43">
        <v>10318999</v>
      </c>
      <c r="Y43">
        <v>20413458</v>
      </c>
      <c r="Z43">
        <v>158080</v>
      </c>
      <c r="AA43" s="1">
        <v>30273728</v>
      </c>
      <c r="AB43">
        <v>30867331</v>
      </c>
      <c r="AC43">
        <v>15364065</v>
      </c>
      <c r="AD43">
        <v>30418267</v>
      </c>
      <c r="AE43">
        <v>209032</v>
      </c>
      <c r="AF43" s="1">
        <v>42200691</v>
      </c>
      <c r="AG43">
        <v>43231472</v>
      </c>
      <c r="AH43">
        <v>21158717</v>
      </c>
      <c r="AI43">
        <v>42073576</v>
      </c>
      <c r="AJ43">
        <v>258513</v>
      </c>
      <c r="AK43" s="1">
        <v>56077456</v>
      </c>
      <c r="AL43">
        <v>57682641</v>
      </c>
      <c r="AM43">
        <v>27980525</v>
      </c>
      <c r="AN43">
        <v>56167934</v>
      </c>
      <c r="AO43">
        <v>297548</v>
      </c>
    </row>
    <row r="44" spans="2:41" x14ac:dyDescent="0.2">
      <c r="B44">
        <v>255812</v>
      </c>
      <c r="C44">
        <v>265502</v>
      </c>
      <c r="D44">
        <v>131305</v>
      </c>
      <c r="E44">
        <v>264877</v>
      </c>
      <c r="F44">
        <v>9493</v>
      </c>
      <c r="G44" s="1">
        <v>2228386</v>
      </c>
      <c r="H44">
        <v>2382048</v>
      </c>
      <c r="I44">
        <v>1132347</v>
      </c>
      <c r="J44">
        <v>2317469</v>
      </c>
      <c r="K44">
        <v>38948</v>
      </c>
      <c r="L44" s="1">
        <v>6177432</v>
      </c>
      <c r="M44">
        <v>6475656</v>
      </c>
      <c r="N44">
        <v>3153107</v>
      </c>
      <c r="O44">
        <v>6266570</v>
      </c>
      <c r="P44">
        <v>79149</v>
      </c>
      <c r="Q44" s="1">
        <v>12175181</v>
      </c>
      <c r="R44">
        <v>12607476</v>
      </c>
      <c r="S44">
        <v>6251435</v>
      </c>
      <c r="T44">
        <v>12286959</v>
      </c>
      <c r="U44">
        <v>124586</v>
      </c>
      <c r="V44" s="1">
        <v>19993706</v>
      </c>
      <c r="W44">
        <v>20764629</v>
      </c>
      <c r="X44">
        <v>10324432</v>
      </c>
      <c r="Y44">
        <v>20317061</v>
      </c>
      <c r="Z44">
        <v>166479</v>
      </c>
      <c r="AA44" s="1">
        <v>30415182</v>
      </c>
      <c r="AB44">
        <v>31011775</v>
      </c>
      <c r="AC44">
        <v>15064880</v>
      </c>
      <c r="AD44">
        <v>30516898</v>
      </c>
      <c r="AE44">
        <v>211801</v>
      </c>
      <c r="AF44" s="1">
        <v>42569526</v>
      </c>
      <c r="AG44">
        <v>43060671</v>
      </c>
      <c r="AH44">
        <v>21370730</v>
      </c>
      <c r="AI44">
        <v>42960077</v>
      </c>
      <c r="AJ44">
        <v>249162</v>
      </c>
      <c r="AK44" s="1">
        <v>55627790</v>
      </c>
      <c r="AL44">
        <v>57949411</v>
      </c>
      <c r="AM44">
        <v>28246811</v>
      </c>
      <c r="AN44">
        <v>56637830</v>
      </c>
      <c r="AO44">
        <v>307944</v>
      </c>
    </row>
    <row r="45" spans="2:41" x14ac:dyDescent="0.2">
      <c r="B45">
        <v>252066</v>
      </c>
      <c r="C45">
        <v>269100</v>
      </c>
      <c r="D45">
        <v>134192</v>
      </c>
      <c r="E45">
        <v>257153</v>
      </c>
      <c r="F45">
        <v>9715</v>
      </c>
      <c r="G45" s="1">
        <v>2249372</v>
      </c>
      <c r="H45">
        <v>2359631</v>
      </c>
      <c r="I45">
        <v>1153832</v>
      </c>
      <c r="J45">
        <v>2291357</v>
      </c>
      <c r="K45">
        <v>39681</v>
      </c>
      <c r="L45" s="1">
        <v>6289192</v>
      </c>
      <c r="M45">
        <v>6478779</v>
      </c>
      <c r="N45">
        <v>3132124</v>
      </c>
      <c r="O45">
        <v>6368095</v>
      </c>
      <c r="P45">
        <v>79140</v>
      </c>
      <c r="Q45" s="1">
        <v>12258848</v>
      </c>
      <c r="R45">
        <v>12585566</v>
      </c>
      <c r="S45">
        <v>6245145</v>
      </c>
      <c r="T45">
        <v>12317897</v>
      </c>
      <c r="U45">
        <v>115646</v>
      </c>
      <c r="V45" s="1">
        <v>20347590</v>
      </c>
      <c r="W45">
        <v>20919888</v>
      </c>
      <c r="X45">
        <v>10257344</v>
      </c>
      <c r="Y45">
        <v>20581550</v>
      </c>
      <c r="Z45">
        <v>159415</v>
      </c>
      <c r="AA45" s="1">
        <v>29619817</v>
      </c>
      <c r="AB45">
        <v>30842544</v>
      </c>
      <c r="AC45">
        <v>15295441</v>
      </c>
      <c r="AD45">
        <v>30417381</v>
      </c>
      <c r="AE45">
        <v>214320</v>
      </c>
      <c r="AF45" s="1">
        <v>42566751</v>
      </c>
      <c r="AG45">
        <v>43092180</v>
      </c>
      <c r="AH45">
        <v>21339675</v>
      </c>
      <c r="AI45">
        <v>42262089</v>
      </c>
      <c r="AJ45">
        <v>254210</v>
      </c>
      <c r="AK45" s="1">
        <v>56804933</v>
      </c>
      <c r="AL45">
        <v>57399874</v>
      </c>
      <c r="AM45">
        <v>28454073</v>
      </c>
      <c r="AN45">
        <v>56215172</v>
      </c>
      <c r="AO45">
        <v>321723</v>
      </c>
    </row>
    <row r="46" spans="2:41" x14ac:dyDescent="0.2">
      <c r="B46">
        <v>251371</v>
      </c>
      <c r="C46">
        <v>259518</v>
      </c>
      <c r="D46">
        <v>135322</v>
      </c>
      <c r="E46">
        <v>264788</v>
      </c>
      <c r="F46">
        <v>9352</v>
      </c>
      <c r="G46" s="1">
        <v>2276754</v>
      </c>
      <c r="H46">
        <v>2338441</v>
      </c>
      <c r="I46">
        <v>1140191</v>
      </c>
      <c r="J46">
        <v>2281103</v>
      </c>
      <c r="K46">
        <v>39146</v>
      </c>
      <c r="L46" s="1">
        <v>6244519</v>
      </c>
      <c r="M46">
        <v>6412323</v>
      </c>
      <c r="N46">
        <v>3157148</v>
      </c>
      <c r="O46">
        <v>6396084</v>
      </c>
      <c r="P46">
        <v>75781</v>
      </c>
      <c r="Q46" s="1">
        <v>12249931</v>
      </c>
      <c r="R46">
        <v>12667992</v>
      </c>
      <c r="S46">
        <v>6222950</v>
      </c>
      <c r="T46">
        <v>12293168</v>
      </c>
      <c r="U46">
        <v>122657</v>
      </c>
      <c r="V46" s="1">
        <v>20410270</v>
      </c>
      <c r="W46">
        <v>20846916</v>
      </c>
      <c r="X46">
        <v>10216454</v>
      </c>
      <c r="Y46">
        <v>20445121</v>
      </c>
      <c r="Z46">
        <v>160140</v>
      </c>
      <c r="AA46" s="1">
        <v>30263978</v>
      </c>
      <c r="AB46">
        <v>30890174</v>
      </c>
      <c r="AC46">
        <v>15261137</v>
      </c>
      <c r="AD46">
        <v>30524108</v>
      </c>
      <c r="AE46">
        <v>202103</v>
      </c>
      <c r="AF46" s="1">
        <v>42678891</v>
      </c>
      <c r="AG46">
        <v>43318270</v>
      </c>
      <c r="AH46">
        <v>21420251</v>
      </c>
      <c r="AI46">
        <v>42622931</v>
      </c>
      <c r="AJ46">
        <v>256482</v>
      </c>
      <c r="AK46" s="1">
        <v>56161048</v>
      </c>
      <c r="AL46">
        <v>57332032</v>
      </c>
      <c r="AM46">
        <v>28119858</v>
      </c>
      <c r="AN46">
        <v>56479533</v>
      </c>
      <c r="AO46">
        <v>307476</v>
      </c>
    </row>
    <row r="47" spans="2:41" x14ac:dyDescent="0.2">
      <c r="B47">
        <v>251381</v>
      </c>
      <c r="C47">
        <v>265447</v>
      </c>
      <c r="D47">
        <v>134143</v>
      </c>
      <c r="E47">
        <v>255638</v>
      </c>
      <c r="F47">
        <v>9177</v>
      </c>
      <c r="G47" s="1">
        <v>2234343</v>
      </c>
      <c r="H47">
        <v>2377593</v>
      </c>
      <c r="I47">
        <v>1150163</v>
      </c>
      <c r="J47">
        <v>2230205</v>
      </c>
      <c r="K47">
        <v>40186</v>
      </c>
      <c r="L47" s="1">
        <v>6259648</v>
      </c>
      <c r="M47">
        <v>6447660</v>
      </c>
      <c r="N47">
        <v>3199201</v>
      </c>
      <c r="O47">
        <v>6275173</v>
      </c>
      <c r="P47">
        <v>74131</v>
      </c>
      <c r="Q47" s="1">
        <v>12246047</v>
      </c>
      <c r="R47">
        <v>12673635</v>
      </c>
      <c r="S47">
        <v>6335777</v>
      </c>
      <c r="T47">
        <v>12274394</v>
      </c>
      <c r="U47">
        <v>118449</v>
      </c>
      <c r="V47" s="1">
        <v>20204120</v>
      </c>
      <c r="W47">
        <v>20672806</v>
      </c>
      <c r="X47">
        <v>10276911</v>
      </c>
      <c r="Y47">
        <v>20403454</v>
      </c>
      <c r="Z47">
        <v>156728</v>
      </c>
      <c r="AA47" s="1">
        <v>30160806</v>
      </c>
      <c r="AB47">
        <v>31069899</v>
      </c>
      <c r="AC47">
        <v>15240259</v>
      </c>
      <c r="AD47">
        <v>30372645</v>
      </c>
      <c r="AE47">
        <v>213002</v>
      </c>
      <c r="AF47" s="1">
        <v>42071100</v>
      </c>
      <c r="AG47">
        <v>42925064</v>
      </c>
      <c r="AH47">
        <v>21133946</v>
      </c>
      <c r="AI47">
        <v>42578287</v>
      </c>
      <c r="AJ47">
        <v>260443</v>
      </c>
      <c r="AK47" s="1">
        <v>55796019</v>
      </c>
      <c r="AL47">
        <v>57925808</v>
      </c>
      <c r="AM47">
        <v>28033845</v>
      </c>
      <c r="AN47">
        <v>57070544</v>
      </c>
      <c r="AO47">
        <v>295915</v>
      </c>
    </row>
    <row r="48" spans="2:41" x14ac:dyDescent="0.2">
      <c r="B48">
        <v>247109</v>
      </c>
      <c r="C48">
        <v>274277</v>
      </c>
      <c r="D48">
        <v>135438</v>
      </c>
      <c r="E48">
        <v>245282</v>
      </c>
      <c r="F48">
        <v>9241</v>
      </c>
      <c r="G48" s="1">
        <v>2238431</v>
      </c>
      <c r="H48">
        <v>2364474</v>
      </c>
      <c r="I48">
        <v>1144421</v>
      </c>
      <c r="J48">
        <v>2246814</v>
      </c>
      <c r="K48">
        <v>39264</v>
      </c>
      <c r="L48" s="1">
        <v>6193406</v>
      </c>
      <c r="M48">
        <v>6549902</v>
      </c>
      <c r="N48">
        <v>3186171</v>
      </c>
      <c r="O48">
        <v>6408046</v>
      </c>
      <c r="P48">
        <v>79124</v>
      </c>
      <c r="Q48" s="1">
        <v>12141917</v>
      </c>
      <c r="R48">
        <v>12491227</v>
      </c>
      <c r="S48">
        <v>6195964</v>
      </c>
      <c r="T48">
        <v>12376172</v>
      </c>
      <c r="U48">
        <v>115695</v>
      </c>
      <c r="V48" s="1">
        <v>20061725</v>
      </c>
      <c r="W48">
        <v>20756662</v>
      </c>
      <c r="X48">
        <v>10221822</v>
      </c>
      <c r="Y48">
        <v>20254131</v>
      </c>
      <c r="Z48">
        <v>158693</v>
      </c>
      <c r="AA48" s="1">
        <v>30285521</v>
      </c>
      <c r="AB48">
        <v>30981035</v>
      </c>
      <c r="AC48">
        <v>15384063</v>
      </c>
      <c r="AD48">
        <v>30236801</v>
      </c>
      <c r="AE48">
        <v>210766</v>
      </c>
      <c r="AF48" s="1">
        <v>42098717</v>
      </c>
      <c r="AG48">
        <v>43447005</v>
      </c>
      <c r="AH48">
        <v>21272953</v>
      </c>
      <c r="AI48">
        <v>42216982</v>
      </c>
      <c r="AJ48">
        <v>247189</v>
      </c>
      <c r="AK48" s="1">
        <v>56392917</v>
      </c>
      <c r="AL48">
        <v>58036057</v>
      </c>
      <c r="AM48">
        <v>28271063</v>
      </c>
      <c r="AN48">
        <v>56311727</v>
      </c>
      <c r="AO48">
        <v>315658</v>
      </c>
    </row>
    <row r="49" spans="2:41" x14ac:dyDescent="0.2">
      <c r="B49">
        <v>249683</v>
      </c>
      <c r="C49">
        <v>264213</v>
      </c>
      <c r="D49">
        <v>137306</v>
      </c>
      <c r="E49">
        <v>258568</v>
      </c>
      <c r="F49">
        <v>9321</v>
      </c>
      <c r="G49" s="1">
        <v>2221873</v>
      </c>
      <c r="H49">
        <v>2393981</v>
      </c>
      <c r="I49">
        <v>1132707</v>
      </c>
      <c r="J49">
        <v>2283451</v>
      </c>
      <c r="K49">
        <v>39330</v>
      </c>
      <c r="L49" s="1">
        <v>6255408</v>
      </c>
      <c r="M49">
        <v>6430029</v>
      </c>
      <c r="N49">
        <v>3168036</v>
      </c>
      <c r="O49">
        <v>6235676</v>
      </c>
      <c r="P49">
        <v>78705</v>
      </c>
      <c r="Q49" s="1">
        <v>12320008</v>
      </c>
      <c r="R49">
        <v>12641615</v>
      </c>
      <c r="S49">
        <v>6234172</v>
      </c>
      <c r="T49">
        <v>12439484</v>
      </c>
      <c r="U49">
        <v>115612</v>
      </c>
      <c r="V49" s="1">
        <v>20193641</v>
      </c>
      <c r="W49">
        <v>20757684</v>
      </c>
      <c r="X49">
        <v>10263482</v>
      </c>
      <c r="Y49">
        <v>20352934</v>
      </c>
      <c r="Z49">
        <v>162462</v>
      </c>
      <c r="AA49" s="1">
        <v>30654848</v>
      </c>
      <c r="AB49">
        <v>31164840</v>
      </c>
      <c r="AC49">
        <v>15086128</v>
      </c>
      <c r="AD49">
        <v>30543700</v>
      </c>
      <c r="AE49">
        <v>211426</v>
      </c>
      <c r="AF49" s="1">
        <v>42276769</v>
      </c>
      <c r="AG49">
        <v>44041034</v>
      </c>
      <c r="AH49">
        <v>21394384</v>
      </c>
      <c r="AI49">
        <v>42233242</v>
      </c>
      <c r="AJ49">
        <v>253375</v>
      </c>
      <c r="AK49" s="1">
        <v>56332278</v>
      </c>
      <c r="AL49">
        <v>57761095</v>
      </c>
      <c r="AM49">
        <v>27989826</v>
      </c>
      <c r="AN49">
        <v>56550049</v>
      </c>
      <c r="AO49">
        <v>301476</v>
      </c>
    </row>
    <row r="50" spans="2:41" x14ac:dyDescent="0.2">
      <c r="B50">
        <v>253790</v>
      </c>
      <c r="C50">
        <v>275134</v>
      </c>
      <c r="D50">
        <v>135921</v>
      </c>
      <c r="E50">
        <v>268274</v>
      </c>
      <c r="F50">
        <v>9066</v>
      </c>
      <c r="G50" s="1">
        <v>2279579</v>
      </c>
      <c r="H50">
        <v>2364039</v>
      </c>
      <c r="I50">
        <v>1157228</v>
      </c>
      <c r="J50">
        <v>2257805</v>
      </c>
      <c r="K50">
        <v>39787</v>
      </c>
      <c r="L50" s="1">
        <v>6198060</v>
      </c>
      <c r="M50">
        <v>6478140</v>
      </c>
      <c r="N50">
        <v>3237318</v>
      </c>
      <c r="O50">
        <v>6461024</v>
      </c>
      <c r="P50">
        <v>73462</v>
      </c>
      <c r="Q50" s="1">
        <v>12203939</v>
      </c>
      <c r="R50">
        <v>12647310</v>
      </c>
      <c r="S50">
        <v>6222841</v>
      </c>
      <c r="T50">
        <v>12250393</v>
      </c>
      <c r="U50">
        <v>114542</v>
      </c>
      <c r="V50" s="1">
        <v>20063602</v>
      </c>
      <c r="W50">
        <v>20636304</v>
      </c>
      <c r="X50">
        <v>10272922</v>
      </c>
      <c r="Y50">
        <v>20069668</v>
      </c>
      <c r="Z50">
        <v>154751</v>
      </c>
      <c r="AA50" s="1">
        <v>30296115</v>
      </c>
      <c r="AB50">
        <v>31085184</v>
      </c>
      <c r="AC50">
        <v>15145589</v>
      </c>
      <c r="AD50">
        <v>30610315</v>
      </c>
      <c r="AE50">
        <v>212390</v>
      </c>
      <c r="AF50" s="1">
        <v>42304598</v>
      </c>
      <c r="AG50">
        <v>43012716</v>
      </c>
      <c r="AH50">
        <v>21308165</v>
      </c>
      <c r="AI50">
        <v>42443361</v>
      </c>
      <c r="AJ50">
        <v>256486</v>
      </c>
      <c r="AK50" s="1">
        <v>56265845</v>
      </c>
      <c r="AL50">
        <v>56761920</v>
      </c>
      <c r="AM50">
        <v>28436359</v>
      </c>
      <c r="AN50">
        <v>56410322</v>
      </c>
      <c r="AO50">
        <v>306505</v>
      </c>
    </row>
    <row r="51" spans="2:41" x14ac:dyDescent="0.2">
      <c r="B51">
        <v>257745</v>
      </c>
      <c r="C51">
        <v>282076</v>
      </c>
      <c r="D51">
        <v>130379</v>
      </c>
      <c r="E51">
        <v>248760</v>
      </c>
      <c r="F51">
        <v>9081</v>
      </c>
      <c r="G51" s="1">
        <v>2262843</v>
      </c>
      <c r="H51">
        <v>2372895</v>
      </c>
      <c r="I51">
        <v>1149521</v>
      </c>
      <c r="J51">
        <v>2298998</v>
      </c>
      <c r="K51">
        <v>38707</v>
      </c>
      <c r="L51" s="1">
        <v>6285955</v>
      </c>
      <c r="M51">
        <v>6602867</v>
      </c>
      <c r="N51">
        <v>3196568</v>
      </c>
      <c r="O51">
        <v>6321951</v>
      </c>
      <c r="P51">
        <v>77023</v>
      </c>
      <c r="Q51" s="1">
        <v>12366331</v>
      </c>
      <c r="R51">
        <v>12479418</v>
      </c>
      <c r="S51">
        <v>6190474</v>
      </c>
      <c r="T51">
        <v>12077389</v>
      </c>
      <c r="U51">
        <v>115342</v>
      </c>
      <c r="V51" s="1">
        <v>20497639</v>
      </c>
      <c r="W51">
        <v>20882935</v>
      </c>
      <c r="X51">
        <v>10291524</v>
      </c>
      <c r="Y51">
        <v>20267551</v>
      </c>
      <c r="Z51">
        <v>165930</v>
      </c>
      <c r="AA51" s="1">
        <v>30434211</v>
      </c>
      <c r="AB51">
        <v>30704895</v>
      </c>
      <c r="AC51">
        <v>15295504</v>
      </c>
      <c r="AD51">
        <v>30687886</v>
      </c>
      <c r="AE51">
        <v>208290</v>
      </c>
      <c r="AF51" s="1">
        <v>42191974</v>
      </c>
      <c r="AG51">
        <v>43615338</v>
      </c>
      <c r="AH51">
        <v>21181641</v>
      </c>
      <c r="AI51">
        <v>42356051</v>
      </c>
      <c r="AJ51">
        <v>245802</v>
      </c>
      <c r="AK51" s="1">
        <v>56660165</v>
      </c>
      <c r="AL51">
        <v>57764557</v>
      </c>
      <c r="AM51">
        <v>28403884</v>
      </c>
      <c r="AN51">
        <v>56440643</v>
      </c>
      <c r="AO51">
        <v>316591</v>
      </c>
    </row>
    <row r="52" spans="2:41" x14ac:dyDescent="0.2">
      <c r="B52">
        <v>248690</v>
      </c>
      <c r="C52">
        <v>270902</v>
      </c>
      <c r="D52">
        <v>131920</v>
      </c>
      <c r="E52">
        <v>252659</v>
      </c>
      <c r="F52">
        <v>9277</v>
      </c>
      <c r="G52" s="1">
        <v>2260201</v>
      </c>
      <c r="H52">
        <v>2394519</v>
      </c>
      <c r="I52">
        <v>1168170</v>
      </c>
      <c r="J52">
        <v>2282493</v>
      </c>
      <c r="K52">
        <v>38749</v>
      </c>
      <c r="L52" s="1">
        <v>6304543</v>
      </c>
      <c r="M52">
        <v>6408945</v>
      </c>
      <c r="N52">
        <v>3204363</v>
      </c>
      <c r="O52">
        <v>6295356</v>
      </c>
      <c r="P52">
        <v>80638</v>
      </c>
      <c r="Q52" s="1">
        <v>12299208</v>
      </c>
      <c r="R52">
        <v>12719387</v>
      </c>
      <c r="S52">
        <v>6216119</v>
      </c>
      <c r="T52">
        <v>12178891</v>
      </c>
      <c r="U52">
        <v>116467</v>
      </c>
      <c r="V52" s="1">
        <v>20303662</v>
      </c>
      <c r="W52">
        <v>21049655</v>
      </c>
      <c r="X52">
        <v>10260409</v>
      </c>
      <c r="Y52">
        <v>20193010</v>
      </c>
      <c r="Z52">
        <v>154756</v>
      </c>
      <c r="AA52" s="1">
        <v>30105338</v>
      </c>
      <c r="AB52">
        <v>30901153</v>
      </c>
      <c r="AC52">
        <v>15322043</v>
      </c>
      <c r="AD52">
        <v>30396683</v>
      </c>
      <c r="AE52">
        <v>219993</v>
      </c>
      <c r="AF52" s="1">
        <v>42550972</v>
      </c>
      <c r="AG52">
        <v>42657153</v>
      </c>
      <c r="AH52">
        <v>21388725</v>
      </c>
      <c r="AI52">
        <v>42064877</v>
      </c>
      <c r="AJ52">
        <v>252042</v>
      </c>
      <c r="AK52" s="1">
        <v>56683609</v>
      </c>
      <c r="AL52">
        <v>56981777</v>
      </c>
      <c r="AM52">
        <v>28235212</v>
      </c>
      <c r="AN52">
        <v>56471605</v>
      </c>
      <c r="AO52">
        <v>310511</v>
      </c>
    </row>
    <row r="53" spans="2:41" x14ac:dyDescent="0.2">
      <c r="B53">
        <v>246381</v>
      </c>
      <c r="C53">
        <v>276182</v>
      </c>
      <c r="D53">
        <v>131756</v>
      </c>
      <c r="E53">
        <v>257909</v>
      </c>
      <c r="F53">
        <v>9366</v>
      </c>
      <c r="G53" s="1">
        <v>2246877</v>
      </c>
      <c r="H53">
        <v>2303448</v>
      </c>
      <c r="I53">
        <v>1146543</v>
      </c>
      <c r="J53">
        <v>2264103</v>
      </c>
      <c r="K53">
        <v>39772</v>
      </c>
      <c r="L53" s="1">
        <v>6304430</v>
      </c>
      <c r="M53">
        <v>6465832</v>
      </c>
      <c r="N53">
        <v>3138701</v>
      </c>
      <c r="O53">
        <v>6282251</v>
      </c>
      <c r="P53">
        <v>80440</v>
      </c>
      <c r="Q53" s="1">
        <v>12329618</v>
      </c>
      <c r="R53">
        <v>12718509</v>
      </c>
      <c r="S53">
        <v>6205261</v>
      </c>
      <c r="T53">
        <v>12299477</v>
      </c>
      <c r="U53">
        <v>117868</v>
      </c>
      <c r="V53" s="1">
        <v>20132199</v>
      </c>
      <c r="W53">
        <v>20730990</v>
      </c>
      <c r="X53">
        <v>10203163</v>
      </c>
      <c r="Y53">
        <v>20386542</v>
      </c>
      <c r="Z53">
        <v>165879</v>
      </c>
      <c r="AA53" s="1">
        <v>30188103</v>
      </c>
      <c r="AB53">
        <v>30960245</v>
      </c>
      <c r="AC53">
        <v>15348481</v>
      </c>
      <c r="AD53">
        <v>30382876</v>
      </c>
      <c r="AE53">
        <v>220280</v>
      </c>
      <c r="AF53" s="1">
        <v>42151675</v>
      </c>
      <c r="AG53">
        <v>43119420</v>
      </c>
      <c r="AH53">
        <v>21379848</v>
      </c>
      <c r="AI53">
        <v>42269591</v>
      </c>
      <c r="AJ53">
        <v>268345</v>
      </c>
      <c r="AK53" s="1">
        <v>56132245</v>
      </c>
      <c r="AL53">
        <v>57011396</v>
      </c>
      <c r="AM53">
        <v>28281686</v>
      </c>
      <c r="AN53">
        <v>56315122</v>
      </c>
      <c r="AO53">
        <v>310017</v>
      </c>
    </row>
    <row r="54" spans="2:41" x14ac:dyDescent="0.2">
      <c r="B54">
        <v>246309</v>
      </c>
      <c r="C54">
        <v>273985</v>
      </c>
      <c r="D54">
        <v>136792</v>
      </c>
      <c r="E54">
        <v>250571</v>
      </c>
      <c r="F54">
        <v>9573</v>
      </c>
      <c r="G54" s="1">
        <v>2257275</v>
      </c>
      <c r="H54">
        <v>2335618</v>
      </c>
      <c r="I54">
        <v>1152190</v>
      </c>
      <c r="J54">
        <v>2266927</v>
      </c>
      <c r="K54">
        <v>40087</v>
      </c>
      <c r="L54" s="1">
        <v>6261079</v>
      </c>
      <c r="M54">
        <v>6422891</v>
      </c>
      <c r="N54">
        <v>3156929</v>
      </c>
      <c r="O54">
        <v>6387062</v>
      </c>
      <c r="P54">
        <v>76748</v>
      </c>
      <c r="Q54" s="1">
        <v>12303489</v>
      </c>
      <c r="R54">
        <v>12785790</v>
      </c>
      <c r="S54">
        <v>6151280</v>
      </c>
      <c r="T54">
        <v>12325045</v>
      </c>
      <c r="U54">
        <v>113193</v>
      </c>
      <c r="V54" s="1">
        <v>20091198</v>
      </c>
      <c r="W54">
        <v>20673538</v>
      </c>
      <c r="X54">
        <v>10203896</v>
      </c>
      <c r="Y54">
        <v>20664195</v>
      </c>
      <c r="Z54">
        <v>158356</v>
      </c>
      <c r="AA54" s="1">
        <v>30059553</v>
      </c>
      <c r="AB54">
        <v>31152428</v>
      </c>
      <c r="AC54">
        <v>15129902</v>
      </c>
      <c r="AD54">
        <v>30680331</v>
      </c>
      <c r="AE54">
        <v>204770</v>
      </c>
      <c r="AF54" s="1">
        <v>42638319</v>
      </c>
      <c r="AG54">
        <v>43293093</v>
      </c>
      <c r="AH54">
        <v>21248745</v>
      </c>
      <c r="AI54">
        <v>42098528</v>
      </c>
      <c r="AJ54">
        <v>247633</v>
      </c>
      <c r="AK54" s="1">
        <v>55705281</v>
      </c>
      <c r="AL54">
        <v>57908831</v>
      </c>
      <c r="AM54">
        <v>28403866</v>
      </c>
      <c r="AN54">
        <v>56062132</v>
      </c>
      <c r="AO54">
        <v>320992</v>
      </c>
    </row>
    <row r="55" spans="2:41" x14ac:dyDescent="0.2">
      <c r="B55">
        <v>246014</v>
      </c>
      <c r="C55">
        <v>272233</v>
      </c>
      <c r="D55">
        <v>137164</v>
      </c>
      <c r="E55">
        <v>252070</v>
      </c>
      <c r="F55">
        <v>9597</v>
      </c>
      <c r="G55" s="1">
        <v>2283365</v>
      </c>
      <c r="H55">
        <v>2360435</v>
      </c>
      <c r="I55">
        <v>1152505</v>
      </c>
      <c r="J55">
        <v>2333502</v>
      </c>
      <c r="K55">
        <v>39540</v>
      </c>
      <c r="L55" s="1">
        <v>6241196</v>
      </c>
      <c r="M55">
        <v>6525655</v>
      </c>
      <c r="N55">
        <v>3202689</v>
      </c>
      <c r="O55">
        <v>6389562</v>
      </c>
      <c r="P55">
        <v>76181</v>
      </c>
      <c r="Q55" s="1">
        <v>12376189</v>
      </c>
      <c r="R55">
        <v>12612031</v>
      </c>
      <c r="S55">
        <v>6217601</v>
      </c>
      <c r="T55">
        <v>12513036</v>
      </c>
      <c r="U55">
        <v>122663</v>
      </c>
      <c r="V55" s="1">
        <v>20368734</v>
      </c>
      <c r="W55">
        <v>20596222</v>
      </c>
      <c r="X55">
        <v>10173912</v>
      </c>
      <c r="Y55">
        <v>20101916</v>
      </c>
      <c r="Z55">
        <v>157634</v>
      </c>
      <c r="AA55" s="1">
        <v>30318366</v>
      </c>
      <c r="AB55">
        <v>31325912</v>
      </c>
      <c r="AC55">
        <v>15121920</v>
      </c>
      <c r="AD55">
        <v>30321107</v>
      </c>
      <c r="AE55">
        <v>201503</v>
      </c>
      <c r="AF55" s="1">
        <v>42272683</v>
      </c>
      <c r="AG55">
        <v>43345589</v>
      </c>
      <c r="AH55">
        <v>21407737</v>
      </c>
      <c r="AI55">
        <v>42617239</v>
      </c>
      <c r="AJ55">
        <v>251144</v>
      </c>
      <c r="AK55" s="1">
        <v>56541849</v>
      </c>
      <c r="AL55">
        <v>57520816</v>
      </c>
      <c r="AM55">
        <v>28407717</v>
      </c>
      <c r="AN55">
        <v>56607389</v>
      </c>
      <c r="AO55">
        <v>290305</v>
      </c>
    </row>
    <row r="56" spans="2:41" x14ac:dyDescent="0.2">
      <c r="B56">
        <v>249525</v>
      </c>
      <c r="C56">
        <v>266699</v>
      </c>
      <c r="D56">
        <v>133092</v>
      </c>
      <c r="E56">
        <v>253834</v>
      </c>
      <c r="F56">
        <v>9291</v>
      </c>
      <c r="G56" s="1">
        <v>2208741</v>
      </c>
      <c r="H56">
        <v>2407408</v>
      </c>
      <c r="I56">
        <v>1137682</v>
      </c>
      <c r="J56">
        <v>2252123</v>
      </c>
      <c r="K56">
        <v>38847</v>
      </c>
      <c r="L56" s="1">
        <v>6153856</v>
      </c>
      <c r="M56">
        <v>6549874</v>
      </c>
      <c r="N56">
        <v>3170796</v>
      </c>
      <c r="O56">
        <v>6239584</v>
      </c>
      <c r="P56">
        <v>75528</v>
      </c>
      <c r="Q56" s="1">
        <v>12216886</v>
      </c>
      <c r="R56">
        <v>12587945</v>
      </c>
      <c r="S56">
        <v>6268755</v>
      </c>
      <c r="T56">
        <v>12388368</v>
      </c>
      <c r="U56">
        <v>116088</v>
      </c>
      <c r="V56" s="1">
        <v>20326125</v>
      </c>
      <c r="W56">
        <v>20848703</v>
      </c>
      <c r="X56">
        <v>10132309</v>
      </c>
      <c r="Y56">
        <v>20340764</v>
      </c>
      <c r="Z56">
        <v>155949</v>
      </c>
      <c r="AA56" s="1">
        <v>29989851</v>
      </c>
      <c r="AB56">
        <v>30830476</v>
      </c>
      <c r="AC56">
        <v>15074741</v>
      </c>
      <c r="AD56">
        <v>30439749</v>
      </c>
      <c r="AE56">
        <v>219169</v>
      </c>
      <c r="AF56" s="1">
        <v>42241330</v>
      </c>
      <c r="AG56">
        <v>43269393</v>
      </c>
      <c r="AH56">
        <v>21245069</v>
      </c>
      <c r="AI56">
        <v>42477108</v>
      </c>
      <c r="AJ56">
        <v>254073</v>
      </c>
      <c r="AK56" s="1">
        <v>55849178</v>
      </c>
      <c r="AL56">
        <v>57621718</v>
      </c>
      <c r="AM56">
        <v>28249213</v>
      </c>
      <c r="AN56">
        <v>56417427</v>
      </c>
      <c r="AO56">
        <v>313873</v>
      </c>
    </row>
    <row r="57" spans="2:41" x14ac:dyDescent="0.2">
      <c r="B57">
        <v>250294</v>
      </c>
      <c r="C57">
        <v>264558</v>
      </c>
      <c r="D57">
        <v>130930</v>
      </c>
      <c r="E57">
        <v>251278</v>
      </c>
      <c r="F57">
        <v>9286</v>
      </c>
      <c r="G57" s="1">
        <v>2250856</v>
      </c>
      <c r="H57">
        <v>2374743</v>
      </c>
      <c r="I57">
        <v>1158154</v>
      </c>
      <c r="J57">
        <v>2302482</v>
      </c>
      <c r="K57">
        <v>40444</v>
      </c>
      <c r="L57" s="1">
        <v>6329270</v>
      </c>
      <c r="M57">
        <v>6509298</v>
      </c>
      <c r="N57">
        <v>3210011</v>
      </c>
      <c r="O57">
        <v>6226901</v>
      </c>
      <c r="P57">
        <v>74917</v>
      </c>
      <c r="Q57" s="1">
        <v>12235785</v>
      </c>
      <c r="R57">
        <v>12650505</v>
      </c>
      <c r="S57">
        <v>6213874</v>
      </c>
      <c r="T57">
        <v>12509401</v>
      </c>
      <c r="U57">
        <v>124654</v>
      </c>
      <c r="V57" s="1">
        <v>20143031</v>
      </c>
      <c r="W57">
        <v>20711000</v>
      </c>
      <c r="X57">
        <v>10163208</v>
      </c>
      <c r="Y57">
        <v>20645004</v>
      </c>
      <c r="Z57">
        <v>159133</v>
      </c>
      <c r="AA57" s="1">
        <v>30254893</v>
      </c>
      <c r="AB57">
        <v>30912563</v>
      </c>
      <c r="AC57">
        <v>15268301</v>
      </c>
      <c r="AD57">
        <v>30319407</v>
      </c>
      <c r="AE57">
        <v>204591</v>
      </c>
      <c r="AF57" s="1">
        <v>42238446</v>
      </c>
      <c r="AG57">
        <v>43193595</v>
      </c>
      <c r="AH57">
        <v>21391777</v>
      </c>
      <c r="AI57">
        <v>42417723</v>
      </c>
      <c r="AJ57">
        <v>255896</v>
      </c>
      <c r="AK57" s="1">
        <v>56757388</v>
      </c>
      <c r="AL57">
        <v>57372240</v>
      </c>
      <c r="AM57">
        <v>28479127</v>
      </c>
      <c r="AN57">
        <v>56873968</v>
      </c>
      <c r="AO57">
        <v>314020</v>
      </c>
    </row>
    <row r="58" spans="2:41" x14ac:dyDescent="0.2">
      <c r="B58">
        <v>251322</v>
      </c>
      <c r="C58">
        <v>275726</v>
      </c>
      <c r="D58">
        <v>133008</v>
      </c>
      <c r="E58">
        <v>257832</v>
      </c>
      <c r="F58">
        <v>9651</v>
      </c>
      <c r="G58" s="1">
        <v>2239513</v>
      </c>
      <c r="H58">
        <v>2398803</v>
      </c>
      <c r="I58">
        <v>1140143</v>
      </c>
      <c r="J58">
        <v>2291969</v>
      </c>
      <c r="K58">
        <v>38548</v>
      </c>
      <c r="L58" s="1">
        <v>6284450</v>
      </c>
      <c r="M58">
        <v>6509924</v>
      </c>
      <c r="N58">
        <v>3199476</v>
      </c>
      <c r="O58">
        <v>6277485</v>
      </c>
      <c r="P58">
        <v>75890</v>
      </c>
      <c r="Q58" s="1">
        <v>12320531</v>
      </c>
      <c r="R58">
        <v>12731781</v>
      </c>
      <c r="S58">
        <v>6114575</v>
      </c>
      <c r="T58">
        <v>12336966</v>
      </c>
      <c r="U58">
        <v>113583</v>
      </c>
      <c r="V58" s="1">
        <v>20071296</v>
      </c>
      <c r="W58">
        <v>20732580</v>
      </c>
      <c r="X58">
        <v>10163378</v>
      </c>
      <c r="Y58">
        <v>20179940</v>
      </c>
      <c r="Z58">
        <v>161300</v>
      </c>
      <c r="AA58" s="1">
        <v>30449262</v>
      </c>
      <c r="AB58">
        <v>31021651</v>
      </c>
      <c r="AC58">
        <v>15201664</v>
      </c>
      <c r="AD58">
        <v>30828960</v>
      </c>
      <c r="AE58">
        <v>206769</v>
      </c>
      <c r="AF58" s="1">
        <v>42199648</v>
      </c>
      <c r="AG58">
        <v>43189412</v>
      </c>
      <c r="AH58">
        <v>21221995</v>
      </c>
      <c r="AI58">
        <v>42024466</v>
      </c>
      <c r="AJ58">
        <v>253507</v>
      </c>
      <c r="AK58" s="1">
        <v>56137331</v>
      </c>
      <c r="AL58">
        <v>57301519</v>
      </c>
      <c r="AM58">
        <v>28340124</v>
      </c>
      <c r="AN58">
        <v>56638775</v>
      </c>
      <c r="AO58">
        <v>293676</v>
      </c>
    </row>
    <row r="59" spans="2:41" x14ac:dyDescent="0.2">
      <c r="B59">
        <v>241263</v>
      </c>
      <c r="C59">
        <v>262054</v>
      </c>
      <c r="D59">
        <v>133550</v>
      </c>
      <c r="E59">
        <v>254976</v>
      </c>
      <c r="F59">
        <v>9264</v>
      </c>
      <c r="G59" s="1">
        <v>2291906</v>
      </c>
      <c r="H59">
        <v>2408457</v>
      </c>
      <c r="I59">
        <v>1140528</v>
      </c>
      <c r="J59">
        <v>2261828</v>
      </c>
      <c r="K59">
        <v>38973</v>
      </c>
      <c r="L59" s="1">
        <v>6244473</v>
      </c>
      <c r="M59">
        <v>6530207</v>
      </c>
      <c r="N59">
        <v>3136320</v>
      </c>
      <c r="O59">
        <v>6271364</v>
      </c>
      <c r="P59">
        <v>74807</v>
      </c>
      <c r="Q59" s="1">
        <v>12234305</v>
      </c>
      <c r="R59">
        <v>12703145</v>
      </c>
      <c r="S59">
        <v>6173873</v>
      </c>
      <c r="T59">
        <v>12351253</v>
      </c>
      <c r="U59">
        <v>112905</v>
      </c>
      <c r="V59" s="1">
        <v>20372461</v>
      </c>
      <c r="W59">
        <v>21081130</v>
      </c>
      <c r="X59">
        <v>10341469</v>
      </c>
      <c r="Y59">
        <v>20234770</v>
      </c>
      <c r="Z59">
        <v>152303</v>
      </c>
      <c r="AA59" s="1">
        <v>30374967</v>
      </c>
      <c r="AB59">
        <v>30534564</v>
      </c>
      <c r="AC59">
        <v>15174739</v>
      </c>
      <c r="AD59">
        <v>30230205</v>
      </c>
      <c r="AE59">
        <v>212469</v>
      </c>
      <c r="AF59" s="1">
        <v>41946262</v>
      </c>
      <c r="AG59">
        <v>43068700</v>
      </c>
      <c r="AH59">
        <v>21289286</v>
      </c>
      <c r="AI59">
        <v>42406503</v>
      </c>
      <c r="AJ59">
        <v>244377</v>
      </c>
      <c r="AK59" s="1">
        <v>56105843</v>
      </c>
      <c r="AL59">
        <v>57771757</v>
      </c>
      <c r="AM59">
        <v>28459276</v>
      </c>
      <c r="AN59">
        <v>56248723</v>
      </c>
      <c r="AO59">
        <v>313179</v>
      </c>
    </row>
    <row r="60" spans="2:41" x14ac:dyDescent="0.2">
      <c r="B60">
        <v>248489</v>
      </c>
      <c r="C60">
        <v>267456</v>
      </c>
      <c r="D60">
        <v>132021</v>
      </c>
      <c r="E60">
        <v>264059</v>
      </c>
      <c r="F60">
        <v>9388</v>
      </c>
      <c r="G60" s="1">
        <v>2244461</v>
      </c>
      <c r="H60">
        <v>2367481</v>
      </c>
      <c r="I60">
        <v>1181333</v>
      </c>
      <c r="J60">
        <v>2278098</v>
      </c>
      <c r="K60">
        <v>39724</v>
      </c>
      <c r="L60" s="1">
        <v>6219714</v>
      </c>
      <c r="M60">
        <v>6530402</v>
      </c>
      <c r="N60">
        <v>3140641</v>
      </c>
      <c r="O60">
        <v>6287386</v>
      </c>
      <c r="P60">
        <v>79457</v>
      </c>
      <c r="Q60" s="1">
        <v>12245227</v>
      </c>
      <c r="R60">
        <v>12581632</v>
      </c>
      <c r="S60">
        <v>6227770</v>
      </c>
      <c r="T60">
        <v>12455793</v>
      </c>
      <c r="U60">
        <v>116888</v>
      </c>
      <c r="V60" s="1">
        <v>20122425</v>
      </c>
      <c r="W60">
        <v>21121291</v>
      </c>
      <c r="X60">
        <v>10125798</v>
      </c>
      <c r="Y60">
        <v>20243042</v>
      </c>
      <c r="Z60">
        <v>162810</v>
      </c>
      <c r="AA60" s="1">
        <v>30512804</v>
      </c>
      <c r="AB60">
        <v>31087157</v>
      </c>
      <c r="AC60">
        <v>15271353</v>
      </c>
      <c r="AD60">
        <v>30449450</v>
      </c>
      <c r="AE60">
        <v>204739</v>
      </c>
      <c r="AF60" s="1">
        <v>42302198</v>
      </c>
      <c r="AG60">
        <v>42966016</v>
      </c>
      <c r="AH60">
        <v>21397664</v>
      </c>
      <c r="AI60">
        <v>42188082</v>
      </c>
      <c r="AJ60">
        <v>247910</v>
      </c>
      <c r="AK60" s="1">
        <v>55805474</v>
      </c>
      <c r="AL60">
        <v>57390133</v>
      </c>
      <c r="AM60">
        <v>28592205</v>
      </c>
      <c r="AN60">
        <v>56781138</v>
      </c>
      <c r="AO60">
        <v>300757</v>
      </c>
    </row>
    <row r="61" spans="2:41" x14ac:dyDescent="0.2">
      <c r="B61">
        <v>254640</v>
      </c>
      <c r="C61">
        <v>276045</v>
      </c>
      <c r="D61">
        <v>129809</v>
      </c>
      <c r="E61">
        <v>254143</v>
      </c>
      <c r="F61">
        <v>10023</v>
      </c>
      <c r="G61" s="1">
        <v>2292909</v>
      </c>
      <c r="H61">
        <v>2335144</v>
      </c>
      <c r="I61">
        <v>1165214</v>
      </c>
      <c r="J61">
        <v>2280724</v>
      </c>
      <c r="K61">
        <v>39030</v>
      </c>
      <c r="L61" s="1">
        <v>6266492</v>
      </c>
      <c r="M61">
        <v>6478683</v>
      </c>
      <c r="N61">
        <v>3153802</v>
      </c>
      <c r="O61">
        <v>6198625</v>
      </c>
      <c r="P61">
        <v>74360</v>
      </c>
      <c r="Q61" s="1">
        <v>12296299</v>
      </c>
      <c r="R61">
        <v>12705170</v>
      </c>
      <c r="S61">
        <v>6170849</v>
      </c>
      <c r="T61">
        <v>12206883</v>
      </c>
      <c r="U61">
        <v>116416</v>
      </c>
      <c r="V61" s="1">
        <v>20345871</v>
      </c>
      <c r="W61">
        <v>20973825</v>
      </c>
      <c r="X61">
        <v>10201381</v>
      </c>
      <c r="Y61">
        <v>20268088</v>
      </c>
      <c r="Z61">
        <v>158824</v>
      </c>
      <c r="AA61" s="1">
        <v>30316165</v>
      </c>
      <c r="AB61">
        <v>31237062</v>
      </c>
      <c r="AC61">
        <v>15220977</v>
      </c>
      <c r="AD61">
        <v>29916910</v>
      </c>
      <c r="AE61">
        <v>209241</v>
      </c>
      <c r="AF61" s="1">
        <v>42405122</v>
      </c>
      <c r="AG61">
        <v>43654125</v>
      </c>
      <c r="AH61">
        <v>21126997</v>
      </c>
      <c r="AI61">
        <v>42484276</v>
      </c>
      <c r="AJ61">
        <v>249494</v>
      </c>
      <c r="AK61" s="1">
        <v>56077458</v>
      </c>
      <c r="AL61">
        <v>57025058</v>
      </c>
      <c r="AM61">
        <v>28356942</v>
      </c>
      <c r="AN61">
        <v>56305960</v>
      </c>
      <c r="AO61">
        <v>308033</v>
      </c>
    </row>
    <row r="62" spans="2:41" x14ac:dyDescent="0.2">
      <c r="B62">
        <v>246409</v>
      </c>
      <c r="C62">
        <v>267748</v>
      </c>
      <c r="D62">
        <v>133582</v>
      </c>
      <c r="E62">
        <v>266263</v>
      </c>
      <c r="F62">
        <v>9279</v>
      </c>
      <c r="G62" s="1">
        <v>2248342</v>
      </c>
      <c r="H62">
        <v>2345830</v>
      </c>
      <c r="I62">
        <v>1157073</v>
      </c>
      <c r="J62">
        <v>2268311</v>
      </c>
      <c r="K62">
        <v>39924</v>
      </c>
      <c r="L62" s="1">
        <v>6263978</v>
      </c>
      <c r="M62">
        <v>6416184</v>
      </c>
      <c r="N62">
        <v>3172422</v>
      </c>
      <c r="O62">
        <v>6231169</v>
      </c>
      <c r="P62">
        <v>76211</v>
      </c>
      <c r="Q62" s="1">
        <v>12370241</v>
      </c>
      <c r="R62">
        <v>12579035</v>
      </c>
      <c r="S62">
        <v>6265582</v>
      </c>
      <c r="T62">
        <v>12275569</v>
      </c>
      <c r="U62">
        <v>111979</v>
      </c>
      <c r="V62" s="1">
        <v>20330123</v>
      </c>
      <c r="W62">
        <v>20858668</v>
      </c>
      <c r="X62">
        <v>10275728</v>
      </c>
      <c r="Y62">
        <v>20628279</v>
      </c>
      <c r="Z62">
        <v>157166</v>
      </c>
      <c r="AA62" s="1">
        <v>30072878</v>
      </c>
      <c r="AB62">
        <v>31017668</v>
      </c>
      <c r="AC62">
        <v>15296729</v>
      </c>
      <c r="AD62">
        <v>29969368</v>
      </c>
      <c r="AE62">
        <v>194682</v>
      </c>
      <c r="AF62" s="1">
        <v>42181757</v>
      </c>
      <c r="AG62">
        <v>43413427</v>
      </c>
      <c r="AH62">
        <v>21242362</v>
      </c>
      <c r="AI62">
        <v>41991261</v>
      </c>
      <c r="AJ62">
        <v>269184</v>
      </c>
      <c r="AK62" s="1">
        <v>56087018</v>
      </c>
      <c r="AL62">
        <v>57351087</v>
      </c>
      <c r="AM62">
        <v>28420525</v>
      </c>
      <c r="AN62">
        <v>56506910</v>
      </c>
      <c r="AO62">
        <v>300087</v>
      </c>
    </row>
    <row r="63" spans="2:41" x14ac:dyDescent="0.2">
      <c r="B63">
        <v>238226</v>
      </c>
      <c r="C63">
        <v>264697</v>
      </c>
      <c r="D63">
        <v>130400</v>
      </c>
      <c r="E63">
        <v>260015</v>
      </c>
      <c r="F63">
        <v>9143</v>
      </c>
      <c r="G63" s="1">
        <v>2307752</v>
      </c>
      <c r="H63">
        <v>2326131</v>
      </c>
      <c r="I63">
        <v>1146861</v>
      </c>
      <c r="J63">
        <v>2266845</v>
      </c>
      <c r="K63">
        <v>39144</v>
      </c>
      <c r="L63" s="1">
        <v>6156355</v>
      </c>
      <c r="M63">
        <v>6459763</v>
      </c>
      <c r="N63">
        <v>3166480</v>
      </c>
      <c r="O63">
        <v>6235231</v>
      </c>
      <c r="P63">
        <v>77966</v>
      </c>
      <c r="Q63" s="1">
        <v>12126930</v>
      </c>
      <c r="R63">
        <v>12568591</v>
      </c>
      <c r="S63">
        <v>6167198</v>
      </c>
      <c r="T63">
        <v>12360273</v>
      </c>
      <c r="U63">
        <v>111047</v>
      </c>
      <c r="V63" s="1">
        <v>20597696</v>
      </c>
      <c r="W63">
        <v>20744360</v>
      </c>
      <c r="X63">
        <v>10304578</v>
      </c>
      <c r="Y63">
        <v>20429281</v>
      </c>
      <c r="Z63">
        <v>160842</v>
      </c>
      <c r="AA63" s="1">
        <v>30288786</v>
      </c>
      <c r="AB63">
        <v>30908794</v>
      </c>
      <c r="AC63">
        <v>15179070</v>
      </c>
      <c r="AD63">
        <v>30668873</v>
      </c>
      <c r="AE63">
        <v>216056</v>
      </c>
      <c r="AF63" s="1">
        <v>42201996</v>
      </c>
      <c r="AG63">
        <v>43423436</v>
      </c>
      <c r="AH63">
        <v>21345774</v>
      </c>
      <c r="AI63">
        <v>42476505</v>
      </c>
      <c r="AJ63">
        <v>256602</v>
      </c>
      <c r="AK63" s="1">
        <v>56399881</v>
      </c>
      <c r="AL63">
        <v>57624724</v>
      </c>
      <c r="AM63">
        <v>28272616</v>
      </c>
      <c r="AN63">
        <v>56473753</v>
      </c>
      <c r="AO63">
        <v>310499</v>
      </c>
    </row>
    <row r="64" spans="2:41" x14ac:dyDescent="0.2">
      <c r="B64">
        <v>241396</v>
      </c>
      <c r="C64">
        <v>279274</v>
      </c>
      <c r="D64">
        <v>133244</v>
      </c>
      <c r="E64">
        <v>265484</v>
      </c>
      <c r="F64">
        <v>9298</v>
      </c>
      <c r="G64" s="1">
        <v>2220373</v>
      </c>
      <c r="H64">
        <v>2349975</v>
      </c>
      <c r="I64">
        <v>1140359</v>
      </c>
      <c r="J64">
        <v>2312334</v>
      </c>
      <c r="K64">
        <v>38361</v>
      </c>
      <c r="L64" s="1">
        <v>6181762</v>
      </c>
      <c r="M64">
        <v>6458866</v>
      </c>
      <c r="N64">
        <v>3204787</v>
      </c>
      <c r="O64">
        <v>6188312</v>
      </c>
      <c r="P64">
        <v>76459</v>
      </c>
      <c r="Q64" s="1">
        <v>12373922</v>
      </c>
      <c r="R64">
        <v>12663456</v>
      </c>
      <c r="S64">
        <v>6227767</v>
      </c>
      <c r="T64">
        <v>12331303</v>
      </c>
      <c r="U64">
        <v>117332</v>
      </c>
      <c r="V64" s="1">
        <v>20230438</v>
      </c>
      <c r="W64">
        <v>20681054</v>
      </c>
      <c r="X64">
        <v>10232895</v>
      </c>
      <c r="Y64">
        <v>20236647</v>
      </c>
      <c r="Z64">
        <v>157506</v>
      </c>
      <c r="AA64" s="1">
        <v>30544653</v>
      </c>
      <c r="AB64">
        <v>30893410</v>
      </c>
      <c r="AC64">
        <v>15088524</v>
      </c>
      <c r="AD64">
        <v>30375318</v>
      </c>
      <c r="AE64">
        <v>197443</v>
      </c>
      <c r="AF64" s="1">
        <v>42606394</v>
      </c>
      <c r="AG64">
        <v>43413686</v>
      </c>
      <c r="AH64">
        <v>21202871</v>
      </c>
      <c r="AI64">
        <v>42415885</v>
      </c>
      <c r="AJ64">
        <v>262760</v>
      </c>
      <c r="AK64" s="1">
        <v>56047842</v>
      </c>
      <c r="AL64">
        <v>57137346</v>
      </c>
      <c r="AM64">
        <v>28345473</v>
      </c>
      <c r="AN64">
        <v>56419399</v>
      </c>
      <c r="AO64">
        <v>300053</v>
      </c>
    </row>
    <row r="65" spans="2:41" x14ac:dyDescent="0.2">
      <c r="B65">
        <v>249630</v>
      </c>
      <c r="C65">
        <v>266219</v>
      </c>
      <c r="D65">
        <v>134051</v>
      </c>
      <c r="E65">
        <v>251010</v>
      </c>
      <c r="F65">
        <v>8978</v>
      </c>
      <c r="G65" s="1">
        <v>2283588</v>
      </c>
      <c r="H65">
        <v>2358410</v>
      </c>
      <c r="I65">
        <v>1167627</v>
      </c>
      <c r="J65">
        <v>2294220</v>
      </c>
      <c r="K65">
        <v>39123</v>
      </c>
      <c r="L65" s="1">
        <v>6147862</v>
      </c>
      <c r="M65">
        <v>6451567</v>
      </c>
      <c r="N65">
        <v>3151772</v>
      </c>
      <c r="O65">
        <v>6342494</v>
      </c>
      <c r="P65">
        <v>74410</v>
      </c>
      <c r="Q65" s="1">
        <v>12181629</v>
      </c>
      <c r="R65">
        <v>12682595</v>
      </c>
      <c r="S65">
        <v>6159694</v>
      </c>
      <c r="T65">
        <v>12307246</v>
      </c>
      <c r="U65">
        <v>115811</v>
      </c>
      <c r="V65" s="1">
        <v>20348248</v>
      </c>
      <c r="W65">
        <v>20632075</v>
      </c>
      <c r="X65">
        <v>10195161</v>
      </c>
      <c r="Y65">
        <v>20288840</v>
      </c>
      <c r="Z65">
        <v>158890</v>
      </c>
      <c r="AA65" s="1">
        <v>30287443</v>
      </c>
      <c r="AB65">
        <v>31129654</v>
      </c>
      <c r="AC65">
        <v>15378228</v>
      </c>
      <c r="AD65">
        <v>30715347</v>
      </c>
      <c r="AE65">
        <v>199868</v>
      </c>
      <c r="AF65" s="1">
        <v>41992449</v>
      </c>
      <c r="AG65">
        <v>43289746</v>
      </c>
      <c r="AH65">
        <v>21459779</v>
      </c>
      <c r="AI65">
        <v>42203942</v>
      </c>
      <c r="AJ65">
        <v>252961</v>
      </c>
      <c r="AK65" s="1">
        <v>56614844</v>
      </c>
      <c r="AL65">
        <v>57330388</v>
      </c>
      <c r="AM65">
        <v>28604563</v>
      </c>
      <c r="AN65">
        <v>56292859</v>
      </c>
      <c r="AO65">
        <v>317607</v>
      </c>
    </row>
    <row r="66" spans="2:41" x14ac:dyDescent="0.2">
      <c r="B66">
        <v>252444</v>
      </c>
      <c r="C66">
        <v>264676</v>
      </c>
      <c r="D66">
        <v>131946</v>
      </c>
      <c r="E66">
        <v>261209</v>
      </c>
      <c r="F66">
        <v>9424</v>
      </c>
      <c r="G66" s="1">
        <v>2271370</v>
      </c>
      <c r="H66">
        <v>2330795</v>
      </c>
      <c r="I66">
        <v>1166143</v>
      </c>
      <c r="J66">
        <v>2268013</v>
      </c>
      <c r="K66">
        <v>38847</v>
      </c>
      <c r="L66" s="1">
        <v>6279732</v>
      </c>
      <c r="M66">
        <v>6595539</v>
      </c>
      <c r="N66">
        <v>3193385</v>
      </c>
      <c r="O66">
        <v>6244223</v>
      </c>
      <c r="P66">
        <v>73687</v>
      </c>
      <c r="Q66" s="1">
        <v>12416304</v>
      </c>
      <c r="R66">
        <v>12619640</v>
      </c>
      <c r="S66">
        <v>6194603</v>
      </c>
      <c r="T66">
        <v>12263652</v>
      </c>
      <c r="U66">
        <v>114154</v>
      </c>
      <c r="V66" s="1">
        <v>20464217</v>
      </c>
      <c r="W66">
        <v>20579319</v>
      </c>
      <c r="X66">
        <v>10254343</v>
      </c>
      <c r="Y66">
        <v>20493051</v>
      </c>
      <c r="Z66">
        <v>160237</v>
      </c>
      <c r="AA66" s="1">
        <v>29997723</v>
      </c>
      <c r="AB66">
        <v>31225283</v>
      </c>
      <c r="AC66">
        <v>15295855</v>
      </c>
      <c r="AD66">
        <v>30361491</v>
      </c>
      <c r="AE66">
        <v>201036</v>
      </c>
      <c r="AF66" s="1">
        <v>42128743</v>
      </c>
      <c r="AG66">
        <v>43475520</v>
      </c>
      <c r="AH66">
        <v>21255264</v>
      </c>
      <c r="AI66">
        <v>42334550</v>
      </c>
      <c r="AJ66">
        <v>252395</v>
      </c>
      <c r="AK66" s="1">
        <v>56244844</v>
      </c>
      <c r="AL66">
        <v>57815237</v>
      </c>
      <c r="AM66">
        <v>28081203</v>
      </c>
      <c r="AN66">
        <v>56514340</v>
      </c>
      <c r="AO66">
        <v>298126</v>
      </c>
    </row>
    <row r="67" spans="2:41" x14ac:dyDescent="0.2">
      <c r="B67">
        <v>245093</v>
      </c>
      <c r="C67">
        <v>277794</v>
      </c>
      <c r="D67">
        <v>130479</v>
      </c>
      <c r="E67">
        <v>261436</v>
      </c>
      <c r="F67">
        <v>9037</v>
      </c>
      <c r="G67" s="1">
        <v>2242858</v>
      </c>
      <c r="H67">
        <v>2386792</v>
      </c>
      <c r="I67">
        <v>1131580</v>
      </c>
      <c r="J67">
        <v>2314228</v>
      </c>
      <c r="K67">
        <v>38606</v>
      </c>
      <c r="L67" s="1">
        <v>6196823</v>
      </c>
      <c r="M67">
        <v>6376699</v>
      </c>
      <c r="N67">
        <v>3153639</v>
      </c>
      <c r="O67">
        <v>6337843</v>
      </c>
      <c r="P67">
        <v>74922</v>
      </c>
      <c r="Q67" s="1">
        <v>12243963</v>
      </c>
      <c r="R67">
        <v>12673966</v>
      </c>
      <c r="S67">
        <v>6208609</v>
      </c>
      <c r="T67">
        <v>12163310</v>
      </c>
      <c r="U67">
        <v>113983</v>
      </c>
      <c r="V67" s="1">
        <v>20068680</v>
      </c>
      <c r="W67">
        <v>20818135</v>
      </c>
      <c r="X67">
        <v>10246280</v>
      </c>
      <c r="Y67">
        <v>20749429</v>
      </c>
      <c r="Z67">
        <v>158431</v>
      </c>
      <c r="AA67" s="1">
        <v>29947786</v>
      </c>
      <c r="AB67">
        <v>30727230</v>
      </c>
      <c r="AC67">
        <v>15293489</v>
      </c>
      <c r="AD67">
        <v>30619695</v>
      </c>
      <c r="AE67">
        <v>213781</v>
      </c>
      <c r="AF67" s="1">
        <v>41850800</v>
      </c>
      <c r="AG67">
        <v>43605035</v>
      </c>
      <c r="AH67">
        <v>21087884</v>
      </c>
      <c r="AI67">
        <v>41946652</v>
      </c>
      <c r="AJ67">
        <v>253560</v>
      </c>
      <c r="AK67" s="1">
        <v>56765736</v>
      </c>
      <c r="AL67">
        <v>56782808</v>
      </c>
      <c r="AM67">
        <v>28361890</v>
      </c>
      <c r="AN67">
        <v>56389041</v>
      </c>
      <c r="AO67">
        <v>313359</v>
      </c>
    </row>
    <row r="68" spans="2:41" x14ac:dyDescent="0.2">
      <c r="B68">
        <v>249227</v>
      </c>
      <c r="C68">
        <v>273932</v>
      </c>
      <c r="D68">
        <v>132848</v>
      </c>
      <c r="E68">
        <v>247782</v>
      </c>
      <c r="F68">
        <v>9019</v>
      </c>
      <c r="G68" s="1">
        <v>2269541</v>
      </c>
      <c r="H68">
        <v>2290632</v>
      </c>
      <c r="I68">
        <v>1150524</v>
      </c>
      <c r="J68">
        <v>2282187</v>
      </c>
      <c r="K68">
        <v>39325</v>
      </c>
      <c r="L68" s="1">
        <v>6222930</v>
      </c>
      <c r="M68">
        <v>6588255</v>
      </c>
      <c r="N68">
        <v>3155876</v>
      </c>
      <c r="O68">
        <v>6278326</v>
      </c>
      <c r="P68">
        <v>75605</v>
      </c>
      <c r="Q68" s="1">
        <v>12292200</v>
      </c>
      <c r="R68">
        <v>12559045</v>
      </c>
      <c r="S68">
        <v>6210307</v>
      </c>
      <c r="T68">
        <v>12358827</v>
      </c>
      <c r="U68">
        <v>115333</v>
      </c>
      <c r="V68" s="1">
        <v>20279592</v>
      </c>
      <c r="W68">
        <v>20941040</v>
      </c>
      <c r="X68">
        <v>10273739</v>
      </c>
      <c r="Y68">
        <v>20101610</v>
      </c>
      <c r="Z68">
        <v>157421</v>
      </c>
      <c r="AA68" s="1">
        <v>30144281</v>
      </c>
      <c r="AB68">
        <v>30789164</v>
      </c>
      <c r="AC68">
        <v>15255481</v>
      </c>
      <c r="AD68">
        <v>30427064</v>
      </c>
      <c r="AE68">
        <v>207014</v>
      </c>
      <c r="AF68" s="1">
        <v>42511956</v>
      </c>
      <c r="AG68">
        <v>42948984</v>
      </c>
      <c r="AH68">
        <v>21039142</v>
      </c>
      <c r="AI68">
        <v>42528813</v>
      </c>
      <c r="AJ68">
        <v>261050</v>
      </c>
      <c r="AK68" s="1">
        <v>55703623</v>
      </c>
      <c r="AL68">
        <v>57569788</v>
      </c>
      <c r="AM68">
        <v>28026112</v>
      </c>
      <c r="AN68">
        <v>56496900</v>
      </c>
      <c r="AO68">
        <v>300362</v>
      </c>
    </row>
    <row r="69" spans="2:41" x14ac:dyDescent="0.2">
      <c r="B69">
        <v>255024</v>
      </c>
      <c r="C69">
        <v>274769</v>
      </c>
      <c r="D69">
        <v>133817</v>
      </c>
      <c r="E69">
        <v>258583</v>
      </c>
      <c r="F69">
        <v>9136</v>
      </c>
      <c r="G69" s="1">
        <v>2243122</v>
      </c>
      <c r="H69">
        <v>2389950</v>
      </c>
      <c r="I69">
        <v>1152785</v>
      </c>
      <c r="J69">
        <v>2335505</v>
      </c>
      <c r="K69">
        <v>39250</v>
      </c>
      <c r="L69" s="1">
        <v>6214581</v>
      </c>
      <c r="M69">
        <v>6597452</v>
      </c>
      <c r="N69">
        <v>3202515</v>
      </c>
      <c r="O69">
        <v>6224328</v>
      </c>
      <c r="P69">
        <v>76841</v>
      </c>
      <c r="Q69" s="1">
        <v>12277550</v>
      </c>
      <c r="R69">
        <v>12534993</v>
      </c>
      <c r="S69">
        <v>6240909</v>
      </c>
      <c r="T69">
        <v>12238732</v>
      </c>
      <c r="U69">
        <v>118156</v>
      </c>
      <c r="V69" s="1">
        <v>20333598</v>
      </c>
      <c r="W69">
        <v>20828824</v>
      </c>
      <c r="X69">
        <v>10130413</v>
      </c>
      <c r="Y69">
        <v>20350034</v>
      </c>
      <c r="Z69">
        <v>166043</v>
      </c>
      <c r="AA69" s="1">
        <v>30072488</v>
      </c>
      <c r="AB69">
        <v>31593017</v>
      </c>
      <c r="AC69">
        <v>15270429</v>
      </c>
      <c r="AD69">
        <v>30639976</v>
      </c>
      <c r="AE69">
        <v>198092</v>
      </c>
      <c r="AF69" s="1">
        <v>42207754</v>
      </c>
      <c r="AG69">
        <v>42887759</v>
      </c>
      <c r="AH69">
        <v>21207343</v>
      </c>
      <c r="AI69">
        <v>42541282</v>
      </c>
      <c r="AJ69">
        <v>250363</v>
      </c>
      <c r="AK69" s="1">
        <v>56264553</v>
      </c>
      <c r="AL69">
        <v>57570799</v>
      </c>
      <c r="AM69">
        <v>27965957</v>
      </c>
      <c r="AN69">
        <v>56328334</v>
      </c>
      <c r="AO69">
        <v>299360</v>
      </c>
    </row>
    <row r="70" spans="2:41" x14ac:dyDescent="0.2">
      <c r="B70">
        <v>262626</v>
      </c>
      <c r="C70">
        <v>268793</v>
      </c>
      <c r="D70">
        <v>134636</v>
      </c>
      <c r="E70">
        <v>255383</v>
      </c>
      <c r="F70">
        <v>9264</v>
      </c>
      <c r="G70" s="1">
        <v>2208201</v>
      </c>
      <c r="H70">
        <v>2337639</v>
      </c>
      <c r="I70">
        <v>1147602</v>
      </c>
      <c r="J70">
        <v>2282194</v>
      </c>
      <c r="K70">
        <v>39976</v>
      </c>
      <c r="L70" s="1">
        <v>6318668</v>
      </c>
      <c r="M70">
        <v>6413253</v>
      </c>
      <c r="N70">
        <v>3139536</v>
      </c>
      <c r="O70">
        <v>6392409</v>
      </c>
      <c r="P70">
        <v>75914</v>
      </c>
      <c r="Q70" s="1">
        <v>12250193</v>
      </c>
      <c r="R70">
        <v>12773805</v>
      </c>
      <c r="S70">
        <v>6166559</v>
      </c>
      <c r="T70">
        <v>12356414</v>
      </c>
      <c r="U70">
        <v>115647</v>
      </c>
      <c r="V70" s="1">
        <v>20187496</v>
      </c>
      <c r="W70">
        <v>20781464</v>
      </c>
      <c r="X70">
        <v>10240592</v>
      </c>
      <c r="Y70">
        <v>20360978</v>
      </c>
      <c r="Z70">
        <v>160663</v>
      </c>
      <c r="AA70" s="1">
        <v>30177959</v>
      </c>
      <c r="AB70">
        <v>31091089</v>
      </c>
      <c r="AC70">
        <v>15320684</v>
      </c>
      <c r="AD70">
        <v>29851996</v>
      </c>
      <c r="AE70">
        <v>206075</v>
      </c>
      <c r="AF70" s="1">
        <v>42242855</v>
      </c>
      <c r="AG70">
        <v>43241463</v>
      </c>
      <c r="AH70">
        <v>21151806</v>
      </c>
      <c r="AI70">
        <v>41903888</v>
      </c>
      <c r="AJ70">
        <v>253524</v>
      </c>
      <c r="AK70" s="1">
        <v>56179103</v>
      </c>
      <c r="AL70">
        <v>57870558</v>
      </c>
      <c r="AM70">
        <v>28243559</v>
      </c>
      <c r="AN70">
        <v>56828957</v>
      </c>
      <c r="AO70">
        <v>306001</v>
      </c>
    </row>
    <row r="71" spans="2:41" x14ac:dyDescent="0.2">
      <c r="B71">
        <v>262356</v>
      </c>
      <c r="C71">
        <v>276134</v>
      </c>
      <c r="D71">
        <v>131733</v>
      </c>
      <c r="E71">
        <v>253296</v>
      </c>
      <c r="F71">
        <v>9590</v>
      </c>
      <c r="G71" s="1">
        <v>2262397</v>
      </c>
      <c r="H71">
        <v>2367320</v>
      </c>
      <c r="I71">
        <v>1129090</v>
      </c>
      <c r="J71">
        <v>2283122</v>
      </c>
      <c r="K71">
        <v>38784</v>
      </c>
      <c r="L71" s="1">
        <v>6256776</v>
      </c>
      <c r="M71">
        <v>6498491</v>
      </c>
      <c r="N71">
        <v>3134768</v>
      </c>
      <c r="O71">
        <v>6412195</v>
      </c>
      <c r="P71">
        <v>73853</v>
      </c>
      <c r="Q71" s="1">
        <v>12143379</v>
      </c>
      <c r="R71">
        <v>12616116</v>
      </c>
      <c r="S71">
        <v>6223367</v>
      </c>
      <c r="T71">
        <v>12309672</v>
      </c>
      <c r="U71">
        <v>114093</v>
      </c>
      <c r="V71" s="1">
        <v>20276624</v>
      </c>
      <c r="W71">
        <v>20651075</v>
      </c>
      <c r="X71">
        <v>10275613</v>
      </c>
      <c r="Y71">
        <v>20455744</v>
      </c>
      <c r="Z71">
        <v>160211</v>
      </c>
      <c r="AA71" s="1">
        <v>30073324</v>
      </c>
      <c r="AB71">
        <v>30912701</v>
      </c>
      <c r="AC71">
        <v>15155196</v>
      </c>
      <c r="AD71">
        <v>30637867</v>
      </c>
      <c r="AE71">
        <v>219487</v>
      </c>
      <c r="AF71" s="1">
        <v>41830425</v>
      </c>
      <c r="AG71">
        <v>43373154</v>
      </c>
      <c r="AH71">
        <v>21060701</v>
      </c>
      <c r="AI71">
        <v>42263444</v>
      </c>
      <c r="AJ71">
        <v>250828</v>
      </c>
      <c r="AK71" s="1">
        <v>55896710</v>
      </c>
      <c r="AL71">
        <v>57140396</v>
      </c>
      <c r="AM71">
        <v>28204580</v>
      </c>
      <c r="AN71">
        <v>56362239</v>
      </c>
      <c r="AO71">
        <v>303543</v>
      </c>
    </row>
    <row r="72" spans="2:41" x14ac:dyDescent="0.2">
      <c r="B72">
        <v>250886</v>
      </c>
      <c r="C72">
        <v>270625</v>
      </c>
      <c r="D72">
        <v>137250</v>
      </c>
      <c r="E72">
        <v>258951</v>
      </c>
      <c r="F72">
        <v>9533</v>
      </c>
      <c r="G72" s="1">
        <v>2236307</v>
      </c>
      <c r="H72">
        <v>2384477</v>
      </c>
      <c r="I72">
        <v>1136047</v>
      </c>
      <c r="J72">
        <v>2273191</v>
      </c>
      <c r="K72">
        <v>39831</v>
      </c>
      <c r="L72" s="1">
        <v>6325592</v>
      </c>
      <c r="M72">
        <v>6381253</v>
      </c>
      <c r="N72">
        <v>3161143</v>
      </c>
      <c r="O72">
        <v>6310586</v>
      </c>
      <c r="P72">
        <v>78689</v>
      </c>
      <c r="Q72" s="1">
        <v>12371172</v>
      </c>
      <c r="R72">
        <v>12579266</v>
      </c>
      <c r="S72">
        <v>6188194</v>
      </c>
      <c r="T72">
        <v>12216819</v>
      </c>
      <c r="U72">
        <v>114061</v>
      </c>
      <c r="V72" s="1">
        <v>20364705</v>
      </c>
      <c r="W72">
        <v>20681378</v>
      </c>
      <c r="X72">
        <v>10103417</v>
      </c>
      <c r="Y72">
        <v>20279837</v>
      </c>
      <c r="Z72">
        <v>171418</v>
      </c>
      <c r="AA72" s="1">
        <v>30365369</v>
      </c>
      <c r="AB72">
        <v>30975419</v>
      </c>
      <c r="AC72">
        <v>15230216</v>
      </c>
      <c r="AD72">
        <v>30326768</v>
      </c>
      <c r="AE72">
        <v>201091</v>
      </c>
      <c r="AF72" s="1">
        <v>42265732</v>
      </c>
      <c r="AG72">
        <v>43562720</v>
      </c>
      <c r="AH72">
        <v>21250351</v>
      </c>
      <c r="AI72">
        <v>42503819</v>
      </c>
      <c r="AJ72">
        <v>251586</v>
      </c>
      <c r="AK72" s="1">
        <v>56352112</v>
      </c>
      <c r="AL72">
        <v>57435340</v>
      </c>
      <c r="AM72">
        <v>28436200</v>
      </c>
      <c r="AN72">
        <v>56447366</v>
      </c>
      <c r="AO72">
        <v>314271</v>
      </c>
    </row>
    <row r="73" spans="2:41" x14ac:dyDescent="0.2">
      <c r="B73">
        <v>246687</v>
      </c>
      <c r="C73">
        <v>271345</v>
      </c>
      <c r="D73">
        <v>131655</v>
      </c>
      <c r="E73">
        <v>254308</v>
      </c>
      <c r="F73">
        <v>9519</v>
      </c>
      <c r="G73" s="1">
        <v>2278094</v>
      </c>
      <c r="H73">
        <v>2332434</v>
      </c>
      <c r="I73">
        <v>1127308</v>
      </c>
      <c r="J73">
        <v>2275762</v>
      </c>
      <c r="K73">
        <v>39158</v>
      </c>
      <c r="L73" s="1">
        <v>6193809</v>
      </c>
      <c r="M73">
        <v>6527042</v>
      </c>
      <c r="N73">
        <v>3210339</v>
      </c>
      <c r="O73">
        <v>6187959</v>
      </c>
      <c r="P73">
        <v>80225</v>
      </c>
      <c r="Q73" s="1">
        <v>12337808</v>
      </c>
      <c r="R73">
        <v>12664230</v>
      </c>
      <c r="S73">
        <v>6198244</v>
      </c>
      <c r="T73">
        <v>12637947</v>
      </c>
      <c r="U73">
        <v>117150</v>
      </c>
      <c r="V73" s="1">
        <v>20151368</v>
      </c>
      <c r="W73">
        <v>20630886</v>
      </c>
      <c r="X73">
        <v>10198985</v>
      </c>
      <c r="Y73">
        <v>20497635</v>
      </c>
      <c r="Z73">
        <v>164098</v>
      </c>
      <c r="AA73" s="1">
        <v>30005572</v>
      </c>
      <c r="AB73">
        <v>31202528</v>
      </c>
      <c r="AC73">
        <v>15156384</v>
      </c>
      <c r="AD73">
        <v>30068309</v>
      </c>
      <c r="AE73">
        <v>212825</v>
      </c>
      <c r="AF73" s="1">
        <v>42412556</v>
      </c>
      <c r="AG73">
        <v>43002789</v>
      </c>
      <c r="AH73">
        <v>21232408</v>
      </c>
      <c r="AI73">
        <v>42243621</v>
      </c>
      <c r="AJ73">
        <v>267980</v>
      </c>
      <c r="AK73" s="1">
        <v>56711050</v>
      </c>
      <c r="AL73">
        <v>57817442</v>
      </c>
      <c r="AM73">
        <v>28191878</v>
      </c>
      <c r="AN73">
        <v>56541245</v>
      </c>
      <c r="AO73">
        <v>299569</v>
      </c>
    </row>
    <row r="74" spans="2:41" x14ac:dyDescent="0.2">
      <c r="B74">
        <v>248400</v>
      </c>
      <c r="C74">
        <v>264123</v>
      </c>
      <c r="D74">
        <v>131235</v>
      </c>
      <c r="E74">
        <v>257794</v>
      </c>
      <c r="F74">
        <v>9166</v>
      </c>
      <c r="G74" s="1">
        <v>2263698</v>
      </c>
      <c r="H74">
        <v>2389767</v>
      </c>
      <c r="I74">
        <v>1150779</v>
      </c>
      <c r="J74">
        <v>2301427</v>
      </c>
      <c r="K74">
        <v>39380</v>
      </c>
      <c r="L74" s="1">
        <v>6320724</v>
      </c>
      <c r="M74">
        <v>6468950</v>
      </c>
      <c r="N74">
        <v>3152441</v>
      </c>
      <c r="O74">
        <v>6292105</v>
      </c>
      <c r="P74">
        <v>74406</v>
      </c>
      <c r="Q74" s="1">
        <v>12257462</v>
      </c>
      <c r="R74">
        <v>12696323</v>
      </c>
      <c r="S74">
        <v>6246725</v>
      </c>
      <c r="T74">
        <v>12450099</v>
      </c>
      <c r="U74">
        <v>114230</v>
      </c>
      <c r="V74" s="1">
        <v>20419663</v>
      </c>
      <c r="W74">
        <v>20793220</v>
      </c>
      <c r="X74">
        <v>10178882</v>
      </c>
      <c r="Y74">
        <v>20458450</v>
      </c>
      <c r="Z74">
        <v>160410</v>
      </c>
      <c r="AA74" s="1">
        <v>30188888</v>
      </c>
      <c r="AB74">
        <v>30788175</v>
      </c>
      <c r="AC74">
        <v>15298557</v>
      </c>
      <c r="AD74">
        <v>30368745</v>
      </c>
      <c r="AE74">
        <v>201278</v>
      </c>
      <c r="AF74" s="1">
        <v>41730720</v>
      </c>
      <c r="AG74">
        <v>43345420</v>
      </c>
      <c r="AH74">
        <v>21465599</v>
      </c>
      <c r="AI74">
        <v>42548785</v>
      </c>
      <c r="AJ74">
        <v>250357</v>
      </c>
      <c r="AK74" s="1">
        <v>56343064</v>
      </c>
      <c r="AL74">
        <v>57434653</v>
      </c>
      <c r="AM74">
        <v>28152193</v>
      </c>
      <c r="AN74">
        <v>56228949</v>
      </c>
      <c r="AO74">
        <v>306113</v>
      </c>
    </row>
    <row r="75" spans="2:41" x14ac:dyDescent="0.2">
      <c r="B75">
        <v>253204</v>
      </c>
      <c r="C75">
        <v>264634</v>
      </c>
      <c r="D75">
        <v>135523</v>
      </c>
      <c r="E75">
        <v>261028</v>
      </c>
      <c r="F75">
        <v>9050</v>
      </c>
      <c r="G75" s="1">
        <v>2294840</v>
      </c>
      <c r="H75">
        <v>2375289</v>
      </c>
      <c r="I75">
        <v>1162040</v>
      </c>
      <c r="J75">
        <v>2241291</v>
      </c>
      <c r="K75">
        <v>39881</v>
      </c>
      <c r="L75" s="1">
        <v>6258660</v>
      </c>
      <c r="M75">
        <v>6407061</v>
      </c>
      <c r="N75">
        <v>3188029</v>
      </c>
      <c r="O75">
        <v>6367847</v>
      </c>
      <c r="P75">
        <v>75228</v>
      </c>
      <c r="Q75" s="1">
        <v>12247053</v>
      </c>
      <c r="R75">
        <v>12727150</v>
      </c>
      <c r="S75">
        <v>6144651</v>
      </c>
      <c r="T75">
        <v>12330702</v>
      </c>
      <c r="U75">
        <v>118429</v>
      </c>
      <c r="V75" s="1">
        <v>20438275</v>
      </c>
      <c r="W75">
        <v>20848761</v>
      </c>
      <c r="X75">
        <v>10209556</v>
      </c>
      <c r="Y75">
        <v>20387013</v>
      </c>
      <c r="Z75">
        <v>160213</v>
      </c>
      <c r="AA75" s="1">
        <v>30211708</v>
      </c>
      <c r="AB75">
        <v>31164951</v>
      </c>
      <c r="AC75">
        <v>15408496</v>
      </c>
      <c r="AD75">
        <v>30477116</v>
      </c>
      <c r="AE75">
        <v>203760</v>
      </c>
      <c r="AF75" s="1">
        <v>42158590</v>
      </c>
      <c r="AG75">
        <v>43393613</v>
      </c>
      <c r="AH75">
        <v>21165583</v>
      </c>
      <c r="AI75">
        <v>42232005</v>
      </c>
      <c r="AJ75">
        <v>253568</v>
      </c>
      <c r="AK75" s="1">
        <v>56354308</v>
      </c>
      <c r="AL75">
        <v>57629954</v>
      </c>
      <c r="AM75">
        <v>28373643</v>
      </c>
      <c r="AN75">
        <v>56450282</v>
      </c>
      <c r="AO75">
        <v>321331</v>
      </c>
    </row>
    <row r="76" spans="2:41" x14ac:dyDescent="0.2">
      <c r="B76">
        <v>248305</v>
      </c>
      <c r="C76">
        <v>267637</v>
      </c>
      <c r="D76">
        <v>135072</v>
      </c>
      <c r="E76">
        <v>256404</v>
      </c>
      <c r="F76">
        <v>9399</v>
      </c>
      <c r="G76" s="1">
        <v>2238187</v>
      </c>
      <c r="H76">
        <v>2330751</v>
      </c>
      <c r="I76">
        <v>1164821</v>
      </c>
      <c r="J76">
        <v>2279148</v>
      </c>
      <c r="K76">
        <v>39211</v>
      </c>
      <c r="L76" s="1">
        <v>6282050</v>
      </c>
      <c r="M76">
        <v>6462206</v>
      </c>
      <c r="N76">
        <v>3210414</v>
      </c>
      <c r="O76">
        <v>6355234</v>
      </c>
      <c r="P76">
        <v>75018</v>
      </c>
      <c r="Q76" s="1">
        <v>12391416</v>
      </c>
      <c r="R76">
        <v>12747492</v>
      </c>
      <c r="S76">
        <v>6258507</v>
      </c>
      <c r="T76">
        <v>12356728</v>
      </c>
      <c r="U76">
        <v>114393</v>
      </c>
      <c r="V76" s="1">
        <v>20255730</v>
      </c>
      <c r="W76">
        <v>20474418</v>
      </c>
      <c r="X76">
        <v>10213156</v>
      </c>
      <c r="Y76">
        <v>20482597</v>
      </c>
      <c r="Z76">
        <v>163771</v>
      </c>
      <c r="AA76" s="1">
        <v>30254759</v>
      </c>
      <c r="AB76">
        <v>31084832</v>
      </c>
      <c r="AC76">
        <v>15118524</v>
      </c>
      <c r="AD76">
        <v>30027995</v>
      </c>
      <c r="AE76">
        <v>210997</v>
      </c>
      <c r="AF76" s="1">
        <v>42507923</v>
      </c>
      <c r="AG76">
        <v>43475507</v>
      </c>
      <c r="AH76">
        <v>21297108</v>
      </c>
      <c r="AI76">
        <v>41915011</v>
      </c>
      <c r="AJ76">
        <v>248699</v>
      </c>
      <c r="AK76" s="1">
        <v>56174382</v>
      </c>
      <c r="AL76">
        <v>57694617</v>
      </c>
      <c r="AM76">
        <v>28330047</v>
      </c>
      <c r="AN76">
        <v>56158670</v>
      </c>
      <c r="AO76">
        <v>315432</v>
      </c>
    </row>
    <row r="77" spans="2:41" x14ac:dyDescent="0.2">
      <c r="B77">
        <v>248879</v>
      </c>
      <c r="C77">
        <v>271636</v>
      </c>
      <c r="D77">
        <v>130628</v>
      </c>
      <c r="E77">
        <v>248450</v>
      </c>
      <c r="F77">
        <v>9345</v>
      </c>
      <c r="G77" s="1">
        <v>2267715</v>
      </c>
      <c r="H77">
        <v>2361749</v>
      </c>
      <c r="I77">
        <v>1174105</v>
      </c>
      <c r="J77">
        <v>2296018</v>
      </c>
      <c r="K77">
        <v>39868</v>
      </c>
      <c r="L77" s="1">
        <v>6262288</v>
      </c>
      <c r="M77">
        <v>6450397</v>
      </c>
      <c r="N77">
        <v>3145006</v>
      </c>
      <c r="O77">
        <v>6266833</v>
      </c>
      <c r="P77">
        <v>74387</v>
      </c>
      <c r="Q77" s="1">
        <v>12200696</v>
      </c>
      <c r="R77">
        <v>12755111</v>
      </c>
      <c r="S77">
        <v>6181247</v>
      </c>
      <c r="T77">
        <v>12410130</v>
      </c>
      <c r="U77">
        <v>116148</v>
      </c>
      <c r="V77" s="1">
        <v>20425321</v>
      </c>
      <c r="W77">
        <v>20864659</v>
      </c>
      <c r="X77">
        <v>10317289</v>
      </c>
      <c r="Y77">
        <v>20533858</v>
      </c>
      <c r="Z77">
        <v>158948</v>
      </c>
      <c r="AA77" s="1">
        <v>30159786</v>
      </c>
      <c r="AB77">
        <v>30944747</v>
      </c>
      <c r="AC77">
        <v>15117549</v>
      </c>
      <c r="AD77">
        <v>30502937</v>
      </c>
      <c r="AE77">
        <v>205573</v>
      </c>
      <c r="AF77" s="1">
        <v>42461511</v>
      </c>
      <c r="AG77">
        <v>43073651</v>
      </c>
      <c r="AH77">
        <v>21115938</v>
      </c>
      <c r="AI77">
        <v>43133764</v>
      </c>
      <c r="AJ77">
        <v>265688</v>
      </c>
      <c r="AK77" s="1">
        <v>56225109</v>
      </c>
      <c r="AL77">
        <v>57865795</v>
      </c>
      <c r="AM77">
        <v>27970553</v>
      </c>
      <c r="AN77">
        <v>56142056</v>
      </c>
      <c r="AO77">
        <v>307111</v>
      </c>
    </row>
    <row r="78" spans="2:41" x14ac:dyDescent="0.2">
      <c r="B78">
        <v>254575</v>
      </c>
      <c r="C78">
        <v>272405</v>
      </c>
      <c r="D78">
        <v>132016</v>
      </c>
      <c r="E78">
        <v>258315</v>
      </c>
      <c r="F78">
        <v>8683</v>
      </c>
      <c r="G78" s="1">
        <v>2269245</v>
      </c>
      <c r="H78">
        <v>2390076</v>
      </c>
      <c r="I78">
        <v>1154965</v>
      </c>
      <c r="J78">
        <v>2276117</v>
      </c>
      <c r="K78">
        <v>39589</v>
      </c>
      <c r="L78" s="1">
        <v>6223553</v>
      </c>
      <c r="M78">
        <v>6470008</v>
      </c>
      <c r="N78">
        <v>3176010</v>
      </c>
      <c r="O78">
        <v>6339517</v>
      </c>
      <c r="P78">
        <v>77613</v>
      </c>
      <c r="Q78" s="1">
        <v>12209456</v>
      </c>
      <c r="R78">
        <v>12617312</v>
      </c>
      <c r="S78">
        <v>6168713</v>
      </c>
      <c r="T78">
        <v>12263769</v>
      </c>
      <c r="U78">
        <v>115761</v>
      </c>
      <c r="V78" s="1">
        <v>20329287</v>
      </c>
      <c r="W78">
        <v>20710791</v>
      </c>
      <c r="X78">
        <v>10309574</v>
      </c>
      <c r="Y78">
        <v>20220942</v>
      </c>
      <c r="Z78">
        <v>166038</v>
      </c>
      <c r="AA78" s="1">
        <v>30366797</v>
      </c>
      <c r="AB78">
        <v>30768339</v>
      </c>
      <c r="AC78">
        <v>15213014</v>
      </c>
      <c r="AD78">
        <v>30341205</v>
      </c>
      <c r="AE78">
        <v>201245</v>
      </c>
      <c r="AF78" s="1">
        <v>42291469</v>
      </c>
      <c r="AG78">
        <v>43047716</v>
      </c>
      <c r="AH78">
        <v>21235290</v>
      </c>
      <c r="AI78">
        <v>42510206</v>
      </c>
      <c r="AJ78">
        <v>256271</v>
      </c>
      <c r="AK78" s="1">
        <v>56429466</v>
      </c>
      <c r="AL78">
        <v>57071377</v>
      </c>
      <c r="AM78">
        <v>28303010</v>
      </c>
      <c r="AN78">
        <v>56721843</v>
      </c>
      <c r="AO78">
        <v>305277</v>
      </c>
    </row>
    <row r="79" spans="2:41" x14ac:dyDescent="0.2">
      <c r="B79">
        <v>256266</v>
      </c>
      <c r="C79">
        <v>267739</v>
      </c>
      <c r="D79">
        <v>134202</v>
      </c>
      <c r="E79">
        <v>248621</v>
      </c>
      <c r="F79">
        <v>9273</v>
      </c>
      <c r="G79" s="1">
        <v>2243226</v>
      </c>
      <c r="H79">
        <v>2361008</v>
      </c>
      <c r="I79">
        <v>1151292</v>
      </c>
      <c r="J79">
        <v>2276768</v>
      </c>
      <c r="K79">
        <v>41259</v>
      </c>
      <c r="L79" s="1">
        <v>6320237</v>
      </c>
      <c r="M79">
        <v>6448685</v>
      </c>
      <c r="N79">
        <v>3148466</v>
      </c>
      <c r="O79">
        <v>6308556</v>
      </c>
      <c r="P79">
        <v>75258</v>
      </c>
      <c r="Q79" s="1">
        <v>12407336</v>
      </c>
      <c r="R79">
        <v>12583214</v>
      </c>
      <c r="S79">
        <v>6240664</v>
      </c>
      <c r="T79">
        <v>12447234</v>
      </c>
      <c r="U79">
        <v>118009</v>
      </c>
      <c r="V79" s="1">
        <v>20276366</v>
      </c>
      <c r="W79">
        <v>20844465</v>
      </c>
      <c r="X79">
        <v>10229339</v>
      </c>
      <c r="Y79">
        <v>20415300</v>
      </c>
      <c r="Z79">
        <v>161891</v>
      </c>
      <c r="AA79" s="1">
        <v>30126212</v>
      </c>
      <c r="AB79">
        <v>31118706</v>
      </c>
      <c r="AC79">
        <v>15329472</v>
      </c>
      <c r="AD79">
        <v>30327792</v>
      </c>
      <c r="AE79">
        <v>208956</v>
      </c>
      <c r="AF79" s="1">
        <v>42316389</v>
      </c>
      <c r="AG79">
        <v>42978519</v>
      </c>
      <c r="AH79">
        <v>21362425</v>
      </c>
      <c r="AI79">
        <v>42213377</v>
      </c>
      <c r="AJ79">
        <v>255297</v>
      </c>
      <c r="AK79" s="1">
        <v>56356178</v>
      </c>
      <c r="AL79">
        <v>57052857</v>
      </c>
      <c r="AM79">
        <v>28082765</v>
      </c>
      <c r="AN79">
        <v>56383924</v>
      </c>
      <c r="AO79">
        <v>316230</v>
      </c>
    </row>
    <row r="80" spans="2:41" x14ac:dyDescent="0.2">
      <c r="B80">
        <v>259831</v>
      </c>
      <c r="C80">
        <v>266526</v>
      </c>
      <c r="D80">
        <v>135233</v>
      </c>
      <c r="E80">
        <v>264917</v>
      </c>
      <c r="F80">
        <v>8982</v>
      </c>
      <c r="G80" s="1">
        <v>2233102</v>
      </c>
      <c r="H80">
        <v>2356351</v>
      </c>
      <c r="I80">
        <v>1171869</v>
      </c>
      <c r="J80">
        <v>2294924</v>
      </c>
      <c r="K80">
        <v>39454</v>
      </c>
      <c r="L80" s="1">
        <v>6179066</v>
      </c>
      <c r="M80">
        <v>6451912</v>
      </c>
      <c r="N80">
        <v>3197728</v>
      </c>
      <c r="O80">
        <v>6326840</v>
      </c>
      <c r="P80">
        <v>74372</v>
      </c>
      <c r="Q80" s="1">
        <v>12138696</v>
      </c>
      <c r="R80">
        <v>12583297</v>
      </c>
      <c r="S80">
        <v>6199037</v>
      </c>
      <c r="T80">
        <v>12204941</v>
      </c>
      <c r="U80">
        <v>116098</v>
      </c>
      <c r="V80" s="1">
        <v>20144612</v>
      </c>
      <c r="W80">
        <v>20785583</v>
      </c>
      <c r="X80">
        <v>10103133</v>
      </c>
      <c r="Y80">
        <v>20321472</v>
      </c>
      <c r="Z80">
        <v>168867</v>
      </c>
      <c r="AA80" s="1">
        <v>30088916</v>
      </c>
      <c r="AB80">
        <v>30832627</v>
      </c>
      <c r="AC80">
        <v>15250366</v>
      </c>
      <c r="AD80">
        <v>30369503</v>
      </c>
      <c r="AE80">
        <v>212394</v>
      </c>
      <c r="AF80" s="1">
        <v>42666248</v>
      </c>
      <c r="AG80">
        <v>43724774</v>
      </c>
      <c r="AH80">
        <v>21323147</v>
      </c>
      <c r="AI80">
        <v>42094465</v>
      </c>
      <c r="AJ80">
        <v>259293</v>
      </c>
      <c r="AK80" s="1">
        <v>56405171</v>
      </c>
      <c r="AL80">
        <v>57381028</v>
      </c>
      <c r="AM80">
        <v>28258548</v>
      </c>
      <c r="AN80">
        <v>56450361</v>
      </c>
      <c r="AO80">
        <v>300762</v>
      </c>
    </row>
    <row r="81" spans="2:41" x14ac:dyDescent="0.2">
      <c r="B81">
        <v>253082</v>
      </c>
      <c r="C81">
        <v>270999</v>
      </c>
      <c r="D81">
        <v>132556</v>
      </c>
      <c r="E81">
        <v>254564</v>
      </c>
      <c r="F81">
        <v>9030</v>
      </c>
      <c r="G81" s="1">
        <v>2242576</v>
      </c>
      <c r="H81">
        <v>2411223</v>
      </c>
      <c r="I81">
        <v>1138255</v>
      </c>
      <c r="J81">
        <v>2266035</v>
      </c>
      <c r="K81">
        <v>40738</v>
      </c>
      <c r="L81" s="1">
        <v>6306250</v>
      </c>
      <c r="M81">
        <v>6435354</v>
      </c>
      <c r="N81">
        <v>3208584</v>
      </c>
      <c r="O81">
        <v>6290817</v>
      </c>
      <c r="P81">
        <v>75727</v>
      </c>
      <c r="Q81" s="1">
        <v>12228172</v>
      </c>
      <c r="R81">
        <v>12679417</v>
      </c>
      <c r="S81">
        <v>6162699</v>
      </c>
      <c r="T81">
        <v>12331017</v>
      </c>
      <c r="U81">
        <v>122330</v>
      </c>
      <c r="V81" s="1">
        <v>20366846</v>
      </c>
      <c r="W81">
        <v>20925219</v>
      </c>
      <c r="X81">
        <v>10148007</v>
      </c>
      <c r="Y81">
        <v>20532484</v>
      </c>
      <c r="Z81">
        <v>159787</v>
      </c>
      <c r="AA81" s="1">
        <v>30031944</v>
      </c>
      <c r="AB81">
        <v>31120872</v>
      </c>
      <c r="AC81">
        <v>15214297</v>
      </c>
      <c r="AD81">
        <v>30416119</v>
      </c>
      <c r="AE81">
        <v>203603</v>
      </c>
      <c r="AF81" s="1">
        <v>42499395</v>
      </c>
      <c r="AG81">
        <v>42699037</v>
      </c>
      <c r="AH81">
        <v>21243776</v>
      </c>
      <c r="AI81">
        <v>42413591</v>
      </c>
      <c r="AJ81">
        <v>243003</v>
      </c>
      <c r="AK81" s="1">
        <v>56020998</v>
      </c>
      <c r="AL81">
        <v>57043848</v>
      </c>
      <c r="AM81">
        <v>28356789</v>
      </c>
      <c r="AN81">
        <v>55888062</v>
      </c>
      <c r="AO81">
        <v>288476</v>
      </c>
    </row>
    <row r="82" spans="2:41" x14ac:dyDescent="0.2">
      <c r="B82">
        <v>249418</v>
      </c>
      <c r="C82">
        <v>270862</v>
      </c>
      <c r="D82">
        <v>131222</v>
      </c>
      <c r="E82">
        <v>265375</v>
      </c>
      <c r="F82">
        <v>9108</v>
      </c>
      <c r="G82" s="1">
        <v>2252466</v>
      </c>
      <c r="H82">
        <v>2360913</v>
      </c>
      <c r="I82">
        <v>1171449</v>
      </c>
      <c r="J82">
        <v>2242412</v>
      </c>
      <c r="K82">
        <v>39029</v>
      </c>
      <c r="L82" s="1">
        <v>6197236</v>
      </c>
      <c r="M82">
        <v>6418031</v>
      </c>
      <c r="N82">
        <v>3196912</v>
      </c>
      <c r="O82">
        <v>6329451</v>
      </c>
      <c r="P82">
        <v>82012</v>
      </c>
      <c r="Q82" s="1">
        <v>12182805</v>
      </c>
      <c r="R82">
        <v>12608102</v>
      </c>
      <c r="S82">
        <v>6317376</v>
      </c>
      <c r="T82">
        <v>12254513</v>
      </c>
      <c r="U82">
        <v>114497</v>
      </c>
      <c r="V82" s="1">
        <v>20235662</v>
      </c>
      <c r="W82">
        <v>20809721</v>
      </c>
      <c r="X82">
        <v>10207018</v>
      </c>
      <c r="Y82">
        <v>20421817</v>
      </c>
      <c r="Z82">
        <v>163893</v>
      </c>
      <c r="AA82" s="1">
        <v>30195757</v>
      </c>
      <c r="AB82">
        <v>30927588</v>
      </c>
      <c r="AC82">
        <v>15247860</v>
      </c>
      <c r="AD82">
        <v>30382004</v>
      </c>
      <c r="AE82">
        <v>221269</v>
      </c>
      <c r="AF82" s="1">
        <v>42339202</v>
      </c>
      <c r="AG82">
        <v>43431315</v>
      </c>
      <c r="AH82">
        <v>21373066</v>
      </c>
      <c r="AI82">
        <v>42246869</v>
      </c>
      <c r="AJ82">
        <v>255804</v>
      </c>
      <c r="AK82" s="1">
        <v>56363646</v>
      </c>
      <c r="AL82">
        <v>57101356</v>
      </c>
      <c r="AM82">
        <v>27988103</v>
      </c>
      <c r="AN82">
        <v>56166053</v>
      </c>
      <c r="AO82">
        <v>307946</v>
      </c>
    </row>
    <row r="83" spans="2:41" x14ac:dyDescent="0.2">
      <c r="B83">
        <v>243135</v>
      </c>
      <c r="C83">
        <v>271704</v>
      </c>
      <c r="D83">
        <v>133813</v>
      </c>
      <c r="E83">
        <v>254464</v>
      </c>
      <c r="F83">
        <v>9218</v>
      </c>
      <c r="G83" s="1">
        <v>2249573</v>
      </c>
      <c r="H83">
        <v>2357221</v>
      </c>
      <c r="I83">
        <v>1166512</v>
      </c>
      <c r="J83">
        <v>2235102</v>
      </c>
      <c r="K83">
        <v>39459</v>
      </c>
      <c r="L83" s="1">
        <v>6269272</v>
      </c>
      <c r="M83">
        <v>6423036</v>
      </c>
      <c r="N83">
        <v>3202295</v>
      </c>
      <c r="O83">
        <v>6389841</v>
      </c>
      <c r="P83">
        <v>74108</v>
      </c>
      <c r="Q83" s="1">
        <v>12299805</v>
      </c>
      <c r="R83">
        <v>12612244</v>
      </c>
      <c r="S83">
        <v>6172006</v>
      </c>
      <c r="T83">
        <v>12330258</v>
      </c>
      <c r="U83">
        <v>121032</v>
      </c>
      <c r="V83" s="1">
        <v>20127078</v>
      </c>
      <c r="W83">
        <v>20955861</v>
      </c>
      <c r="X83">
        <v>10115841</v>
      </c>
      <c r="Y83">
        <v>20210036</v>
      </c>
      <c r="Z83">
        <v>155466</v>
      </c>
      <c r="AA83" s="1">
        <v>30125799</v>
      </c>
      <c r="AB83">
        <v>30968946</v>
      </c>
      <c r="AC83">
        <v>15262389</v>
      </c>
      <c r="AD83">
        <v>30134133</v>
      </c>
      <c r="AE83">
        <v>215309</v>
      </c>
      <c r="AF83" s="1">
        <v>42017048</v>
      </c>
      <c r="AG83">
        <v>43101887</v>
      </c>
      <c r="AH83">
        <v>21471641</v>
      </c>
      <c r="AI83">
        <v>42494774</v>
      </c>
      <c r="AJ83">
        <v>257260</v>
      </c>
      <c r="AK83" s="1">
        <v>55758677</v>
      </c>
      <c r="AL83">
        <v>57141370</v>
      </c>
      <c r="AM83">
        <v>28434985</v>
      </c>
      <c r="AN83">
        <v>56971278</v>
      </c>
      <c r="AO83">
        <v>309626</v>
      </c>
    </row>
    <row r="84" spans="2:41" x14ac:dyDescent="0.2">
      <c r="B84">
        <v>254756</v>
      </c>
      <c r="C84">
        <v>268871</v>
      </c>
      <c r="D84">
        <v>132142</v>
      </c>
      <c r="E84">
        <v>254443</v>
      </c>
      <c r="F84">
        <v>9494</v>
      </c>
      <c r="G84" s="1">
        <v>2215995</v>
      </c>
      <c r="H84">
        <v>2348178</v>
      </c>
      <c r="I84">
        <v>1151863</v>
      </c>
      <c r="J84">
        <v>2239311</v>
      </c>
      <c r="K84">
        <v>40030</v>
      </c>
      <c r="L84" s="1">
        <v>6272600</v>
      </c>
      <c r="M84">
        <v>6531016</v>
      </c>
      <c r="N84">
        <v>3193467</v>
      </c>
      <c r="O84">
        <v>6215037</v>
      </c>
      <c r="P84">
        <v>75420</v>
      </c>
      <c r="Q84" s="1">
        <v>12044360</v>
      </c>
      <c r="R84">
        <v>12578141</v>
      </c>
      <c r="S84">
        <v>6228951</v>
      </c>
      <c r="T84">
        <v>12249454</v>
      </c>
      <c r="U84">
        <v>121803</v>
      </c>
      <c r="V84" s="1">
        <v>20391128</v>
      </c>
      <c r="W84">
        <v>20834605</v>
      </c>
      <c r="X84">
        <v>10165822</v>
      </c>
      <c r="Y84">
        <v>20316718</v>
      </c>
      <c r="Z84">
        <v>174662</v>
      </c>
      <c r="AA84" s="1">
        <v>30089463</v>
      </c>
      <c r="AB84">
        <v>30691724</v>
      </c>
      <c r="AC84">
        <v>15278213</v>
      </c>
      <c r="AD84">
        <v>30602017</v>
      </c>
      <c r="AE84">
        <v>209113</v>
      </c>
      <c r="AF84" s="1">
        <v>42501724</v>
      </c>
      <c r="AG84">
        <v>42972265</v>
      </c>
      <c r="AH84">
        <v>21562629</v>
      </c>
      <c r="AI84">
        <v>42591025</v>
      </c>
      <c r="AJ84">
        <v>262007</v>
      </c>
      <c r="AK84" s="1">
        <v>56375947</v>
      </c>
      <c r="AL84">
        <v>57307331</v>
      </c>
      <c r="AM84">
        <v>28086248</v>
      </c>
      <c r="AN84">
        <v>56209530</v>
      </c>
      <c r="AO84">
        <v>307484</v>
      </c>
    </row>
    <row r="85" spans="2:41" x14ac:dyDescent="0.2">
      <c r="B85">
        <v>258711</v>
      </c>
      <c r="C85">
        <v>268669</v>
      </c>
      <c r="D85">
        <v>133263</v>
      </c>
      <c r="E85">
        <v>265048</v>
      </c>
      <c r="F85">
        <v>9009</v>
      </c>
      <c r="G85" s="1">
        <v>2276539</v>
      </c>
      <c r="H85">
        <v>2312043</v>
      </c>
      <c r="I85">
        <v>1157955</v>
      </c>
      <c r="J85">
        <v>2281608</v>
      </c>
      <c r="K85">
        <v>39339</v>
      </c>
      <c r="L85" s="1">
        <v>6233528</v>
      </c>
      <c r="M85">
        <v>6471289</v>
      </c>
      <c r="N85">
        <v>3165446</v>
      </c>
      <c r="O85">
        <v>6286041</v>
      </c>
      <c r="P85">
        <v>74233</v>
      </c>
      <c r="Q85" s="1">
        <v>12228817</v>
      </c>
      <c r="R85">
        <v>12631609</v>
      </c>
      <c r="S85">
        <v>6209728</v>
      </c>
      <c r="T85">
        <v>12228568</v>
      </c>
      <c r="U85">
        <v>119494</v>
      </c>
      <c r="V85" s="1">
        <v>20127410</v>
      </c>
      <c r="W85">
        <v>20955857</v>
      </c>
      <c r="X85">
        <v>10355668</v>
      </c>
      <c r="Y85">
        <v>20434021</v>
      </c>
      <c r="Z85">
        <v>159500</v>
      </c>
      <c r="AA85" s="1">
        <v>30274563</v>
      </c>
      <c r="AB85">
        <v>30494997</v>
      </c>
      <c r="AC85">
        <v>15137875</v>
      </c>
      <c r="AD85">
        <v>30329652</v>
      </c>
      <c r="AE85">
        <v>204598</v>
      </c>
      <c r="AF85" s="1">
        <v>42223371</v>
      </c>
      <c r="AG85">
        <v>43043859</v>
      </c>
      <c r="AH85">
        <v>21195137</v>
      </c>
      <c r="AI85">
        <v>42056484</v>
      </c>
      <c r="AJ85">
        <v>261347</v>
      </c>
      <c r="AK85" s="1">
        <v>56526945</v>
      </c>
      <c r="AL85">
        <v>57608098</v>
      </c>
      <c r="AM85">
        <v>28439210</v>
      </c>
      <c r="AN85">
        <v>55568570</v>
      </c>
      <c r="AO85">
        <v>296766</v>
      </c>
    </row>
    <row r="86" spans="2:41" x14ac:dyDescent="0.2">
      <c r="B86">
        <v>255655</v>
      </c>
      <c r="C86">
        <v>276267</v>
      </c>
      <c r="D86">
        <v>132176</v>
      </c>
      <c r="E86">
        <v>252425</v>
      </c>
      <c r="F86">
        <v>9574</v>
      </c>
      <c r="G86" s="1">
        <v>2227066</v>
      </c>
      <c r="H86">
        <v>2347241</v>
      </c>
      <c r="I86">
        <v>1165443</v>
      </c>
      <c r="J86">
        <v>2268583</v>
      </c>
      <c r="K86">
        <v>40213</v>
      </c>
      <c r="L86" s="1">
        <v>6287453</v>
      </c>
      <c r="M86">
        <v>6499114</v>
      </c>
      <c r="N86">
        <v>3188657</v>
      </c>
      <c r="O86">
        <v>6256368</v>
      </c>
      <c r="P86">
        <v>78712</v>
      </c>
      <c r="Q86" s="1">
        <v>12270750</v>
      </c>
      <c r="R86">
        <v>12736794</v>
      </c>
      <c r="S86">
        <v>6207271</v>
      </c>
      <c r="T86">
        <v>12223910</v>
      </c>
      <c r="U86">
        <v>114453</v>
      </c>
      <c r="V86" s="1">
        <v>20268024</v>
      </c>
      <c r="W86">
        <v>20903226</v>
      </c>
      <c r="X86">
        <v>10365285</v>
      </c>
      <c r="Y86">
        <v>20433174</v>
      </c>
      <c r="Z86">
        <v>168229</v>
      </c>
      <c r="AA86" s="1">
        <v>30315088</v>
      </c>
      <c r="AB86">
        <v>31192572</v>
      </c>
      <c r="AC86">
        <v>15175169</v>
      </c>
      <c r="AD86">
        <v>30326319</v>
      </c>
      <c r="AE86">
        <v>206085</v>
      </c>
      <c r="AF86" s="1">
        <v>42456290</v>
      </c>
      <c r="AG86">
        <v>43057035</v>
      </c>
      <c r="AH86">
        <v>21362887</v>
      </c>
      <c r="AI86">
        <v>42241450</v>
      </c>
      <c r="AJ86">
        <v>252466</v>
      </c>
      <c r="AK86" s="1">
        <v>56509657</v>
      </c>
      <c r="AL86">
        <v>57179908</v>
      </c>
      <c r="AM86">
        <v>28336217</v>
      </c>
      <c r="AN86">
        <v>56294193</v>
      </c>
      <c r="AO86">
        <v>319574</v>
      </c>
    </row>
    <row r="87" spans="2:41" x14ac:dyDescent="0.2">
      <c r="B87">
        <v>252277</v>
      </c>
      <c r="C87">
        <v>262857</v>
      </c>
      <c r="D87">
        <v>130087</v>
      </c>
      <c r="E87">
        <v>255260</v>
      </c>
      <c r="F87">
        <v>9065</v>
      </c>
      <c r="G87" s="1">
        <v>2239408</v>
      </c>
      <c r="H87">
        <v>2365194</v>
      </c>
      <c r="I87">
        <v>1171655</v>
      </c>
      <c r="J87">
        <v>2295792</v>
      </c>
      <c r="K87">
        <v>39166</v>
      </c>
      <c r="L87" s="1">
        <v>6212582</v>
      </c>
      <c r="M87">
        <v>6471690</v>
      </c>
      <c r="N87">
        <v>3184733</v>
      </c>
      <c r="O87">
        <v>6215295</v>
      </c>
      <c r="P87">
        <v>75408</v>
      </c>
      <c r="Q87" s="1">
        <v>12176979</v>
      </c>
      <c r="R87">
        <v>12471633</v>
      </c>
      <c r="S87">
        <v>6202056</v>
      </c>
      <c r="T87">
        <v>12383157</v>
      </c>
      <c r="U87">
        <v>115966</v>
      </c>
      <c r="V87" s="1">
        <v>19975675</v>
      </c>
      <c r="W87">
        <v>20575824</v>
      </c>
      <c r="X87">
        <v>10266993</v>
      </c>
      <c r="Y87">
        <v>20208674</v>
      </c>
      <c r="Z87">
        <v>154618</v>
      </c>
      <c r="AA87" s="1">
        <v>30265996</v>
      </c>
      <c r="AB87">
        <v>30830126</v>
      </c>
      <c r="AC87">
        <v>15295054</v>
      </c>
      <c r="AD87">
        <v>30512823</v>
      </c>
      <c r="AE87">
        <v>197662</v>
      </c>
      <c r="AF87" s="1">
        <v>42066944</v>
      </c>
      <c r="AG87">
        <v>43205531</v>
      </c>
      <c r="AH87">
        <v>21178987</v>
      </c>
      <c r="AI87">
        <v>42397250</v>
      </c>
      <c r="AJ87">
        <v>247684</v>
      </c>
      <c r="AK87" s="1">
        <v>56291640</v>
      </c>
      <c r="AL87">
        <v>57130206</v>
      </c>
      <c r="AM87">
        <v>28089535</v>
      </c>
      <c r="AN87">
        <v>56532020</v>
      </c>
      <c r="AO87">
        <v>324134</v>
      </c>
    </row>
    <row r="88" spans="2:41" x14ac:dyDescent="0.2">
      <c r="B88">
        <v>235947</v>
      </c>
      <c r="C88">
        <v>270515</v>
      </c>
      <c r="D88">
        <v>135979</v>
      </c>
      <c r="E88">
        <v>258844</v>
      </c>
      <c r="F88">
        <v>9515</v>
      </c>
      <c r="G88" s="1">
        <v>2261193</v>
      </c>
      <c r="H88">
        <v>2360862</v>
      </c>
      <c r="I88">
        <v>1151852</v>
      </c>
      <c r="J88">
        <v>2271980</v>
      </c>
      <c r="K88">
        <v>40642</v>
      </c>
      <c r="L88" s="1">
        <v>6283814</v>
      </c>
      <c r="M88">
        <v>6490846</v>
      </c>
      <c r="N88">
        <v>3202801</v>
      </c>
      <c r="O88">
        <v>6413907</v>
      </c>
      <c r="P88">
        <v>78228</v>
      </c>
      <c r="Q88" s="1">
        <v>12303426</v>
      </c>
      <c r="R88">
        <v>12645902</v>
      </c>
      <c r="S88">
        <v>6264455</v>
      </c>
      <c r="T88">
        <v>12293477</v>
      </c>
      <c r="U88">
        <v>118965</v>
      </c>
      <c r="V88" s="1">
        <v>20100541</v>
      </c>
      <c r="W88">
        <v>20971041</v>
      </c>
      <c r="X88">
        <v>10196887</v>
      </c>
      <c r="Y88">
        <v>20506182</v>
      </c>
      <c r="Z88">
        <v>159545</v>
      </c>
      <c r="AA88" s="1">
        <v>30320762</v>
      </c>
      <c r="AB88">
        <v>30749980</v>
      </c>
      <c r="AC88">
        <v>15239985</v>
      </c>
      <c r="AD88">
        <v>30603578</v>
      </c>
      <c r="AE88">
        <v>228754</v>
      </c>
      <c r="AF88" s="1">
        <v>42002779</v>
      </c>
      <c r="AG88">
        <v>43163109</v>
      </c>
      <c r="AH88">
        <v>21170050</v>
      </c>
      <c r="AI88">
        <v>42589181</v>
      </c>
      <c r="AJ88">
        <v>261762</v>
      </c>
      <c r="AK88" s="1">
        <v>56356908</v>
      </c>
      <c r="AL88">
        <v>57579345</v>
      </c>
      <c r="AM88">
        <v>28376648</v>
      </c>
      <c r="AN88">
        <v>56297187</v>
      </c>
      <c r="AO88">
        <v>310104</v>
      </c>
    </row>
    <row r="89" spans="2:41" x14ac:dyDescent="0.2">
      <c r="B89">
        <v>256297</v>
      </c>
      <c r="C89">
        <v>267071</v>
      </c>
      <c r="D89">
        <v>133271</v>
      </c>
      <c r="E89">
        <v>257119</v>
      </c>
      <c r="F89">
        <v>9309</v>
      </c>
      <c r="G89" s="1">
        <v>2202290</v>
      </c>
      <c r="H89">
        <v>2352955</v>
      </c>
      <c r="I89">
        <v>1144383</v>
      </c>
      <c r="J89">
        <v>2216802</v>
      </c>
      <c r="K89">
        <v>39994</v>
      </c>
      <c r="L89" s="1">
        <v>6171813</v>
      </c>
      <c r="M89">
        <v>6467701</v>
      </c>
      <c r="N89">
        <v>3141777</v>
      </c>
      <c r="O89">
        <v>6243073</v>
      </c>
      <c r="P89">
        <v>75322</v>
      </c>
      <c r="Q89" s="1">
        <v>12199080</v>
      </c>
      <c r="R89">
        <v>12615693</v>
      </c>
      <c r="S89">
        <v>6207425</v>
      </c>
      <c r="T89">
        <v>12388740</v>
      </c>
      <c r="U89">
        <v>115317</v>
      </c>
      <c r="V89" s="1">
        <v>20350256</v>
      </c>
      <c r="W89">
        <v>21056764</v>
      </c>
      <c r="X89">
        <v>10342546</v>
      </c>
      <c r="Y89">
        <v>20313048</v>
      </c>
      <c r="Z89">
        <v>157205</v>
      </c>
      <c r="AA89" s="1">
        <v>29968222</v>
      </c>
      <c r="AB89">
        <v>31090023</v>
      </c>
      <c r="AC89">
        <v>15199679</v>
      </c>
      <c r="AD89">
        <v>30340676</v>
      </c>
      <c r="AE89">
        <v>214407</v>
      </c>
      <c r="AF89" s="1">
        <v>42180694</v>
      </c>
      <c r="AG89">
        <v>42882455</v>
      </c>
      <c r="AH89">
        <v>21449154</v>
      </c>
      <c r="AI89">
        <v>42473093</v>
      </c>
      <c r="AJ89">
        <v>262530</v>
      </c>
      <c r="AK89" s="1">
        <v>56164021</v>
      </c>
      <c r="AL89">
        <v>57525198</v>
      </c>
      <c r="AM89">
        <v>28405123</v>
      </c>
      <c r="AN89">
        <v>56465328</v>
      </c>
      <c r="AO89">
        <v>301088</v>
      </c>
    </row>
    <row r="90" spans="2:41" x14ac:dyDescent="0.2">
      <c r="B90">
        <v>254996</v>
      </c>
      <c r="C90">
        <v>265600</v>
      </c>
      <c r="D90">
        <v>132280</v>
      </c>
      <c r="E90">
        <v>258758</v>
      </c>
      <c r="F90">
        <v>9403</v>
      </c>
      <c r="G90" s="1">
        <v>2220521</v>
      </c>
      <c r="H90">
        <v>2374726</v>
      </c>
      <c r="I90">
        <v>1140629</v>
      </c>
      <c r="J90">
        <v>2295875</v>
      </c>
      <c r="K90">
        <v>39892</v>
      </c>
      <c r="L90" s="1">
        <v>6154943</v>
      </c>
      <c r="M90">
        <v>6552089</v>
      </c>
      <c r="N90">
        <v>3181618</v>
      </c>
      <c r="O90">
        <v>6369741</v>
      </c>
      <c r="P90">
        <v>78232</v>
      </c>
      <c r="Q90" s="1">
        <v>12323493</v>
      </c>
      <c r="R90">
        <v>12575396</v>
      </c>
      <c r="S90">
        <v>6119628</v>
      </c>
      <c r="T90">
        <v>12355611</v>
      </c>
      <c r="U90">
        <v>118664</v>
      </c>
      <c r="V90" s="1">
        <v>20210551</v>
      </c>
      <c r="W90">
        <v>20790711</v>
      </c>
      <c r="X90">
        <v>10203276</v>
      </c>
      <c r="Y90">
        <v>20260554</v>
      </c>
      <c r="Z90">
        <v>156300</v>
      </c>
      <c r="AA90" s="1">
        <v>30264824</v>
      </c>
      <c r="AB90">
        <v>31104657</v>
      </c>
      <c r="AC90">
        <v>15172819</v>
      </c>
      <c r="AD90">
        <v>30366621</v>
      </c>
      <c r="AE90">
        <v>203646</v>
      </c>
      <c r="AF90" s="1">
        <v>42064720</v>
      </c>
      <c r="AG90">
        <v>43041886</v>
      </c>
      <c r="AH90">
        <v>21273819</v>
      </c>
      <c r="AI90">
        <v>42022723</v>
      </c>
      <c r="AJ90">
        <v>258534</v>
      </c>
      <c r="AK90" s="1">
        <v>56422129</v>
      </c>
      <c r="AL90">
        <v>57116449</v>
      </c>
      <c r="AM90">
        <v>28394766</v>
      </c>
      <c r="AN90">
        <v>56407589</v>
      </c>
      <c r="AO90">
        <v>312026</v>
      </c>
    </row>
    <row r="91" spans="2:41" x14ac:dyDescent="0.2">
      <c r="B91">
        <v>257572</v>
      </c>
      <c r="C91">
        <v>265027</v>
      </c>
      <c r="D91">
        <v>134655</v>
      </c>
      <c r="E91">
        <v>263344</v>
      </c>
      <c r="F91">
        <v>9684</v>
      </c>
      <c r="G91" s="1">
        <v>2284788</v>
      </c>
      <c r="H91">
        <v>2358190</v>
      </c>
      <c r="I91">
        <v>1143488</v>
      </c>
      <c r="J91">
        <v>2247581</v>
      </c>
      <c r="K91">
        <v>41677</v>
      </c>
      <c r="L91" s="1">
        <v>6318697</v>
      </c>
      <c r="M91">
        <v>6435732</v>
      </c>
      <c r="N91">
        <v>3223732</v>
      </c>
      <c r="O91">
        <v>6345819</v>
      </c>
      <c r="P91">
        <v>76992</v>
      </c>
      <c r="Q91" s="1">
        <v>12203027</v>
      </c>
      <c r="R91">
        <v>12598969</v>
      </c>
      <c r="S91">
        <v>6169262</v>
      </c>
      <c r="T91">
        <v>12328094</v>
      </c>
      <c r="U91">
        <v>119469</v>
      </c>
      <c r="V91" s="1">
        <v>20003700</v>
      </c>
      <c r="W91">
        <v>20995880</v>
      </c>
      <c r="X91">
        <v>10127808</v>
      </c>
      <c r="Y91">
        <v>20317555</v>
      </c>
      <c r="Z91">
        <v>163648</v>
      </c>
      <c r="AA91" s="1">
        <v>30159317</v>
      </c>
      <c r="AB91">
        <v>31343035</v>
      </c>
      <c r="AC91">
        <v>15214228</v>
      </c>
      <c r="AD91">
        <v>30146081</v>
      </c>
      <c r="AE91">
        <v>209884</v>
      </c>
      <c r="AF91" s="1">
        <v>42272140</v>
      </c>
      <c r="AG91">
        <v>43359301</v>
      </c>
      <c r="AH91">
        <v>20953263</v>
      </c>
      <c r="AI91">
        <v>42574713</v>
      </c>
      <c r="AJ91">
        <v>250094</v>
      </c>
      <c r="AK91" s="1">
        <v>56182838</v>
      </c>
      <c r="AL91">
        <v>57892719</v>
      </c>
      <c r="AM91">
        <v>28215554</v>
      </c>
      <c r="AN91">
        <v>56598529</v>
      </c>
      <c r="AO91">
        <v>324573</v>
      </c>
    </row>
    <row r="92" spans="2:41" x14ac:dyDescent="0.2">
      <c r="B92">
        <v>251143</v>
      </c>
      <c r="C92">
        <v>272770</v>
      </c>
      <c r="D92">
        <v>128385</v>
      </c>
      <c r="E92">
        <v>261079</v>
      </c>
      <c r="F92">
        <v>9675</v>
      </c>
      <c r="G92" s="1">
        <v>2239276</v>
      </c>
      <c r="H92">
        <v>2368635</v>
      </c>
      <c r="I92">
        <v>1138367</v>
      </c>
      <c r="J92">
        <v>2279914</v>
      </c>
      <c r="K92">
        <v>41076</v>
      </c>
      <c r="L92" s="1">
        <v>6187726</v>
      </c>
      <c r="M92">
        <v>6428184</v>
      </c>
      <c r="N92">
        <v>3191269</v>
      </c>
      <c r="O92">
        <v>6201968</v>
      </c>
      <c r="P92">
        <v>77926</v>
      </c>
      <c r="Q92" s="1">
        <v>12136274</v>
      </c>
      <c r="R92">
        <v>12648528</v>
      </c>
      <c r="S92">
        <v>6149957</v>
      </c>
      <c r="T92">
        <v>12339340</v>
      </c>
      <c r="U92">
        <v>114119</v>
      </c>
      <c r="V92" s="1">
        <v>20160545</v>
      </c>
      <c r="W92">
        <v>20839277</v>
      </c>
      <c r="X92">
        <v>10289760</v>
      </c>
      <c r="Y92">
        <v>20303882</v>
      </c>
      <c r="Z92">
        <v>153777</v>
      </c>
      <c r="AA92" s="1">
        <v>30264347</v>
      </c>
      <c r="AB92">
        <v>30932260</v>
      </c>
      <c r="AC92">
        <v>15401080</v>
      </c>
      <c r="AD92">
        <v>30389131</v>
      </c>
      <c r="AE92">
        <v>214046</v>
      </c>
      <c r="AF92" s="1">
        <v>41826092</v>
      </c>
      <c r="AG92">
        <v>43597050</v>
      </c>
      <c r="AH92">
        <v>21228679</v>
      </c>
      <c r="AI92">
        <v>42504789</v>
      </c>
      <c r="AJ92">
        <v>248197</v>
      </c>
      <c r="AK92" s="1">
        <v>56815783</v>
      </c>
      <c r="AL92">
        <v>57755853</v>
      </c>
      <c r="AM92">
        <v>28486685</v>
      </c>
      <c r="AN92">
        <v>56144614</v>
      </c>
      <c r="AO92">
        <v>314847</v>
      </c>
    </row>
    <row r="93" spans="2:41" x14ac:dyDescent="0.2">
      <c r="B93">
        <v>246255</v>
      </c>
      <c r="C93">
        <v>277414</v>
      </c>
      <c r="D93">
        <v>132360</v>
      </c>
      <c r="E93">
        <v>267102</v>
      </c>
      <c r="F93">
        <v>9557</v>
      </c>
      <c r="G93" s="1">
        <v>2244395</v>
      </c>
      <c r="H93">
        <v>2392550</v>
      </c>
      <c r="I93">
        <v>1169046</v>
      </c>
      <c r="J93">
        <v>2313192</v>
      </c>
      <c r="K93">
        <v>39507</v>
      </c>
      <c r="L93" s="1">
        <v>6387608</v>
      </c>
      <c r="M93">
        <v>6473588</v>
      </c>
      <c r="N93">
        <v>3192657</v>
      </c>
      <c r="O93">
        <v>6352130</v>
      </c>
      <c r="P93">
        <v>75723</v>
      </c>
      <c r="Q93" s="1">
        <v>12124814</v>
      </c>
      <c r="R93">
        <v>12759465</v>
      </c>
      <c r="S93">
        <v>6229831</v>
      </c>
      <c r="T93">
        <v>12297420</v>
      </c>
      <c r="U93">
        <v>121898</v>
      </c>
      <c r="V93" s="1">
        <v>20328196</v>
      </c>
      <c r="W93">
        <v>20878407</v>
      </c>
      <c r="X93">
        <v>10183990</v>
      </c>
      <c r="Y93">
        <v>20338031</v>
      </c>
      <c r="Z93">
        <v>162151</v>
      </c>
      <c r="AA93" s="1">
        <v>30121796</v>
      </c>
      <c r="AB93">
        <v>31390612</v>
      </c>
      <c r="AC93">
        <v>15166955</v>
      </c>
      <c r="AD93">
        <v>29909299</v>
      </c>
      <c r="AE93">
        <v>207683</v>
      </c>
      <c r="AF93" s="1">
        <v>42160842</v>
      </c>
      <c r="AG93">
        <v>43191566</v>
      </c>
      <c r="AH93">
        <v>21116342</v>
      </c>
      <c r="AI93">
        <v>41988045</v>
      </c>
      <c r="AJ93">
        <v>264525</v>
      </c>
      <c r="AK93" s="1">
        <v>56275566</v>
      </c>
      <c r="AL93">
        <v>57068799</v>
      </c>
      <c r="AM93">
        <v>28303257</v>
      </c>
      <c r="AN93">
        <v>56410973</v>
      </c>
      <c r="AO93">
        <v>302383</v>
      </c>
    </row>
    <row r="94" spans="2:41" x14ac:dyDescent="0.2">
      <c r="B94">
        <v>251550</v>
      </c>
      <c r="C94">
        <v>280406</v>
      </c>
      <c r="D94">
        <v>136158</v>
      </c>
      <c r="E94">
        <v>243152</v>
      </c>
      <c r="F94">
        <v>9721</v>
      </c>
      <c r="G94" s="1">
        <v>2218357</v>
      </c>
      <c r="H94">
        <v>2365257</v>
      </c>
      <c r="I94">
        <v>1151555</v>
      </c>
      <c r="J94">
        <v>2240312</v>
      </c>
      <c r="K94">
        <v>39376</v>
      </c>
      <c r="L94" s="1">
        <v>6324935</v>
      </c>
      <c r="M94">
        <v>6453068</v>
      </c>
      <c r="N94">
        <v>3187185</v>
      </c>
      <c r="O94">
        <v>6291089</v>
      </c>
      <c r="P94">
        <v>78141</v>
      </c>
      <c r="Q94" s="1">
        <v>12268780</v>
      </c>
      <c r="R94">
        <v>12773985</v>
      </c>
      <c r="S94">
        <v>6192844</v>
      </c>
      <c r="T94">
        <v>12317258</v>
      </c>
      <c r="U94">
        <v>113918</v>
      </c>
      <c r="V94" s="1">
        <v>20118755</v>
      </c>
      <c r="W94">
        <v>20882593</v>
      </c>
      <c r="X94">
        <v>10174791</v>
      </c>
      <c r="Y94">
        <v>20046432</v>
      </c>
      <c r="Z94">
        <v>156058</v>
      </c>
      <c r="AA94" s="1">
        <v>30385172</v>
      </c>
      <c r="AB94">
        <v>31094003</v>
      </c>
      <c r="AC94">
        <v>15064038</v>
      </c>
      <c r="AD94">
        <v>30658976</v>
      </c>
      <c r="AE94">
        <v>201130</v>
      </c>
      <c r="AF94" s="1">
        <v>42480906</v>
      </c>
      <c r="AG94">
        <v>43235951</v>
      </c>
      <c r="AH94">
        <v>21172263</v>
      </c>
      <c r="AI94">
        <v>42381609</v>
      </c>
      <c r="AJ94">
        <v>261981</v>
      </c>
      <c r="AK94" s="1">
        <v>56001997</v>
      </c>
      <c r="AL94">
        <v>57672645</v>
      </c>
      <c r="AM94">
        <v>28374121</v>
      </c>
      <c r="AN94">
        <v>56892846</v>
      </c>
      <c r="AO94">
        <v>299475</v>
      </c>
    </row>
    <row r="95" spans="2:41" x14ac:dyDescent="0.2">
      <c r="B95">
        <v>258650</v>
      </c>
      <c r="C95">
        <v>268110</v>
      </c>
      <c r="D95">
        <v>132393</v>
      </c>
      <c r="E95">
        <v>262625</v>
      </c>
      <c r="F95">
        <v>9049</v>
      </c>
      <c r="G95" s="1">
        <v>2231959</v>
      </c>
      <c r="H95">
        <v>2372871</v>
      </c>
      <c r="I95">
        <v>1161739</v>
      </c>
      <c r="J95">
        <v>2255535</v>
      </c>
      <c r="K95">
        <v>39697</v>
      </c>
      <c r="L95" s="1">
        <v>6356956</v>
      </c>
      <c r="M95">
        <v>6556480</v>
      </c>
      <c r="N95">
        <v>3159661</v>
      </c>
      <c r="O95">
        <v>6188690</v>
      </c>
      <c r="P95">
        <v>74028</v>
      </c>
      <c r="Q95" s="1">
        <v>12412382</v>
      </c>
      <c r="R95">
        <v>12671771</v>
      </c>
      <c r="S95">
        <v>6205468</v>
      </c>
      <c r="T95">
        <v>12312805</v>
      </c>
      <c r="U95">
        <v>116141</v>
      </c>
      <c r="V95" s="1">
        <v>20317554</v>
      </c>
      <c r="W95">
        <v>20893335</v>
      </c>
      <c r="X95">
        <v>10202066</v>
      </c>
      <c r="Y95">
        <v>20460191</v>
      </c>
      <c r="Z95">
        <v>161956</v>
      </c>
      <c r="AA95" s="1">
        <v>30130066</v>
      </c>
      <c r="AB95">
        <v>30849467</v>
      </c>
      <c r="AC95">
        <v>15268652</v>
      </c>
      <c r="AD95">
        <v>30316857</v>
      </c>
      <c r="AE95">
        <v>200649</v>
      </c>
      <c r="AF95" s="1">
        <v>42290540</v>
      </c>
      <c r="AG95">
        <v>43300143</v>
      </c>
      <c r="AH95">
        <v>21067242</v>
      </c>
      <c r="AI95">
        <v>42437291</v>
      </c>
      <c r="AJ95">
        <v>248510</v>
      </c>
      <c r="AK95" s="1">
        <v>55929887</v>
      </c>
      <c r="AL95">
        <v>57679410</v>
      </c>
      <c r="AM95">
        <v>28366827</v>
      </c>
      <c r="AN95">
        <v>56277781</v>
      </c>
      <c r="AO95">
        <v>307609</v>
      </c>
    </row>
    <row r="96" spans="2:41" x14ac:dyDescent="0.2">
      <c r="B96">
        <v>245351</v>
      </c>
      <c r="C96">
        <v>277889</v>
      </c>
      <c r="D96">
        <v>135357</v>
      </c>
      <c r="E96">
        <v>251309</v>
      </c>
      <c r="F96">
        <v>9377</v>
      </c>
      <c r="G96" s="1">
        <v>2285300</v>
      </c>
      <c r="H96">
        <v>2322717</v>
      </c>
      <c r="I96">
        <v>1160582</v>
      </c>
      <c r="J96">
        <v>2320457</v>
      </c>
      <c r="K96">
        <v>40744</v>
      </c>
      <c r="L96" s="1">
        <v>6207427</v>
      </c>
      <c r="M96">
        <v>6498391</v>
      </c>
      <c r="N96">
        <v>3165475</v>
      </c>
      <c r="O96">
        <v>6297457</v>
      </c>
      <c r="P96">
        <v>73536</v>
      </c>
      <c r="Q96" s="1">
        <v>12406959</v>
      </c>
      <c r="R96">
        <v>12585466</v>
      </c>
      <c r="S96">
        <v>6219712</v>
      </c>
      <c r="T96">
        <v>12344751</v>
      </c>
      <c r="U96">
        <v>115725</v>
      </c>
      <c r="V96" s="1">
        <v>20251676</v>
      </c>
      <c r="W96">
        <v>20875495</v>
      </c>
      <c r="X96">
        <v>10280658</v>
      </c>
      <c r="Y96">
        <v>20466205</v>
      </c>
      <c r="Z96">
        <v>165340</v>
      </c>
      <c r="AA96" s="1">
        <v>30412950</v>
      </c>
      <c r="AB96">
        <v>31072077</v>
      </c>
      <c r="AC96">
        <v>15207589</v>
      </c>
      <c r="AD96">
        <v>30854250</v>
      </c>
      <c r="AE96">
        <v>205327</v>
      </c>
      <c r="AF96" s="1">
        <v>42214249</v>
      </c>
      <c r="AG96">
        <v>42714709</v>
      </c>
      <c r="AH96">
        <v>21261777</v>
      </c>
      <c r="AI96">
        <v>42529965</v>
      </c>
      <c r="AJ96">
        <v>255525</v>
      </c>
      <c r="AK96" s="1">
        <v>56064288</v>
      </c>
      <c r="AL96">
        <v>57745895</v>
      </c>
      <c r="AM96">
        <v>28466083</v>
      </c>
      <c r="AN96">
        <v>56603450</v>
      </c>
      <c r="AO96">
        <v>312887</v>
      </c>
    </row>
    <row r="97" spans="1:41" x14ac:dyDescent="0.2">
      <c r="B97">
        <v>251923</v>
      </c>
      <c r="C97">
        <v>267024</v>
      </c>
      <c r="D97">
        <v>134228</v>
      </c>
      <c r="E97">
        <v>259996</v>
      </c>
      <c r="F97">
        <v>9026</v>
      </c>
      <c r="G97" s="1">
        <v>2240049</v>
      </c>
      <c r="H97">
        <v>2388614</v>
      </c>
      <c r="I97">
        <v>1143670</v>
      </c>
      <c r="J97">
        <v>2281432</v>
      </c>
      <c r="K97">
        <v>40406</v>
      </c>
      <c r="L97" s="1">
        <v>6179944</v>
      </c>
      <c r="M97">
        <v>6450789</v>
      </c>
      <c r="N97">
        <v>3224078</v>
      </c>
      <c r="O97">
        <v>6377370</v>
      </c>
      <c r="P97">
        <v>74900</v>
      </c>
      <c r="Q97" s="1">
        <v>12301884</v>
      </c>
      <c r="R97">
        <v>12669639</v>
      </c>
      <c r="S97">
        <v>6241207</v>
      </c>
      <c r="T97">
        <v>12220429</v>
      </c>
      <c r="U97">
        <v>118944</v>
      </c>
      <c r="V97" s="1">
        <v>20325104</v>
      </c>
      <c r="W97">
        <v>20674393</v>
      </c>
      <c r="X97">
        <v>10228987</v>
      </c>
      <c r="Y97">
        <v>20287581</v>
      </c>
      <c r="Z97">
        <v>161954</v>
      </c>
      <c r="AA97" s="1">
        <v>30261897</v>
      </c>
      <c r="AB97">
        <v>30790338</v>
      </c>
      <c r="AC97">
        <v>15067737</v>
      </c>
      <c r="AD97">
        <v>30631698</v>
      </c>
      <c r="AE97">
        <v>204503</v>
      </c>
      <c r="AF97" s="1">
        <v>41871270</v>
      </c>
      <c r="AG97">
        <v>42712113</v>
      </c>
      <c r="AH97">
        <v>21266469</v>
      </c>
      <c r="AI97">
        <v>42702196</v>
      </c>
      <c r="AJ97">
        <v>268441</v>
      </c>
      <c r="AK97" s="1">
        <v>57069316</v>
      </c>
      <c r="AL97">
        <v>57894484</v>
      </c>
      <c r="AM97">
        <v>28103262</v>
      </c>
      <c r="AN97">
        <v>56840072</v>
      </c>
      <c r="AO97">
        <v>307720</v>
      </c>
    </row>
    <row r="98" spans="1:41" x14ac:dyDescent="0.2">
      <c r="B98">
        <v>250414</v>
      </c>
      <c r="C98">
        <v>267400</v>
      </c>
      <c r="D98">
        <v>132523</v>
      </c>
      <c r="E98">
        <v>265339</v>
      </c>
      <c r="F98">
        <v>9260</v>
      </c>
      <c r="G98" s="1">
        <v>2261150</v>
      </c>
      <c r="H98">
        <v>2371704</v>
      </c>
      <c r="I98">
        <v>1150831</v>
      </c>
      <c r="J98">
        <v>2306314</v>
      </c>
      <c r="K98">
        <v>39996</v>
      </c>
      <c r="L98" s="1">
        <v>6313323</v>
      </c>
      <c r="M98">
        <v>6526509</v>
      </c>
      <c r="N98">
        <v>3110986</v>
      </c>
      <c r="O98">
        <v>6328747</v>
      </c>
      <c r="P98">
        <v>73938</v>
      </c>
      <c r="Q98" s="1">
        <v>12287410</v>
      </c>
      <c r="R98">
        <v>12705325</v>
      </c>
      <c r="S98">
        <v>6164716</v>
      </c>
      <c r="T98">
        <v>12487133</v>
      </c>
      <c r="U98">
        <v>119959</v>
      </c>
      <c r="V98" s="1">
        <v>20498972</v>
      </c>
      <c r="W98">
        <v>20949689</v>
      </c>
      <c r="X98">
        <v>10343339</v>
      </c>
      <c r="Y98">
        <v>20572667</v>
      </c>
      <c r="Z98">
        <v>167736</v>
      </c>
      <c r="AA98" s="1">
        <v>30091700</v>
      </c>
      <c r="AB98">
        <v>31024336</v>
      </c>
      <c r="AC98">
        <v>15401992</v>
      </c>
      <c r="AD98">
        <v>30187837</v>
      </c>
      <c r="AE98">
        <v>215019</v>
      </c>
      <c r="AF98" s="1">
        <v>42163233</v>
      </c>
      <c r="AG98">
        <v>43297290</v>
      </c>
      <c r="AH98">
        <v>21313030</v>
      </c>
      <c r="AI98">
        <v>42180124</v>
      </c>
      <c r="AJ98">
        <v>250907</v>
      </c>
      <c r="AK98" s="1">
        <v>56141698</v>
      </c>
      <c r="AL98">
        <v>57748249</v>
      </c>
      <c r="AM98">
        <v>28122827</v>
      </c>
      <c r="AN98">
        <v>57180576</v>
      </c>
      <c r="AO98">
        <v>307186</v>
      </c>
    </row>
    <row r="99" spans="1:41" x14ac:dyDescent="0.2">
      <c r="B99">
        <v>243769</v>
      </c>
      <c r="C99">
        <v>271782</v>
      </c>
      <c r="D99">
        <v>130166</v>
      </c>
      <c r="E99">
        <v>248732</v>
      </c>
      <c r="F99">
        <v>9533</v>
      </c>
      <c r="G99" s="1">
        <v>2261732</v>
      </c>
      <c r="H99">
        <v>2354813</v>
      </c>
      <c r="I99">
        <v>1166507</v>
      </c>
      <c r="J99">
        <v>2267113</v>
      </c>
      <c r="K99">
        <v>38430</v>
      </c>
      <c r="L99" s="1">
        <v>6272111</v>
      </c>
      <c r="M99">
        <v>6400979</v>
      </c>
      <c r="N99">
        <v>3181683</v>
      </c>
      <c r="O99">
        <v>6402967</v>
      </c>
      <c r="P99">
        <v>76229</v>
      </c>
      <c r="Q99" s="1">
        <v>12351424</v>
      </c>
      <c r="R99">
        <v>12518135</v>
      </c>
      <c r="S99">
        <v>6155704</v>
      </c>
      <c r="T99">
        <v>12298041</v>
      </c>
      <c r="U99">
        <v>121078</v>
      </c>
      <c r="V99" s="1">
        <v>20170769</v>
      </c>
      <c r="W99">
        <v>20662056</v>
      </c>
      <c r="X99">
        <v>10210140</v>
      </c>
      <c r="Y99">
        <v>20559274</v>
      </c>
      <c r="Z99">
        <v>157011</v>
      </c>
      <c r="AA99" s="1">
        <v>30157724</v>
      </c>
      <c r="AB99">
        <v>30673005</v>
      </c>
      <c r="AC99">
        <v>15334686</v>
      </c>
      <c r="AD99">
        <v>30436523</v>
      </c>
      <c r="AE99">
        <v>202490</v>
      </c>
      <c r="AF99" s="1">
        <v>42363176</v>
      </c>
      <c r="AG99">
        <v>43229067</v>
      </c>
      <c r="AH99">
        <v>21358171</v>
      </c>
      <c r="AI99">
        <v>42417430</v>
      </c>
      <c r="AJ99">
        <v>250428</v>
      </c>
      <c r="AK99" s="1">
        <v>56558263</v>
      </c>
      <c r="AL99">
        <v>57757048</v>
      </c>
      <c r="AM99">
        <v>28238041</v>
      </c>
      <c r="AN99">
        <v>56599507</v>
      </c>
      <c r="AO99">
        <v>294812</v>
      </c>
    </row>
    <row r="100" spans="1:41" x14ac:dyDescent="0.2">
      <c r="B100">
        <v>247304</v>
      </c>
      <c r="C100">
        <v>266454</v>
      </c>
      <c r="D100">
        <v>135621</v>
      </c>
      <c r="E100">
        <v>247135</v>
      </c>
      <c r="F100">
        <v>9331</v>
      </c>
      <c r="G100" s="1">
        <v>2295201</v>
      </c>
      <c r="H100">
        <v>2341962</v>
      </c>
      <c r="I100">
        <v>1145131</v>
      </c>
      <c r="J100">
        <v>2311755</v>
      </c>
      <c r="K100">
        <v>39374</v>
      </c>
      <c r="L100" s="1">
        <v>6390260</v>
      </c>
      <c r="M100">
        <v>6461725</v>
      </c>
      <c r="N100">
        <v>3165446</v>
      </c>
      <c r="O100">
        <v>6267197</v>
      </c>
      <c r="P100">
        <v>82312</v>
      </c>
      <c r="Q100" s="1">
        <v>12234438</v>
      </c>
      <c r="R100">
        <v>12716534</v>
      </c>
      <c r="S100">
        <v>6211472</v>
      </c>
      <c r="T100">
        <v>12185845</v>
      </c>
      <c r="U100">
        <v>119244</v>
      </c>
      <c r="V100" s="1">
        <v>20325746</v>
      </c>
      <c r="W100">
        <v>20845701</v>
      </c>
      <c r="X100">
        <v>10246847</v>
      </c>
      <c r="Y100">
        <v>20352943</v>
      </c>
      <c r="Z100">
        <v>162340</v>
      </c>
      <c r="AA100" s="1">
        <v>30416985</v>
      </c>
      <c r="AB100">
        <v>31410204</v>
      </c>
      <c r="AC100">
        <v>15309740</v>
      </c>
      <c r="AD100">
        <v>30392606</v>
      </c>
      <c r="AE100">
        <v>209213</v>
      </c>
      <c r="AF100" s="1">
        <v>42034756</v>
      </c>
      <c r="AG100">
        <v>43287315</v>
      </c>
      <c r="AH100">
        <v>21167252</v>
      </c>
      <c r="AI100">
        <v>42555511</v>
      </c>
      <c r="AJ100">
        <v>244692</v>
      </c>
      <c r="AK100" s="1">
        <v>56567882</v>
      </c>
      <c r="AL100">
        <v>57250588</v>
      </c>
      <c r="AM100">
        <v>28103641</v>
      </c>
      <c r="AN100">
        <v>56588587</v>
      </c>
      <c r="AO100">
        <v>298993</v>
      </c>
    </row>
    <row r="101" spans="1:41" x14ac:dyDescent="0.2">
      <c r="B101">
        <v>253630</v>
      </c>
      <c r="C101">
        <v>270596</v>
      </c>
      <c r="D101">
        <v>133500</v>
      </c>
      <c r="E101">
        <v>263703</v>
      </c>
      <c r="F101">
        <v>9349</v>
      </c>
      <c r="G101" s="1">
        <v>2233175</v>
      </c>
      <c r="H101">
        <v>2377978</v>
      </c>
      <c r="I101">
        <v>1155278</v>
      </c>
      <c r="J101">
        <v>2180037</v>
      </c>
      <c r="K101">
        <v>39280</v>
      </c>
      <c r="L101" s="1">
        <v>6162482</v>
      </c>
      <c r="M101">
        <v>6466874</v>
      </c>
      <c r="N101">
        <v>3149088</v>
      </c>
      <c r="O101">
        <v>6226729</v>
      </c>
      <c r="P101">
        <v>77864</v>
      </c>
      <c r="Q101" s="1">
        <v>12221097</v>
      </c>
      <c r="R101">
        <v>12690869</v>
      </c>
      <c r="S101">
        <v>6198493</v>
      </c>
      <c r="T101">
        <v>12203119</v>
      </c>
      <c r="U101">
        <v>120730</v>
      </c>
      <c r="V101" s="1">
        <v>20375453</v>
      </c>
      <c r="W101">
        <v>20659242</v>
      </c>
      <c r="X101">
        <v>10190880</v>
      </c>
      <c r="Y101">
        <v>20503375</v>
      </c>
      <c r="Z101">
        <v>164785</v>
      </c>
      <c r="AA101" s="1">
        <v>30217020</v>
      </c>
      <c r="AB101">
        <v>30890177</v>
      </c>
      <c r="AC101">
        <v>15275210</v>
      </c>
      <c r="AD101">
        <v>30292543</v>
      </c>
      <c r="AE101">
        <v>209290</v>
      </c>
      <c r="AF101" s="1">
        <v>42259511</v>
      </c>
      <c r="AG101">
        <v>43120772</v>
      </c>
      <c r="AH101">
        <v>21180991</v>
      </c>
      <c r="AI101">
        <v>42400712</v>
      </c>
      <c r="AJ101">
        <v>253488</v>
      </c>
      <c r="AK101" s="1">
        <v>56566287</v>
      </c>
      <c r="AL101">
        <v>57747056</v>
      </c>
      <c r="AM101">
        <v>28281948</v>
      </c>
      <c r="AN101">
        <v>56292259</v>
      </c>
      <c r="AO101">
        <v>300193</v>
      </c>
    </row>
    <row r="102" spans="1:41" s="3" customFormat="1" x14ac:dyDescent="0.2">
      <c r="B102" s="3">
        <v>250636</v>
      </c>
      <c r="C102" s="3">
        <v>268164</v>
      </c>
      <c r="D102" s="3">
        <v>136589</v>
      </c>
      <c r="E102" s="3">
        <v>261546</v>
      </c>
      <c r="F102" s="3">
        <v>9747</v>
      </c>
      <c r="G102" s="2">
        <v>2228505</v>
      </c>
      <c r="H102" s="3">
        <v>2371763</v>
      </c>
      <c r="I102" s="3">
        <v>1129421</v>
      </c>
      <c r="J102" s="3">
        <v>2237575</v>
      </c>
      <c r="K102" s="3">
        <v>42266</v>
      </c>
      <c r="L102" s="2">
        <v>6156059</v>
      </c>
      <c r="M102" s="3">
        <v>6532170</v>
      </c>
      <c r="N102" s="3">
        <v>3213841</v>
      </c>
      <c r="O102" s="3">
        <v>6252093</v>
      </c>
      <c r="P102" s="3">
        <v>77475</v>
      </c>
      <c r="Q102" s="2">
        <v>12376470</v>
      </c>
      <c r="R102" s="3">
        <v>12653215</v>
      </c>
      <c r="S102" s="3">
        <v>6242833</v>
      </c>
      <c r="T102" s="3">
        <v>12174548</v>
      </c>
      <c r="U102" s="3">
        <v>118483</v>
      </c>
      <c r="V102" s="2">
        <v>20348849</v>
      </c>
      <c r="W102" s="3">
        <v>20593511</v>
      </c>
      <c r="X102" s="3">
        <v>10187785</v>
      </c>
      <c r="Y102" s="3">
        <v>20538209</v>
      </c>
      <c r="Z102" s="3">
        <v>160393</v>
      </c>
      <c r="AA102" s="2">
        <v>30261365</v>
      </c>
      <c r="AB102" s="3">
        <v>30911433</v>
      </c>
      <c r="AC102" s="3">
        <v>15176537</v>
      </c>
      <c r="AD102" s="3">
        <v>30624612</v>
      </c>
      <c r="AE102" s="3">
        <v>206186</v>
      </c>
      <c r="AF102" s="2">
        <v>42660308</v>
      </c>
      <c r="AG102" s="3">
        <v>42608166</v>
      </c>
      <c r="AH102" s="3">
        <v>21467744</v>
      </c>
      <c r="AI102" s="3">
        <v>42477813</v>
      </c>
      <c r="AJ102" s="3">
        <v>252069</v>
      </c>
      <c r="AK102" s="2">
        <v>56478528</v>
      </c>
      <c r="AL102" s="3">
        <v>57463816</v>
      </c>
      <c r="AM102" s="3">
        <v>28400103</v>
      </c>
      <c r="AN102" s="3">
        <v>56324911</v>
      </c>
      <c r="AO102" s="3">
        <v>299244</v>
      </c>
    </row>
    <row r="103" spans="1:41" s="1" customFormat="1" x14ac:dyDescent="0.2">
      <c r="A103" s="1" t="s">
        <v>2</v>
      </c>
      <c r="B103" s="1">
        <f t="shared" ref="B103:AO103" si="0">AVERAGE(B3:B102)</f>
        <v>250389.6</v>
      </c>
      <c r="C103" s="1">
        <f t="shared" si="0"/>
        <v>270716.57</v>
      </c>
      <c r="D103" s="1">
        <f t="shared" si="0"/>
        <v>132733.71</v>
      </c>
      <c r="E103" s="1">
        <f t="shared" si="0"/>
        <v>257636.84</v>
      </c>
      <c r="F103" s="1">
        <f t="shared" si="0"/>
        <v>9323.19</v>
      </c>
      <c r="G103" s="1">
        <f t="shared" si="0"/>
        <v>2255054.46</v>
      </c>
      <c r="H103" s="1">
        <f t="shared" si="0"/>
        <v>2360671.0299999998</v>
      </c>
      <c r="I103" s="1">
        <f t="shared" si="0"/>
        <v>1152915.2</v>
      </c>
      <c r="J103" s="1">
        <f t="shared" si="0"/>
        <v>2275734.16</v>
      </c>
      <c r="K103" s="1">
        <f t="shared" si="0"/>
        <v>39447.300000000003</v>
      </c>
      <c r="L103" s="1">
        <f t="shared" si="0"/>
        <v>6250107.4000000004</v>
      </c>
      <c r="M103" s="1">
        <f t="shared" si="0"/>
        <v>6477027.5199999996</v>
      </c>
      <c r="N103" s="1">
        <f t="shared" si="0"/>
        <v>3174445.29</v>
      </c>
      <c r="O103" s="1">
        <f t="shared" si="0"/>
        <v>6304360.2599999998</v>
      </c>
      <c r="P103" s="1">
        <f t="shared" si="0"/>
        <v>76265.820000000007</v>
      </c>
      <c r="Q103" s="1">
        <f t="shared" si="0"/>
        <v>12263042.24</v>
      </c>
      <c r="R103" s="1">
        <f t="shared" si="0"/>
        <v>12640700.84</v>
      </c>
      <c r="S103" s="1">
        <f t="shared" si="0"/>
        <v>6201494.6699999999</v>
      </c>
      <c r="T103" s="1">
        <f t="shared" si="0"/>
        <v>12314630.82</v>
      </c>
      <c r="U103" s="1">
        <f t="shared" si="0"/>
        <v>117063.89</v>
      </c>
      <c r="V103" s="1">
        <f t="shared" si="0"/>
        <v>20259978.879999999</v>
      </c>
      <c r="W103" s="1">
        <f t="shared" si="0"/>
        <v>20808585.309999999</v>
      </c>
      <c r="X103" s="1">
        <f t="shared" si="0"/>
        <v>10227721.76</v>
      </c>
      <c r="Y103" s="1">
        <f t="shared" si="0"/>
        <v>20381399.309999999</v>
      </c>
      <c r="Z103" s="1">
        <f t="shared" si="0"/>
        <v>160916.37</v>
      </c>
      <c r="AA103" s="1">
        <f t="shared" si="0"/>
        <v>30248197.52</v>
      </c>
      <c r="AB103" s="1">
        <f t="shared" si="0"/>
        <v>31008996.420000002</v>
      </c>
      <c r="AC103" s="1">
        <f t="shared" si="0"/>
        <v>15246489.310000001</v>
      </c>
      <c r="AD103" s="1">
        <f t="shared" si="0"/>
        <v>30392472.829999998</v>
      </c>
      <c r="AE103" s="1">
        <f t="shared" si="0"/>
        <v>207989.58</v>
      </c>
      <c r="AF103" s="1">
        <f t="shared" si="0"/>
        <v>42267378.810000002</v>
      </c>
      <c r="AG103" s="1">
        <f t="shared" si="0"/>
        <v>43232469.969999999</v>
      </c>
      <c r="AH103" s="1">
        <f t="shared" si="0"/>
        <v>21274712.449999999</v>
      </c>
      <c r="AI103" s="1">
        <f t="shared" si="0"/>
        <v>42379040.350000001</v>
      </c>
      <c r="AJ103" s="1">
        <f t="shared" si="0"/>
        <v>255263.33</v>
      </c>
      <c r="AK103" s="1">
        <f t="shared" si="0"/>
        <v>56282565.039999999</v>
      </c>
      <c r="AL103" s="1">
        <f t="shared" si="0"/>
        <v>57490644.350000001</v>
      </c>
      <c r="AM103" s="1">
        <f t="shared" si="0"/>
        <v>28282334.710000001</v>
      </c>
      <c r="AN103" s="1">
        <f t="shared" si="0"/>
        <v>56428553.25</v>
      </c>
      <c r="AO103" s="1">
        <f t="shared" si="0"/>
        <v>306694.36</v>
      </c>
    </row>
    <row r="104" spans="1:41" s="1" customFormat="1" x14ac:dyDescent="0.2">
      <c r="A104" s="1" t="s">
        <v>3</v>
      </c>
      <c r="B104" s="1">
        <f t="shared" ref="B104:AO104" si="1">_xlfn.STDEV.P(B3:B102)</f>
        <v>5645.8763606724506</v>
      </c>
      <c r="C104" s="1">
        <f t="shared" si="1"/>
        <v>5408.4868683486684</v>
      </c>
      <c r="D104" s="1">
        <f t="shared" si="1"/>
        <v>2259.0138879387173</v>
      </c>
      <c r="E104" s="1">
        <f t="shared" si="1"/>
        <v>5544.8701981561298</v>
      </c>
      <c r="F104" s="1">
        <f t="shared" si="1"/>
        <v>219.3127764176086</v>
      </c>
      <c r="G104" s="1">
        <f t="shared" si="1"/>
        <v>25726.00815572443</v>
      </c>
      <c r="H104" s="1">
        <f t="shared" si="1"/>
        <v>25753.651509428721</v>
      </c>
      <c r="I104" s="1">
        <f t="shared" si="1"/>
        <v>13254.030591484236</v>
      </c>
      <c r="J104" s="1">
        <f t="shared" si="1"/>
        <v>27101.940190222547</v>
      </c>
      <c r="K104" s="1">
        <f t="shared" si="1"/>
        <v>919.46520869470646</v>
      </c>
      <c r="L104" s="1">
        <f t="shared" si="1"/>
        <v>63538.059059275642</v>
      </c>
      <c r="M104" s="1">
        <f t="shared" si="1"/>
        <v>59499.85102544041</v>
      </c>
      <c r="N104" s="1">
        <f t="shared" si="1"/>
        <v>29295.671639440185</v>
      </c>
      <c r="O104" s="1">
        <f t="shared" si="1"/>
        <v>64199.767341263789</v>
      </c>
      <c r="P104" s="1">
        <f t="shared" si="1"/>
        <v>2123.5172633157467</v>
      </c>
      <c r="Q104" s="1">
        <f t="shared" si="1"/>
        <v>87664.250243656323</v>
      </c>
      <c r="R104" s="1">
        <f t="shared" si="1"/>
        <v>76044.828863075236</v>
      </c>
      <c r="S104" s="1">
        <f t="shared" si="1"/>
        <v>44857.381977341247</v>
      </c>
      <c r="T104" s="1">
        <f t="shared" si="1"/>
        <v>98455.49395827335</v>
      </c>
      <c r="U104" s="1">
        <f t="shared" si="1"/>
        <v>3323.8126929627069</v>
      </c>
      <c r="V104" s="1">
        <f t="shared" si="1"/>
        <v>148007.30349792066</v>
      </c>
      <c r="W104" s="1">
        <f t="shared" si="1"/>
        <v>135817.5168432036</v>
      </c>
      <c r="X104" s="1">
        <f t="shared" si="1"/>
        <v>65155.506358422223</v>
      </c>
      <c r="Y104" s="1">
        <f t="shared" si="1"/>
        <v>138521.97773686997</v>
      </c>
      <c r="Z104" s="1">
        <f t="shared" si="1"/>
        <v>4327.9948559465729</v>
      </c>
      <c r="AA104" s="1">
        <f t="shared" si="1"/>
        <v>179820.41033578364</v>
      </c>
      <c r="AB104" s="1">
        <f t="shared" si="1"/>
        <v>203251.29333680411</v>
      </c>
      <c r="AC104" s="1">
        <f t="shared" si="1"/>
        <v>85419.072494109307</v>
      </c>
      <c r="AD104" s="1">
        <f t="shared" si="1"/>
        <v>205020.85321854727</v>
      </c>
      <c r="AE104" s="1">
        <f t="shared" si="1"/>
        <v>6465.6701619863052</v>
      </c>
      <c r="AF104" s="1">
        <f t="shared" si="1"/>
        <v>258752.053210354</v>
      </c>
      <c r="AG104" s="1">
        <f t="shared" si="1"/>
        <v>273411.03920432529</v>
      </c>
      <c r="AH104" s="1">
        <f t="shared" si="1"/>
        <v>127292.74128294786</v>
      </c>
      <c r="AI104" s="1">
        <f t="shared" si="1"/>
        <v>247792.2926321307</v>
      </c>
      <c r="AJ104" s="1">
        <f t="shared" si="1"/>
        <v>7353.2463946953367</v>
      </c>
      <c r="AK104" s="1">
        <f t="shared" si="1"/>
        <v>296574.95855698676</v>
      </c>
      <c r="AL104" s="1">
        <f t="shared" si="1"/>
        <v>303582.68594810786</v>
      </c>
      <c r="AM104" s="1">
        <f t="shared" si="1"/>
        <v>157022.65926714495</v>
      </c>
      <c r="AN104" s="1">
        <f t="shared" si="1"/>
        <v>280965.18696487561</v>
      </c>
      <c r="AO104" s="1">
        <f t="shared" si="1"/>
        <v>8274.4352732014286</v>
      </c>
    </row>
    <row r="110" spans="1:41" x14ac:dyDescent="0.2">
      <c r="A110" s="1" t="s">
        <v>4</v>
      </c>
      <c r="B110" s="16">
        <v>1000</v>
      </c>
      <c r="C110" s="16"/>
      <c r="D110" s="16">
        <v>3000</v>
      </c>
      <c r="E110" s="16"/>
      <c r="F110" s="16">
        <v>5000</v>
      </c>
      <c r="G110" s="16"/>
      <c r="H110" s="16">
        <v>7000</v>
      </c>
      <c r="I110" s="16"/>
      <c r="J110" s="16">
        <v>9000</v>
      </c>
      <c r="K110" s="16"/>
      <c r="L110" s="16">
        <v>11000</v>
      </c>
      <c r="M110" s="16"/>
      <c r="N110" s="16">
        <v>13000</v>
      </c>
      <c r="O110" s="16"/>
      <c r="P110" s="16">
        <v>15000</v>
      </c>
      <c r="Q110" s="16"/>
    </row>
    <row r="111" spans="1:41" s="3" customFormat="1" ht="17" thickBot="1" x14ac:dyDescent="0.25">
      <c r="A111" s="10" t="s">
        <v>1</v>
      </c>
      <c r="B111" s="1" t="s">
        <v>2</v>
      </c>
      <c r="C111" s="1" t="s">
        <v>3</v>
      </c>
      <c r="D111" s="1" t="s">
        <v>2</v>
      </c>
      <c r="E111" s="1" t="s">
        <v>3</v>
      </c>
      <c r="F111" s="1" t="s">
        <v>2</v>
      </c>
      <c r="G111" s="1" t="s">
        <v>3</v>
      </c>
      <c r="H111" s="1" t="s">
        <v>2</v>
      </c>
      <c r="I111" s="1" t="s">
        <v>3</v>
      </c>
      <c r="J111" s="1" t="s">
        <v>2</v>
      </c>
      <c r="K111" s="1" t="s">
        <v>3</v>
      </c>
      <c r="L111" s="1" t="s">
        <v>2</v>
      </c>
      <c r="M111" s="1" t="s">
        <v>3</v>
      </c>
      <c r="N111" s="1" t="s">
        <v>2</v>
      </c>
      <c r="O111" s="1" t="s">
        <v>3</v>
      </c>
      <c r="P111" s="1" t="s">
        <v>2</v>
      </c>
      <c r="Q111" s="1" t="s">
        <v>3</v>
      </c>
      <c r="V111" s="2"/>
      <c r="AA111" s="2"/>
      <c r="AF111" s="2"/>
      <c r="AK111" s="2"/>
    </row>
    <row r="112" spans="1:41" x14ac:dyDescent="0.2">
      <c r="A112" s="11">
        <v>0</v>
      </c>
      <c r="B112" s="4">
        <f>B103</f>
        <v>250389.6</v>
      </c>
      <c r="C112" s="5">
        <f>B104</f>
        <v>5645.8763606724506</v>
      </c>
      <c r="D112" s="4">
        <f>G103</f>
        <v>2255054.46</v>
      </c>
      <c r="E112" s="5">
        <f>G104</f>
        <v>25726.00815572443</v>
      </c>
      <c r="F112" s="4">
        <f>L103</f>
        <v>6250107.4000000004</v>
      </c>
      <c r="G112" s="5">
        <f>L104</f>
        <v>63538.059059275642</v>
      </c>
      <c r="H112" s="4">
        <f>Q103</f>
        <v>12263042.24</v>
      </c>
      <c r="I112" s="5">
        <f>Q104</f>
        <v>87664.250243656323</v>
      </c>
      <c r="J112" s="4">
        <f>V103</f>
        <v>20259978.879999999</v>
      </c>
      <c r="K112" s="5">
        <f>V104</f>
        <v>148007.30349792066</v>
      </c>
      <c r="L112" s="4">
        <f>AA103</f>
        <v>30248197.52</v>
      </c>
      <c r="M112" s="5">
        <f>AA104</f>
        <v>179820.41033578364</v>
      </c>
      <c r="N112" s="4">
        <f>AF103</f>
        <v>42267378.810000002</v>
      </c>
      <c r="O112" s="5">
        <f>AF104</f>
        <v>258752.053210354</v>
      </c>
      <c r="P112" s="4">
        <f>AK103</f>
        <v>56282565.039999999</v>
      </c>
      <c r="Q112" s="5">
        <f>AK104</f>
        <v>296574.95855698676</v>
      </c>
    </row>
    <row r="113" spans="1:17" x14ac:dyDescent="0.2">
      <c r="A113" s="1">
        <v>1</v>
      </c>
      <c r="B113" s="6">
        <f>C103</f>
        <v>270716.57</v>
      </c>
      <c r="C113" s="7">
        <f>C104</f>
        <v>5408.4868683486684</v>
      </c>
      <c r="D113" s="6">
        <f>H103</f>
        <v>2360671.0299999998</v>
      </c>
      <c r="E113" s="7">
        <f>H104</f>
        <v>25753.651509428721</v>
      </c>
      <c r="F113" s="6">
        <f>M103</f>
        <v>6477027.5199999996</v>
      </c>
      <c r="G113" s="7">
        <f>M104</f>
        <v>59499.85102544041</v>
      </c>
      <c r="H113" s="6">
        <f>R103</f>
        <v>12640700.84</v>
      </c>
      <c r="I113" s="7">
        <f>R104</f>
        <v>76044.828863075236</v>
      </c>
      <c r="J113" s="6">
        <f>W103</f>
        <v>20808585.309999999</v>
      </c>
      <c r="K113" s="7">
        <f>W104</f>
        <v>135817.5168432036</v>
      </c>
      <c r="L113" s="6">
        <f>AB103</f>
        <v>31008996.420000002</v>
      </c>
      <c r="M113" s="7">
        <f>AB104</f>
        <v>203251.29333680411</v>
      </c>
      <c r="N113" s="6">
        <f>AG103</f>
        <v>43232469.969999999</v>
      </c>
      <c r="O113" s="7">
        <f>AG104</f>
        <v>273411.03920432529</v>
      </c>
      <c r="P113" s="6">
        <f>AL103</f>
        <v>57490644.350000001</v>
      </c>
      <c r="Q113" s="7">
        <f>AL104</f>
        <v>303582.68594810786</v>
      </c>
    </row>
    <row r="114" spans="1:17" x14ac:dyDescent="0.2">
      <c r="A114" s="1">
        <v>2</v>
      </c>
      <c r="B114" s="6">
        <f>D103</f>
        <v>132733.71</v>
      </c>
      <c r="C114" s="7">
        <f>D104</f>
        <v>2259.0138879387173</v>
      </c>
      <c r="D114" s="6">
        <f>I103</f>
        <v>1152915.2</v>
      </c>
      <c r="E114" s="7">
        <f>I104</f>
        <v>13254.030591484236</v>
      </c>
      <c r="F114" s="6">
        <f>N103</f>
        <v>3174445.29</v>
      </c>
      <c r="G114" s="7">
        <f>N104</f>
        <v>29295.671639440185</v>
      </c>
      <c r="H114" s="6">
        <f>S103</f>
        <v>6201494.6699999999</v>
      </c>
      <c r="I114" s="7">
        <f>S104</f>
        <v>44857.381977341247</v>
      </c>
      <c r="J114" s="6">
        <f>X103</f>
        <v>10227721.76</v>
      </c>
      <c r="K114" s="7">
        <f>X104</f>
        <v>65155.506358422223</v>
      </c>
      <c r="L114" s="6">
        <f>AC103</f>
        <v>15246489.310000001</v>
      </c>
      <c r="M114" s="7">
        <f>AC104</f>
        <v>85419.072494109307</v>
      </c>
      <c r="N114" s="6">
        <f>AH103</f>
        <v>21274712.449999999</v>
      </c>
      <c r="O114" s="7">
        <f>AH104</f>
        <v>127292.74128294786</v>
      </c>
      <c r="P114" s="6">
        <f>AM103</f>
        <v>28282334.710000001</v>
      </c>
      <c r="Q114" s="7">
        <f>AM104</f>
        <v>157022.65926714495</v>
      </c>
    </row>
    <row r="115" spans="1:17" x14ac:dyDescent="0.2">
      <c r="A115" s="1">
        <v>3</v>
      </c>
      <c r="B115" s="6">
        <f>E103</f>
        <v>257636.84</v>
      </c>
      <c r="C115" s="7">
        <f>E104</f>
        <v>5544.8701981561298</v>
      </c>
      <c r="D115" s="6">
        <f>J103</f>
        <v>2275734.16</v>
      </c>
      <c r="E115" s="7">
        <f>J104</f>
        <v>27101.940190222547</v>
      </c>
      <c r="F115" s="6">
        <f>O103</f>
        <v>6304360.2599999998</v>
      </c>
      <c r="G115" s="7">
        <f>O104</f>
        <v>64199.767341263789</v>
      </c>
      <c r="H115" s="6">
        <f>T103</f>
        <v>12314630.82</v>
      </c>
      <c r="I115" s="7">
        <f>T104</f>
        <v>98455.49395827335</v>
      </c>
      <c r="J115" s="6">
        <f>Y103</f>
        <v>20381399.309999999</v>
      </c>
      <c r="K115" s="7">
        <f>Y104</f>
        <v>138521.97773686997</v>
      </c>
      <c r="L115" s="6">
        <f>AD103</f>
        <v>30392472.829999998</v>
      </c>
      <c r="M115" s="7">
        <f>AD104</f>
        <v>205020.85321854727</v>
      </c>
      <c r="N115" s="6">
        <f>AI103</f>
        <v>42379040.350000001</v>
      </c>
      <c r="O115" s="7">
        <f>AI104</f>
        <v>247792.2926321307</v>
      </c>
      <c r="P115" s="6">
        <f>AN103</f>
        <v>56428553.25</v>
      </c>
      <c r="Q115" s="7">
        <f>AN104</f>
        <v>280965.18696487561</v>
      </c>
    </row>
    <row r="116" spans="1:17" ht="17" thickBot="1" x14ac:dyDescent="0.25">
      <c r="A116" s="1">
        <v>4</v>
      </c>
      <c r="B116" s="8">
        <f>F103</f>
        <v>9323.19</v>
      </c>
      <c r="C116" s="9">
        <f>F104</f>
        <v>219.3127764176086</v>
      </c>
      <c r="D116" s="8">
        <f>K103</f>
        <v>39447.300000000003</v>
      </c>
      <c r="E116" s="9">
        <f>K104</f>
        <v>919.46520869470646</v>
      </c>
      <c r="F116" s="8">
        <f>P103</f>
        <v>76265.820000000007</v>
      </c>
      <c r="G116" s="9">
        <f>P104</f>
        <v>2123.5172633157467</v>
      </c>
      <c r="H116" s="8">
        <f>U103</f>
        <v>117063.89</v>
      </c>
      <c r="I116" s="9">
        <f>U104</f>
        <v>3323.8126929627069</v>
      </c>
      <c r="J116" s="8">
        <f>Z103</f>
        <v>160916.37</v>
      </c>
      <c r="K116" s="9">
        <f>Z104</f>
        <v>4327.9948559465729</v>
      </c>
      <c r="L116" s="8">
        <f>AE103</f>
        <v>207989.58</v>
      </c>
      <c r="M116" s="9">
        <f>AE104</f>
        <v>6465.6701619863052</v>
      </c>
      <c r="N116" s="8">
        <f>AJ103</f>
        <v>255263.33</v>
      </c>
      <c r="O116" s="9">
        <f>AJ104</f>
        <v>7353.2463946953367</v>
      </c>
      <c r="P116" s="8">
        <f>AO103</f>
        <v>306694.36</v>
      </c>
      <c r="Q116" s="9">
        <f>AO104</f>
        <v>8274.4352732014286</v>
      </c>
    </row>
    <row r="117" spans="1:17" x14ac:dyDescent="0.2">
      <c r="L117"/>
    </row>
    <row r="121" spans="1:17" ht="17" thickBot="1" x14ac:dyDescent="0.25">
      <c r="B121" s="1">
        <v>1000</v>
      </c>
      <c r="C121" s="1">
        <v>3000</v>
      </c>
      <c r="D121" s="1">
        <v>5000</v>
      </c>
      <c r="E121" s="1">
        <v>7000</v>
      </c>
      <c r="F121" s="1">
        <v>9000</v>
      </c>
      <c r="G121" s="1">
        <v>11000</v>
      </c>
      <c r="H121" s="1">
        <v>13000</v>
      </c>
      <c r="I121" s="1">
        <v>15000</v>
      </c>
      <c r="J121" s="1"/>
    </row>
    <row r="122" spans="1:17" ht="17" thickBot="1" x14ac:dyDescent="0.25">
      <c r="A122" t="s">
        <v>5</v>
      </c>
      <c r="B122" s="4">
        <f>B112</f>
        <v>250389.6</v>
      </c>
      <c r="C122" s="4">
        <f>D112</f>
        <v>2255054.46</v>
      </c>
      <c r="D122" s="4">
        <f>F112</f>
        <v>6250107.4000000004</v>
      </c>
      <c r="E122" s="4">
        <f>H112</f>
        <v>12263042.24</v>
      </c>
      <c r="F122" s="4">
        <f>J112</f>
        <v>20259978.879999999</v>
      </c>
      <c r="G122" s="4">
        <f>L112</f>
        <v>30248197.52</v>
      </c>
      <c r="H122" s="4">
        <f>N112</f>
        <v>42267378.810000002</v>
      </c>
      <c r="I122" s="12">
        <f>P112</f>
        <v>56282565.039999999</v>
      </c>
    </row>
    <row r="123" spans="1:17" ht="17" thickBot="1" x14ac:dyDescent="0.25">
      <c r="A123" t="s">
        <v>9</v>
      </c>
      <c r="B123" s="4">
        <f t="shared" ref="B123:B126" si="2">B113</f>
        <v>270716.57</v>
      </c>
      <c r="C123" s="4">
        <f t="shared" ref="C123:C126" si="3">D113</f>
        <v>2360671.0299999998</v>
      </c>
      <c r="D123" s="4">
        <f t="shared" ref="D123:D126" si="4">F113</f>
        <v>6477027.5199999996</v>
      </c>
      <c r="E123" s="4">
        <f t="shared" ref="E123:E126" si="5">H113</f>
        <v>12640700.84</v>
      </c>
      <c r="F123" s="4">
        <f t="shared" ref="F123:F126" si="6">J113</f>
        <v>20808585.309999999</v>
      </c>
      <c r="G123" s="4">
        <f t="shared" ref="G123:G126" si="7">L113</f>
        <v>31008996.420000002</v>
      </c>
      <c r="H123" s="4">
        <f t="shared" ref="H123:H126" si="8">N113</f>
        <v>43232469.969999999</v>
      </c>
      <c r="I123" s="12">
        <f t="shared" ref="I123:I126" si="9">P113</f>
        <v>57490644.350000001</v>
      </c>
    </row>
    <row r="124" spans="1:17" ht="17" thickBot="1" x14ac:dyDescent="0.25">
      <c r="A124" t="s">
        <v>6</v>
      </c>
      <c r="B124" s="4">
        <f t="shared" si="2"/>
        <v>132733.71</v>
      </c>
      <c r="C124" s="4">
        <f t="shared" si="3"/>
        <v>1152915.2</v>
      </c>
      <c r="D124" s="4">
        <f t="shared" si="4"/>
        <v>3174445.29</v>
      </c>
      <c r="E124" s="4">
        <f t="shared" si="5"/>
        <v>6201494.6699999999</v>
      </c>
      <c r="F124" s="4">
        <f t="shared" si="6"/>
        <v>10227721.76</v>
      </c>
      <c r="G124" s="4">
        <f t="shared" si="7"/>
        <v>15246489.310000001</v>
      </c>
      <c r="H124" s="4">
        <f t="shared" si="8"/>
        <v>21274712.449999999</v>
      </c>
      <c r="I124" s="12">
        <f t="shared" si="9"/>
        <v>28282334.710000001</v>
      </c>
    </row>
    <row r="125" spans="1:17" ht="17" thickBot="1" x14ac:dyDescent="0.25">
      <c r="A125" t="s">
        <v>7</v>
      </c>
      <c r="B125" s="4">
        <f t="shared" si="2"/>
        <v>257636.84</v>
      </c>
      <c r="C125" s="4">
        <f t="shared" si="3"/>
        <v>2275734.16</v>
      </c>
      <c r="D125" s="4">
        <f t="shared" si="4"/>
        <v>6304360.2599999998</v>
      </c>
      <c r="E125" s="4">
        <f t="shared" si="5"/>
        <v>12314630.82</v>
      </c>
      <c r="F125" s="4">
        <f t="shared" si="6"/>
        <v>20381399.309999999</v>
      </c>
      <c r="G125" s="4">
        <f t="shared" si="7"/>
        <v>30392472.829999998</v>
      </c>
      <c r="H125" s="4">
        <f t="shared" si="8"/>
        <v>42379040.350000001</v>
      </c>
      <c r="I125" s="12">
        <f t="shared" si="9"/>
        <v>56428553.25</v>
      </c>
    </row>
    <row r="126" spans="1:17" ht="17" thickBot="1" x14ac:dyDescent="0.25">
      <c r="A126" t="s">
        <v>8</v>
      </c>
      <c r="B126" s="13">
        <f t="shared" si="2"/>
        <v>9323.19</v>
      </c>
      <c r="C126" s="13">
        <f t="shared" si="3"/>
        <v>39447.300000000003</v>
      </c>
      <c r="D126" s="13">
        <f t="shared" si="4"/>
        <v>76265.820000000007</v>
      </c>
      <c r="E126" s="13">
        <f t="shared" si="5"/>
        <v>117063.89</v>
      </c>
      <c r="F126" s="13">
        <f t="shared" si="6"/>
        <v>160916.37</v>
      </c>
      <c r="G126" s="13">
        <f t="shared" si="7"/>
        <v>207989.58</v>
      </c>
      <c r="H126" s="13">
        <f t="shared" si="8"/>
        <v>255263.33</v>
      </c>
      <c r="I126" s="14">
        <f t="shared" si="9"/>
        <v>306694.36</v>
      </c>
    </row>
    <row r="155" spans="1:9" x14ac:dyDescent="0.2">
      <c r="B155" s="1">
        <v>1000</v>
      </c>
      <c r="C155" s="1">
        <v>3000</v>
      </c>
      <c r="D155" s="1">
        <v>5000</v>
      </c>
      <c r="E155" s="1">
        <v>7000</v>
      </c>
      <c r="F155" s="1">
        <v>9000</v>
      </c>
      <c r="G155" s="1">
        <v>11000</v>
      </c>
      <c r="H155" s="1">
        <v>13000</v>
      </c>
      <c r="I155" s="1">
        <v>15000</v>
      </c>
    </row>
    <row r="156" spans="1:9" x14ac:dyDescent="0.2">
      <c r="A156" t="s">
        <v>5</v>
      </c>
      <c r="B156" s="15">
        <f t="shared" ref="B156:I160" si="10">LOG10(B122)</f>
        <v>5.3986162863738114</v>
      </c>
      <c r="C156" s="15">
        <f t="shared" si="10"/>
        <v>6.3531570346361015</v>
      </c>
      <c r="D156" s="15">
        <f t="shared" si="10"/>
        <v>6.795887480196332</v>
      </c>
      <c r="E156" s="15">
        <f t="shared" si="10"/>
        <v>7.08859822419093</v>
      </c>
      <c r="F156" s="15">
        <f t="shared" si="10"/>
        <v>7.3066389882945364</v>
      </c>
      <c r="G156" s="15">
        <f t="shared" si="10"/>
        <v>7.4806995002962271</v>
      </c>
      <c r="H156" s="15">
        <f t="shared" si="10"/>
        <v>7.6260053161126722</v>
      </c>
      <c r="I156" s="15">
        <f t="shared" si="10"/>
        <v>7.7503738818922914</v>
      </c>
    </row>
    <row r="157" spans="1:9" x14ac:dyDescent="0.2">
      <c r="A157" t="s">
        <v>9</v>
      </c>
      <c r="B157" s="15">
        <f>LOG10(B123)</f>
        <v>5.4325148388489204</v>
      </c>
      <c r="C157" s="15">
        <f>LOG10(C123)</f>
        <v>6.3730354704289924</v>
      </c>
      <c r="D157" s="15">
        <f>LOG10(D123)</f>
        <v>6.8113757423153958</v>
      </c>
      <c r="E157" s="15">
        <f>LOG10(E123)</f>
        <v>7.1017711532586212</v>
      </c>
      <c r="F157" s="15">
        <f>LOG10(F123)</f>
        <v>7.3182425553223851</v>
      </c>
      <c r="G157" s="15">
        <f t="shared" si="10"/>
        <v>7.4914877108903735</v>
      </c>
      <c r="H157" s="15">
        <f t="shared" si="10"/>
        <v>7.6358100484806366</v>
      </c>
      <c r="I157" s="15">
        <f t="shared" si="10"/>
        <v>7.7595971762069631</v>
      </c>
    </row>
    <row r="158" spans="1:9" x14ac:dyDescent="0.2">
      <c r="A158" t="s">
        <v>6</v>
      </c>
      <c r="B158" s="15">
        <f t="shared" ref="B158:F160" si="11">LOG10(B124)</f>
        <v>5.122981233397816</v>
      </c>
      <c r="C158" s="15">
        <f t="shared" si="11"/>
        <v>6.0617973649473988</v>
      </c>
      <c r="D158" s="15">
        <f t="shared" si="11"/>
        <v>6.5016678466235218</v>
      </c>
      <c r="E158" s="15">
        <f t="shared" si="11"/>
        <v>6.7924963747726794</v>
      </c>
      <c r="F158" s="15">
        <f t="shared" si="11"/>
        <v>7.0097789047531736</v>
      </c>
      <c r="G158" s="15">
        <f t="shared" si="10"/>
        <v>7.1831698535963451</v>
      </c>
      <c r="H158" s="15">
        <f t="shared" si="10"/>
        <v>7.3278636988519388</v>
      </c>
      <c r="I158" s="15">
        <f t="shared" si="10"/>
        <v>7.4515152576643873</v>
      </c>
    </row>
    <row r="159" spans="1:9" x14ac:dyDescent="0.2">
      <c r="A159" t="s">
        <v>7</v>
      </c>
      <c r="B159" s="15">
        <f t="shared" si="11"/>
        <v>5.4110079637528568</v>
      </c>
      <c r="C159" s="15">
        <f t="shared" si="11"/>
        <v>6.3571215285542628</v>
      </c>
      <c r="D159" s="15">
        <f t="shared" si="11"/>
        <v>6.7996410227650612</v>
      </c>
      <c r="E159" s="15">
        <f t="shared" si="11"/>
        <v>7.0904213966671961</v>
      </c>
      <c r="F159" s="15">
        <f t="shared" si="11"/>
        <v>7.3092339977150278</v>
      </c>
      <c r="G159" s="15">
        <f t="shared" si="10"/>
        <v>7.4827660371228193</v>
      </c>
      <c r="H159" s="15">
        <f t="shared" si="10"/>
        <v>7.6271511181270579</v>
      </c>
      <c r="I159" s="15">
        <f t="shared" si="10"/>
        <v>7.7514989157033893</v>
      </c>
    </row>
    <row r="160" spans="1:9" x14ac:dyDescent="0.2">
      <c r="A160" t="s">
        <v>8</v>
      </c>
      <c r="B160" s="15">
        <f t="shared" si="11"/>
        <v>3.9695645349245599</v>
      </c>
      <c r="C160" s="15">
        <f t="shared" si="11"/>
        <v>4.5960172829515278</v>
      </c>
      <c r="D160" s="15">
        <f t="shared" si="11"/>
        <v>4.8823299440984087</v>
      </c>
      <c r="E160" s="15">
        <f t="shared" si="11"/>
        <v>5.0684229515009109</v>
      </c>
      <c r="F160" s="15">
        <f t="shared" si="11"/>
        <v>5.2066002270638361</v>
      </c>
      <c r="G160" s="15">
        <f t="shared" si="10"/>
        <v>5.3180415779346051</v>
      </c>
      <c r="H160" s="15">
        <f t="shared" si="10"/>
        <v>5.4069884304623166</v>
      </c>
      <c r="I160" s="15">
        <f t="shared" si="10"/>
        <v>5.4867057895351437</v>
      </c>
    </row>
    <row r="161" spans="2:7" x14ac:dyDescent="0.2">
      <c r="B161" s="1"/>
      <c r="C161" s="1"/>
      <c r="D161" s="1"/>
      <c r="E161" s="1"/>
      <c r="F161" s="1"/>
      <c r="G161"/>
    </row>
  </sheetData>
  <mergeCells count="8">
    <mergeCell ref="N110:O110"/>
    <mergeCell ref="P110:Q110"/>
    <mergeCell ref="B110:C110"/>
    <mergeCell ref="D110:E110"/>
    <mergeCell ref="F110:G110"/>
    <mergeCell ref="H110:I110"/>
    <mergeCell ref="J110:K110"/>
    <mergeCell ref="L110:M110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A81DE-9858-6443-A9E7-7917D367BE6A}">
  <dimension ref="A1:AO161"/>
  <sheetViews>
    <sheetView tabSelected="1" topLeftCell="A127" zoomScale="88" zoomScaleNormal="114" workbookViewId="0">
      <selection activeCell="F192" sqref="F192"/>
    </sheetView>
  </sheetViews>
  <sheetFormatPr baseColWidth="10" defaultRowHeight="16" x14ac:dyDescent="0.2"/>
  <cols>
    <col min="2" max="4" width="13.83203125" bestFit="1" customWidth="1"/>
    <col min="5" max="6" width="14" bestFit="1" customWidth="1"/>
    <col min="7" max="7" width="14" style="1" bestFit="1" customWidth="1"/>
    <col min="8" max="9" width="14" bestFit="1" customWidth="1"/>
    <col min="12" max="12" width="10.83203125" style="1"/>
    <col min="17" max="17" width="10.83203125" style="1"/>
    <col min="22" max="22" width="10.83203125" style="1"/>
    <col min="27" max="27" width="10.83203125" style="1"/>
    <col min="32" max="32" width="10.83203125" style="1"/>
    <col min="37" max="37" width="10.83203125" style="1"/>
  </cols>
  <sheetData>
    <row r="1" spans="1:41" x14ac:dyDescent="0.2">
      <c r="A1" s="1" t="s">
        <v>0</v>
      </c>
      <c r="B1">
        <v>1000</v>
      </c>
      <c r="C1">
        <v>1000</v>
      </c>
      <c r="D1">
        <v>1000</v>
      </c>
      <c r="E1">
        <v>1000</v>
      </c>
      <c r="F1">
        <v>1000</v>
      </c>
      <c r="G1" s="1">
        <v>3000</v>
      </c>
      <c r="H1">
        <v>3000</v>
      </c>
      <c r="I1">
        <v>3000</v>
      </c>
      <c r="J1">
        <v>3000</v>
      </c>
      <c r="K1">
        <v>3000</v>
      </c>
      <c r="L1" s="1">
        <v>5000</v>
      </c>
      <c r="M1">
        <v>5000</v>
      </c>
      <c r="N1">
        <v>5000</v>
      </c>
      <c r="O1">
        <v>5000</v>
      </c>
      <c r="P1">
        <v>5000</v>
      </c>
      <c r="Q1" s="1">
        <v>7000</v>
      </c>
      <c r="R1">
        <v>7000</v>
      </c>
      <c r="S1">
        <v>7000</v>
      </c>
      <c r="T1">
        <v>7000</v>
      </c>
      <c r="U1">
        <v>7000</v>
      </c>
      <c r="V1" s="1">
        <v>9000</v>
      </c>
      <c r="W1">
        <v>9000</v>
      </c>
      <c r="X1">
        <v>9000</v>
      </c>
      <c r="Y1">
        <v>9000</v>
      </c>
      <c r="Z1">
        <v>9000</v>
      </c>
      <c r="AA1" s="1">
        <v>11000</v>
      </c>
      <c r="AB1">
        <v>11000</v>
      </c>
      <c r="AC1">
        <v>11000</v>
      </c>
      <c r="AD1">
        <v>11000</v>
      </c>
      <c r="AE1">
        <v>11000</v>
      </c>
      <c r="AF1" s="1">
        <v>13000</v>
      </c>
      <c r="AG1">
        <v>13000</v>
      </c>
      <c r="AH1">
        <v>13000</v>
      </c>
      <c r="AI1">
        <v>13000</v>
      </c>
      <c r="AJ1">
        <v>13000</v>
      </c>
      <c r="AK1" s="1">
        <v>15000</v>
      </c>
      <c r="AL1">
        <v>15000</v>
      </c>
      <c r="AM1">
        <v>15000</v>
      </c>
      <c r="AN1">
        <v>15000</v>
      </c>
      <c r="AO1">
        <v>15000</v>
      </c>
    </row>
    <row r="2" spans="1:41" s="3" customFormat="1" x14ac:dyDescent="0.2">
      <c r="A2" s="2" t="s">
        <v>1</v>
      </c>
      <c r="B2" s="3">
        <v>0</v>
      </c>
      <c r="C2" s="3">
        <v>1</v>
      </c>
      <c r="D2" s="3">
        <v>2</v>
      </c>
      <c r="E2" s="3">
        <v>3</v>
      </c>
      <c r="F2" s="3">
        <v>4</v>
      </c>
      <c r="G2" s="2">
        <v>0</v>
      </c>
      <c r="H2" s="3">
        <v>1</v>
      </c>
      <c r="I2" s="3">
        <v>2</v>
      </c>
      <c r="J2" s="3">
        <v>3</v>
      </c>
      <c r="K2" s="3">
        <v>4</v>
      </c>
      <c r="L2" s="2">
        <v>0</v>
      </c>
      <c r="M2" s="3">
        <v>1</v>
      </c>
      <c r="N2" s="3">
        <v>2</v>
      </c>
      <c r="O2" s="3">
        <v>3</v>
      </c>
      <c r="P2" s="3">
        <v>4</v>
      </c>
      <c r="Q2" s="2">
        <v>0</v>
      </c>
      <c r="R2" s="3">
        <v>1</v>
      </c>
      <c r="S2" s="3">
        <v>2</v>
      </c>
      <c r="T2" s="3">
        <v>3</v>
      </c>
      <c r="U2" s="3">
        <v>4</v>
      </c>
      <c r="V2" s="2">
        <v>0</v>
      </c>
      <c r="W2" s="3">
        <v>1</v>
      </c>
      <c r="X2" s="3">
        <v>2</v>
      </c>
      <c r="Y2" s="3">
        <v>3</v>
      </c>
      <c r="Z2" s="3">
        <v>4</v>
      </c>
      <c r="AA2" s="2">
        <v>0</v>
      </c>
      <c r="AB2" s="3">
        <v>1</v>
      </c>
      <c r="AC2" s="3">
        <v>2</v>
      </c>
      <c r="AD2" s="3">
        <v>3</v>
      </c>
      <c r="AE2" s="3">
        <v>4</v>
      </c>
      <c r="AF2" s="2">
        <v>0</v>
      </c>
      <c r="AG2" s="3">
        <v>1</v>
      </c>
      <c r="AH2" s="3">
        <v>2</v>
      </c>
      <c r="AI2" s="3">
        <v>3</v>
      </c>
      <c r="AJ2" s="3">
        <v>4</v>
      </c>
      <c r="AK2" s="2">
        <v>0</v>
      </c>
      <c r="AL2" s="3">
        <v>1</v>
      </c>
      <c r="AM2" s="3">
        <v>2</v>
      </c>
      <c r="AN2" s="3">
        <v>3</v>
      </c>
      <c r="AO2" s="3">
        <v>4</v>
      </c>
    </row>
    <row r="3" spans="1:41" x14ac:dyDescent="0.2">
      <c r="B3">
        <v>246179</v>
      </c>
      <c r="C3">
        <v>24959</v>
      </c>
      <c r="D3">
        <v>26397</v>
      </c>
      <c r="E3">
        <v>16004</v>
      </c>
      <c r="F3">
        <v>9347</v>
      </c>
      <c r="G3" s="1">
        <v>2229158</v>
      </c>
      <c r="H3">
        <v>123940</v>
      </c>
      <c r="I3">
        <v>93707</v>
      </c>
      <c r="J3">
        <v>58804</v>
      </c>
      <c r="K3">
        <v>36439</v>
      </c>
      <c r="L3" s="1">
        <v>6226671</v>
      </c>
      <c r="M3">
        <v>263553</v>
      </c>
      <c r="N3">
        <v>224975</v>
      </c>
      <c r="O3">
        <v>106195</v>
      </c>
      <c r="P3">
        <v>69379</v>
      </c>
      <c r="Q3" s="1">
        <v>12482738</v>
      </c>
      <c r="R3">
        <v>434286</v>
      </c>
      <c r="S3">
        <v>415079</v>
      </c>
      <c r="T3">
        <v>165439</v>
      </c>
      <c r="U3">
        <v>106091</v>
      </c>
      <c r="V3" s="1">
        <v>20574465</v>
      </c>
      <c r="W3">
        <v>629082</v>
      </c>
      <c r="X3">
        <v>476478</v>
      </c>
      <c r="Y3">
        <v>229738</v>
      </c>
      <c r="Z3">
        <v>146140</v>
      </c>
      <c r="AA3" s="1">
        <v>30133721</v>
      </c>
      <c r="AB3">
        <v>848451</v>
      </c>
      <c r="AC3">
        <v>635810</v>
      </c>
      <c r="AD3">
        <v>286965</v>
      </c>
      <c r="AE3">
        <v>181212</v>
      </c>
      <c r="AF3" s="1">
        <v>41877182</v>
      </c>
      <c r="AG3">
        <v>1086780</v>
      </c>
      <c r="AH3">
        <v>905643</v>
      </c>
      <c r="AI3">
        <v>345275</v>
      </c>
      <c r="AJ3">
        <v>220236</v>
      </c>
      <c r="AK3" s="1">
        <v>56710947</v>
      </c>
      <c r="AL3">
        <v>1343375</v>
      </c>
      <c r="AM3">
        <v>1086211</v>
      </c>
      <c r="AN3">
        <v>428231</v>
      </c>
      <c r="AO3">
        <v>266094</v>
      </c>
    </row>
    <row r="4" spans="1:41" x14ac:dyDescent="0.2">
      <c r="B4">
        <v>246422</v>
      </c>
      <c r="C4">
        <v>24849</v>
      </c>
      <c r="D4">
        <v>22873</v>
      </c>
      <c r="E4">
        <v>15515</v>
      </c>
      <c r="F4">
        <v>8752</v>
      </c>
      <c r="G4" s="1">
        <v>2273001</v>
      </c>
      <c r="H4">
        <v>124322</v>
      </c>
      <c r="I4">
        <v>114868</v>
      </c>
      <c r="J4">
        <v>59011</v>
      </c>
      <c r="K4">
        <v>37273</v>
      </c>
      <c r="L4" s="1">
        <v>6176220</v>
      </c>
      <c r="M4">
        <v>263939</v>
      </c>
      <c r="N4">
        <v>264569</v>
      </c>
      <c r="O4">
        <v>108237</v>
      </c>
      <c r="P4">
        <v>69181</v>
      </c>
      <c r="Q4" s="1">
        <v>12135567</v>
      </c>
      <c r="R4">
        <v>434406</v>
      </c>
      <c r="S4">
        <v>427248</v>
      </c>
      <c r="T4">
        <v>166603</v>
      </c>
      <c r="U4">
        <v>105142</v>
      </c>
      <c r="V4" s="1">
        <v>20444066</v>
      </c>
      <c r="W4">
        <v>629324</v>
      </c>
      <c r="X4">
        <v>586541</v>
      </c>
      <c r="Y4">
        <v>213003</v>
      </c>
      <c r="Z4">
        <v>142998</v>
      </c>
      <c r="AA4" s="1">
        <v>30091280</v>
      </c>
      <c r="AB4">
        <v>846714</v>
      </c>
      <c r="AC4">
        <v>639008</v>
      </c>
      <c r="AD4">
        <v>288808</v>
      </c>
      <c r="AE4">
        <v>182869</v>
      </c>
      <c r="AF4" s="1">
        <v>42172986</v>
      </c>
      <c r="AG4">
        <v>1087773</v>
      </c>
      <c r="AH4">
        <v>993235</v>
      </c>
      <c r="AI4">
        <v>345454</v>
      </c>
      <c r="AJ4">
        <v>221453</v>
      </c>
      <c r="AK4" s="1">
        <v>56339123</v>
      </c>
      <c r="AL4">
        <v>1344311</v>
      </c>
      <c r="AM4">
        <v>1201335</v>
      </c>
      <c r="AN4">
        <v>404862</v>
      </c>
      <c r="AO4">
        <v>266904</v>
      </c>
    </row>
    <row r="5" spans="1:41" x14ac:dyDescent="0.2">
      <c r="B5">
        <v>254383</v>
      </c>
      <c r="C5">
        <v>24878</v>
      </c>
      <c r="D5">
        <v>23166</v>
      </c>
      <c r="E5">
        <v>15195</v>
      </c>
      <c r="F5">
        <v>9202</v>
      </c>
      <c r="G5" s="1">
        <v>2263461</v>
      </c>
      <c r="H5">
        <v>124660</v>
      </c>
      <c r="I5">
        <v>102709</v>
      </c>
      <c r="J5">
        <v>58541</v>
      </c>
      <c r="K5">
        <v>39168</v>
      </c>
      <c r="L5" s="1">
        <v>6251016</v>
      </c>
      <c r="M5">
        <v>263903</v>
      </c>
      <c r="N5">
        <v>243679</v>
      </c>
      <c r="O5">
        <v>107877</v>
      </c>
      <c r="P5">
        <v>70365</v>
      </c>
      <c r="Q5" s="1">
        <v>12305692</v>
      </c>
      <c r="R5">
        <v>434059</v>
      </c>
      <c r="S5">
        <v>370034</v>
      </c>
      <c r="T5">
        <v>169281</v>
      </c>
      <c r="U5">
        <v>107542</v>
      </c>
      <c r="V5" s="1">
        <v>20238612</v>
      </c>
      <c r="W5">
        <v>629799</v>
      </c>
      <c r="X5">
        <v>584503</v>
      </c>
      <c r="Y5">
        <v>223900</v>
      </c>
      <c r="Z5">
        <v>142864</v>
      </c>
      <c r="AA5" s="1">
        <v>30668494</v>
      </c>
      <c r="AB5">
        <v>847929</v>
      </c>
      <c r="AC5">
        <v>614393</v>
      </c>
      <c r="AD5">
        <v>297161</v>
      </c>
      <c r="AE5">
        <v>186161</v>
      </c>
      <c r="AF5" s="1">
        <v>42734230</v>
      </c>
      <c r="AG5">
        <v>1086819</v>
      </c>
      <c r="AH5">
        <v>1014351</v>
      </c>
      <c r="AI5">
        <v>362396</v>
      </c>
      <c r="AJ5">
        <v>225992</v>
      </c>
      <c r="AK5" s="1">
        <v>56121810</v>
      </c>
      <c r="AL5">
        <v>1343179</v>
      </c>
      <c r="AM5">
        <v>1438908</v>
      </c>
      <c r="AN5">
        <v>396510</v>
      </c>
      <c r="AO5">
        <v>268399</v>
      </c>
    </row>
    <row r="6" spans="1:41" x14ac:dyDescent="0.2">
      <c r="B6">
        <v>243826</v>
      </c>
      <c r="C6">
        <v>24888</v>
      </c>
      <c r="D6">
        <v>21740</v>
      </c>
      <c r="E6">
        <v>15207</v>
      </c>
      <c r="F6">
        <v>9346</v>
      </c>
      <c r="G6" s="1">
        <v>2275118</v>
      </c>
      <c r="H6">
        <v>123994</v>
      </c>
      <c r="I6">
        <v>124867</v>
      </c>
      <c r="J6">
        <v>58302</v>
      </c>
      <c r="K6">
        <v>39595</v>
      </c>
      <c r="L6" s="1">
        <v>6331392</v>
      </c>
      <c r="M6">
        <v>263874</v>
      </c>
      <c r="N6">
        <v>248880</v>
      </c>
      <c r="O6">
        <v>110878</v>
      </c>
      <c r="P6">
        <v>68102</v>
      </c>
      <c r="Q6" s="1">
        <v>12235520</v>
      </c>
      <c r="R6">
        <v>433560</v>
      </c>
      <c r="S6">
        <v>335890</v>
      </c>
      <c r="T6">
        <v>164762</v>
      </c>
      <c r="U6">
        <v>105456</v>
      </c>
      <c r="V6" s="1">
        <v>20289562</v>
      </c>
      <c r="W6">
        <v>628981</v>
      </c>
      <c r="X6">
        <v>497236</v>
      </c>
      <c r="Y6">
        <v>217402</v>
      </c>
      <c r="Z6">
        <v>143399</v>
      </c>
      <c r="AA6" s="1">
        <v>29967306</v>
      </c>
      <c r="AB6">
        <v>848028</v>
      </c>
      <c r="AC6">
        <v>902690</v>
      </c>
      <c r="AD6">
        <v>282657</v>
      </c>
      <c r="AE6">
        <v>181752</v>
      </c>
      <c r="AF6" s="1">
        <v>41695652</v>
      </c>
      <c r="AG6">
        <v>1086947</v>
      </c>
      <c r="AH6">
        <v>1072806</v>
      </c>
      <c r="AI6">
        <v>349348</v>
      </c>
      <c r="AJ6">
        <v>224820</v>
      </c>
      <c r="AK6" s="1">
        <v>56338577</v>
      </c>
      <c r="AL6">
        <v>1344100</v>
      </c>
      <c r="AM6">
        <v>1419505</v>
      </c>
      <c r="AN6">
        <v>418833</v>
      </c>
      <c r="AO6">
        <v>268779</v>
      </c>
    </row>
    <row r="7" spans="1:41" x14ac:dyDescent="0.2">
      <c r="B7">
        <v>253973</v>
      </c>
      <c r="C7">
        <v>24932</v>
      </c>
      <c r="D7">
        <v>29149</v>
      </c>
      <c r="E7">
        <v>15312</v>
      </c>
      <c r="F7">
        <v>8887</v>
      </c>
      <c r="G7" s="1">
        <v>2248841</v>
      </c>
      <c r="H7">
        <v>124571</v>
      </c>
      <c r="I7">
        <v>131542</v>
      </c>
      <c r="J7">
        <v>59549</v>
      </c>
      <c r="K7">
        <v>36972</v>
      </c>
      <c r="L7" s="1">
        <v>6182579</v>
      </c>
      <c r="M7">
        <v>264657</v>
      </c>
      <c r="N7">
        <v>272891</v>
      </c>
      <c r="O7">
        <v>116182</v>
      </c>
      <c r="P7">
        <v>70137</v>
      </c>
      <c r="Q7" s="1">
        <v>12295191</v>
      </c>
      <c r="R7">
        <v>433041</v>
      </c>
      <c r="S7">
        <v>349622</v>
      </c>
      <c r="T7">
        <v>165556</v>
      </c>
      <c r="U7">
        <v>104951</v>
      </c>
      <c r="V7" s="1">
        <v>20481089</v>
      </c>
      <c r="W7">
        <v>629843</v>
      </c>
      <c r="X7">
        <v>547697</v>
      </c>
      <c r="Y7">
        <v>216773</v>
      </c>
      <c r="Z7">
        <v>143291</v>
      </c>
      <c r="AA7" s="1">
        <v>30678694</v>
      </c>
      <c r="AB7">
        <v>847863</v>
      </c>
      <c r="AC7">
        <v>676686</v>
      </c>
      <c r="AD7">
        <v>281702</v>
      </c>
      <c r="AE7">
        <v>186363</v>
      </c>
      <c r="AF7" s="1">
        <v>42176788</v>
      </c>
      <c r="AG7">
        <v>1086677</v>
      </c>
      <c r="AH7">
        <v>907026</v>
      </c>
      <c r="AI7">
        <v>334168</v>
      </c>
      <c r="AJ7">
        <v>219284</v>
      </c>
      <c r="AK7" s="1">
        <v>56277797</v>
      </c>
      <c r="AL7">
        <v>1343936</v>
      </c>
      <c r="AM7">
        <v>988267</v>
      </c>
      <c r="AN7">
        <v>414956</v>
      </c>
      <c r="AO7">
        <v>264793</v>
      </c>
    </row>
    <row r="8" spans="1:41" x14ac:dyDescent="0.2">
      <c r="B8">
        <v>249868</v>
      </c>
      <c r="C8">
        <v>24958</v>
      </c>
      <c r="D8">
        <v>23084</v>
      </c>
      <c r="E8">
        <v>15293</v>
      </c>
      <c r="F8">
        <v>9179</v>
      </c>
      <c r="G8" s="1">
        <v>2272843</v>
      </c>
      <c r="H8">
        <v>124400</v>
      </c>
      <c r="I8">
        <v>103456</v>
      </c>
      <c r="J8">
        <v>61913</v>
      </c>
      <c r="K8">
        <v>36747</v>
      </c>
      <c r="L8" s="1">
        <v>6382724</v>
      </c>
      <c r="M8">
        <v>263969</v>
      </c>
      <c r="N8">
        <v>240566</v>
      </c>
      <c r="O8">
        <v>114173</v>
      </c>
      <c r="P8">
        <v>68410</v>
      </c>
      <c r="Q8" s="1">
        <v>12163051</v>
      </c>
      <c r="R8">
        <v>433938</v>
      </c>
      <c r="S8">
        <v>561014</v>
      </c>
      <c r="T8">
        <v>161552</v>
      </c>
      <c r="U8">
        <v>108147</v>
      </c>
      <c r="V8" s="1">
        <v>20538599</v>
      </c>
      <c r="W8">
        <v>629642</v>
      </c>
      <c r="X8">
        <v>490124</v>
      </c>
      <c r="Y8">
        <v>223261</v>
      </c>
      <c r="Z8">
        <v>144689</v>
      </c>
      <c r="AA8" s="1">
        <v>30363263</v>
      </c>
      <c r="AB8">
        <v>848224</v>
      </c>
      <c r="AC8">
        <v>697097</v>
      </c>
      <c r="AD8">
        <v>294112</v>
      </c>
      <c r="AE8">
        <v>185888</v>
      </c>
      <c r="AF8" s="1">
        <v>42620861</v>
      </c>
      <c r="AG8">
        <v>1086460</v>
      </c>
      <c r="AH8">
        <v>1034735</v>
      </c>
      <c r="AI8">
        <v>340989</v>
      </c>
      <c r="AJ8">
        <v>224051</v>
      </c>
      <c r="AK8" s="1">
        <v>55902742</v>
      </c>
      <c r="AL8">
        <v>1343607</v>
      </c>
      <c r="AM8">
        <v>1161363</v>
      </c>
      <c r="AN8">
        <v>425685</v>
      </c>
      <c r="AO8">
        <v>264087</v>
      </c>
    </row>
    <row r="9" spans="1:41" x14ac:dyDescent="0.2">
      <c r="B9">
        <v>250222</v>
      </c>
      <c r="C9">
        <v>25004</v>
      </c>
      <c r="D9">
        <v>22902</v>
      </c>
      <c r="E9">
        <v>16210</v>
      </c>
      <c r="F9">
        <v>8945</v>
      </c>
      <c r="G9" s="1">
        <v>2272882</v>
      </c>
      <c r="H9">
        <v>124254</v>
      </c>
      <c r="I9">
        <v>103365</v>
      </c>
      <c r="J9">
        <v>59970</v>
      </c>
      <c r="K9">
        <v>36606</v>
      </c>
      <c r="L9" s="1">
        <v>6276031</v>
      </c>
      <c r="M9">
        <v>263544</v>
      </c>
      <c r="N9">
        <v>267273</v>
      </c>
      <c r="O9">
        <v>109536</v>
      </c>
      <c r="P9">
        <v>68522</v>
      </c>
      <c r="Q9" s="1">
        <v>12224225</v>
      </c>
      <c r="R9">
        <v>434357</v>
      </c>
      <c r="S9">
        <v>423450</v>
      </c>
      <c r="T9">
        <v>166608</v>
      </c>
      <c r="U9">
        <v>106300</v>
      </c>
      <c r="V9" s="1">
        <v>20077915</v>
      </c>
      <c r="W9">
        <v>630170</v>
      </c>
      <c r="X9">
        <v>547002</v>
      </c>
      <c r="Y9">
        <v>227259</v>
      </c>
      <c r="Z9">
        <v>145186</v>
      </c>
      <c r="AA9" s="1">
        <v>29768230</v>
      </c>
      <c r="AB9">
        <v>847559</v>
      </c>
      <c r="AC9">
        <v>781044</v>
      </c>
      <c r="AD9">
        <v>273852</v>
      </c>
      <c r="AE9">
        <v>181360</v>
      </c>
      <c r="AF9" s="1">
        <v>42364402</v>
      </c>
      <c r="AG9">
        <v>1086373</v>
      </c>
      <c r="AH9">
        <v>903183</v>
      </c>
      <c r="AI9">
        <v>335475</v>
      </c>
      <c r="AJ9">
        <v>226626</v>
      </c>
      <c r="AK9" s="1">
        <v>56092047</v>
      </c>
      <c r="AL9">
        <v>1343696</v>
      </c>
      <c r="AM9">
        <v>1111942</v>
      </c>
      <c r="AN9">
        <v>426978</v>
      </c>
      <c r="AO9">
        <v>265256</v>
      </c>
    </row>
    <row r="10" spans="1:41" x14ac:dyDescent="0.2">
      <c r="B10">
        <v>250421</v>
      </c>
      <c r="C10">
        <v>24844</v>
      </c>
      <c r="D10">
        <v>25227</v>
      </c>
      <c r="E10">
        <v>15241</v>
      </c>
      <c r="F10">
        <v>9171</v>
      </c>
      <c r="G10" s="1">
        <v>2263808</v>
      </c>
      <c r="H10">
        <v>124074</v>
      </c>
      <c r="I10">
        <v>119098</v>
      </c>
      <c r="J10">
        <v>59789</v>
      </c>
      <c r="K10">
        <v>36822</v>
      </c>
      <c r="L10" s="1">
        <v>6246636</v>
      </c>
      <c r="M10">
        <v>264871</v>
      </c>
      <c r="N10">
        <v>226322</v>
      </c>
      <c r="O10">
        <v>110185</v>
      </c>
      <c r="P10">
        <v>70058</v>
      </c>
      <c r="Q10" s="1">
        <v>12336977</v>
      </c>
      <c r="R10">
        <v>434358</v>
      </c>
      <c r="S10">
        <v>497655</v>
      </c>
      <c r="T10">
        <v>174092</v>
      </c>
      <c r="U10">
        <v>105335</v>
      </c>
      <c r="V10" s="1">
        <v>20242987</v>
      </c>
      <c r="W10">
        <v>628829</v>
      </c>
      <c r="X10">
        <v>569180</v>
      </c>
      <c r="Y10">
        <v>218976</v>
      </c>
      <c r="Z10">
        <v>143675</v>
      </c>
      <c r="AA10" s="1">
        <v>30344683</v>
      </c>
      <c r="AB10">
        <v>847220</v>
      </c>
      <c r="AC10">
        <v>765661</v>
      </c>
      <c r="AD10">
        <v>295314</v>
      </c>
      <c r="AE10">
        <v>179605</v>
      </c>
      <c r="AF10" s="1">
        <v>42280917</v>
      </c>
      <c r="AG10">
        <v>1086598</v>
      </c>
      <c r="AH10">
        <v>829087</v>
      </c>
      <c r="AI10">
        <v>337503</v>
      </c>
      <c r="AJ10">
        <v>225164</v>
      </c>
      <c r="AK10" s="1">
        <v>56039249</v>
      </c>
      <c r="AL10">
        <v>1343892</v>
      </c>
      <c r="AM10">
        <v>1091396</v>
      </c>
      <c r="AN10">
        <v>419934</v>
      </c>
      <c r="AO10">
        <v>265375</v>
      </c>
    </row>
    <row r="11" spans="1:41" x14ac:dyDescent="0.2">
      <c r="B11">
        <v>239908</v>
      </c>
      <c r="C11">
        <v>24715</v>
      </c>
      <c r="D11">
        <v>23514</v>
      </c>
      <c r="E11">
        <v>15926</v>
      </c>
      <c r="F11">
        <v>8874</v>
      </c>
      <c r="G11" s="1">
        <v>2236499</v>
      </c>
      <c r="H11">
        <v>123793</v>
      </c>
      <c r="I11">
        <v>125041</v>
      </c>
      <c r="J11">
        <v>59745</v>
      </c>
      <c r="K11">
        <v>37825</v>
      </c>
      <c r="L11" s="1">
        <v>6213034</v>
      </c>
      <c r="M11">
        <v>263688</v>
      </c>
      <c r="N11">
        <v>224661</v>
      </c>
      <c r="O11">
        <v>109417</v>
      </c>
      <c r="P11">
        <v>67305</v>
      </c>
      <c r="Q11" s="1">
        <v>12124399</v>
      </c>
      <c r="R11">
        <v>434273</v>
      </c>
      <c r="S11">
        <v>407397</v>
      </c>
      <c r="T11">
        <v>170539</v>
      </c>
      <c r="U11">
        <v>108626</v>
      </c>
      <c r="V11" s="1">
        <v>20079123</v>
      </c>
      <c r="W11">
        <v>629720</v>
      </c>
      <c r="X11">
        <v>501858</v>
      </c>
      <c r="Y11">
        <v>214102</v>
      </c>
      <c r="Z11">
        <v>143597</v>
      </c>
      <c r="AA11" s="1">
        <v>30345821</v>
      </c>
      <c r="AB11">
        <v>848482</v>
      </c>
      <c r="AC11">
        <v>711604</v>
      </c>
      <c r="AD11">
        <v>281192</v>
      </c>
      <c r="AE11">
        <v>185061</v>
      </c>
      <c r="AF11" s="1">
        <v>41951858</v>
      </c>
      <c r="AG11">
        <v>1085818</v>
      </c>
      <c r="AH11">
        <v>936174</v>
      </c>
      <c r="AI11">
        <v>336342</v>
      </c>
      <c r="AJ11">
        <v>224110</v>
      </c>
      <c r="AK11" s="1">
        <v>56195786</v>
      </c>
      <c r="AL11">
        <v>1343630</v>
      </c>
      <c r="AM11">
        <v>1070683</v>
      </c>
      <c r="AN11">
        <v>403993</v>
      </c>
      <c r="AO11">
        <v>272037</v>
      </c>
    </row>
    <row r="12" spans="1:41" x14ac:dyDescent="0.2">
      <c r="B12">
        <v>244278</v>
      </c>
      <c r="C12">
        <v>24815</v>
      </c>
      <c r="D12">
        <v>21234</v>
      </c>
      <c r="E12">
        <v>15443</v>
      </c>
      <c r="F12">
        <v>8844</v>
      </c>
      <c r="G12" s="1">
        <v>2242139</v>
      </c>
      <c r="H12">
        <v>124241</v>
      </c>
      <c r="I12">
        <v>121973</v>
      </c>
      <c r="J12">
        <v>58230</v>
      </c>
      <c r="K12">
        <v>37187</v>
      </c>
      <c r="L12" s="1">
        <v>6169085</v>
      </c>
      <c r="M12">
        <v>263925</v>
      </c>
      <c r="N12">
        <v>253589</v>
      </c>
      <c r="O12">
        <v>107681</v>
      </c>
      <c r="P12">
        <v>69778</v>
      </c>
      <c r="Q12" s="1">
        <v>12227027</v>
      </c>
      <c r="R12">
        <v>434031</v>
      </c>
      <c r="S12">
        <v>396267</v>
      </c>
      <c r="T12">
        <v>163990</v>
      </c>
      <c r="U12">
        <v>104461</v>
      </c>
      <c r="V12" s="1">
        <v>20100351</v>
      </c>
      <c r="W12">
        <v>629324</v>
      </c>
      <c r="X12">
        <v>504549</v>
      </c>
      <c r="Y12">
        <v>216507</v>
      </c>
      <c r="Z12">
        <v>139840</v>
      </c>
      <c r="AA12" s="1">
        <v>30223759</v>
      </c>
      <c r="AB12">
        <v>848116</v>
      </c>
      <c r="AC12">
        <v>710761</v>
      </c>
      <c r="AD12">
        <v>283936</v>
      </c>
      <c r="AE12">
        <v>186822</v>
      </c>
      <c r="AF12" s="1">
        <v>42527407</v>
      </c>
      <c r="AG12">
        <v>1086124</v>
      </c>
      <c r="AH12">
        <v>1084437</v>
      </c>
      <c r="AI12">
        <v>343040</v>
      </c>
      <c r="AJ12">
        <v>222438</v>
      </c>
      <c r="AK12" s="1">
        <v>55644761</v>
      </c>
      <c r="AL12">
        <v>1343612</v>
      </c>
      <c r="AM12">
        <v>1487480</v>
      </c>
      <c r="AN12">
        <v>404246</v>
      </c>
      <c r="AO12">
        <v>266733</v>
      </c>
    </row>
    <row r="13" spans="1:41" x14ac:dyDescent="0.2">
      <c r="B13">
        <v>256321</v>
      </c>
      <c r="C13">
        <v>24935</v>
      </c>
      <c r="D13">
        <v>21699</v>
      </c>
      <c r="E13">
        <v>15889</v>
      </c>
      <c r="F13">
        <v>8729</v>
      </c>
      <c r="G13" s="1">
        <v>2259674</v>
      </c>
      <c r="H13">
        <v>124486</v>
      </c>
      <c r="I13">
        <v>130839</v>
      </c>
      <c r="J13">
        <v>57264</v>
      </c>
      <c r="K13">
        <v>36614</v>
      </c>
      <c r="L13" s="1">
        <v>6330377</v>
      </c>
      <c r="M13">
        <v>263899</v>
      </c>
      <c r="N13">
        <v>245167</v>
      </c>
      <c r="O13">
        <v>109885</v>
      </c>
      <c r="P13">
        <v>69678</v>
      </c>
      <c r="Q13" s="1">
        <v>12278146</v>
      </c>
      <c r="R13">
        <v>433699</v>
      </c>
      <c r="S13">
        <v>411326</v>
      </c>
      <c r="T13">
        <v>165809</v>
      </c>
      <c r="U13">
        <v>106272</v>
      </c>
      <c r="V13" s="1">
        <v>20296919</v>
      </c>
      <c r="W13">
        <v>630529</v>
      </c>
      <c r="X13">
        <v>494785</v>
      </c>
      <c r="Y13">
        <v>225999</v>
      </c>
      <c r="Z13">
        <v>145541</v>
      </c>
      <c r="AA13" s="1">
        <v>30346178</v>
      </c>
      <c r="AB13">
        <v>847607</v>
      </c>
      <c r="AC13">
        <v>806275</v>
      </c>
      <c r="AD13">
        <v>279965</v>
      </c>
      <c r="AE13">
        <v>181318</v>
      </c>
      <c r="AF13" s="1">
        <v>42242548</v>
      </c>
      <c r="AG13">
        <v>1086500</v>
      </c>
      <c r="AH13">
        <v>1003207</v>
      </c>
      <c r="AI13">
        <v>344676</v>
      </c>
      <c r="AJ13">
        <v>224643</v>
      </c>
      <c r="AK13" s="1">
        <v>56460400</v>
      </c>
      <c r="AL13">
        <v>1344594</v>
      </c>
      <c r="AM13">
        <v>1107599</v>
      </c>
      <c r="AN13">
        <v>396397</v>
      </c>
      <c r="AO13">
        <v>263602</v>
      </c>
    </row>
    <row r="14" spans="1:41" x14ac:dyDescent="0.2">
      <c r="B14">
        <v>257942</v>
      </c>
      <c r="C14">
        <v>24919</v>
      </c>
      <c r="D14">
        <v>26257</v>
      </c>
      <c r="E14">
        <v>16324</v>
      </c>
      <c r="F14">
        <v>9249</v>
      </c>
      <c r="G14" s="1">
        <v>2290809</v>
      </c>
      <c r="H14">
        <v>124149</v>
      </c>
      <c r="I14">
        <v>121970</v>
      </c>
      <c r="J14">
        <v>58388</v>
      </c>
      <c r="K14">
        <v>37162</v>
      </c>
      <c r="L14" s="1">
        <v>6264161</v>
      </c>
      <c r="M14">
        <v>263833</v>
      </c>
      <c r="N14">
        <v>282285</v>
      </c>
      <c r="O14">
        <v>109864</v>
      </c>
      <c r="P14">
        <v>70837</v>
      </c>
      <c r="Q14" s="1">
        <v>12284439</v>
      </c>
      <c r="R14">
        <v>434132</v>
      </c>
      <c r="S14">
        <v>385434</v>
      </c>
      <c r="T14">
        <v>175911</v>
      </c>
      <c r="U14">
        <v>105334</v>
      </c>
      <c r="V14" s="1">
        <v>20151514</v>
      </c>
      <c r="W14">
        <v>628920</v>
      </c>
      <c r="X14">
        <v>447627</v>
      </c>
      <c r="Y14">
        <v>222557</v>
      </c>
      <c r="Z14">
        <v>142285</v>
      </c>
      <c r="AA14" s="1">
        <v>30385009</v>
      </c>
      <c r="AB14">
        <v>847616</v>
      </c>
      <c r="AC14">
        <v>707313</v>
      </c>
      <c r="AD14">
        <v>291527</v>
      </c>
      <c r="AE14">
        <v>181193</v>
      </c>
      <c r="AF14" s="1">
        <v>42256756</v>
      </c>
      <c r="AG14">
        <v>1086670</v>
      </c>
      <c r="AH14">
        <v>950160</v>
      </c>
      <c r="AI14">
        <v>337346</v>
      </c>
      <c r="AJ14">
        <v>228968</v>
      </c>
      <c r="AK14" s="1">
        <v>56332820</v>
      </c>
      <c r="AL14">
        <v>1344001</v>
      </c>
      <c r="AM14">
        <v>1067735</v>
      </c>
      <c r="AN14">
        <v>402327</v>
      </c>
      <c r="AO14">
        <v>266808</v>
      </c>
    </row>
    <row r="15" spans="1:41" x14ac:dyDescent="0.2">
      <c r="B15">
        <v>255566</v>
      </c>
      <c r="C15">
        <v>24923</v>
      </c>
      <c r="D15">
        <v>20900</v>
      </c>
      <c r="E15">
        <v>15455</v>
      </c>
      <c r="F15">
        <v>8770</v>
      </c>
      <c r="G15" s="1">
        <v>2282283</v>
      </c>
      <c r="H15">
        <v>123958</v>
      </c>
      <c r="I15">
        <v>134300</v>
      </c>
      <c r="J15">
        <v>62024</v>
      </c>
      <c r="K15">
        <v>38510</v>
      </c>
      <c r="L15" s="1">
        <v>6169821</v>
      </c>
      <c r="M15">
        <v>263824</v>
      </c>
      <c r="N15">
        <v>250903</v>
      </c>
      <c r="O15">
        <v>111337</v>
      </c>
      <c r="P15">
        <v>69377</v>
      </c>
      <c r="Q15" s="1">
        <v>12135094</v>
      </c>
      <c r="R15">
        <v>433813</v>
      </c>
      <c r="S15">
        <v>464959</v>
      </c>
      <c r="T15">
        <v>164640</v>
      </c>
      <c r="U15">
        <v>108229</v>
      </c>
      <c r="V15" s="1">
        <v>20078589</v>
      </c>
      <c r="W15">
        <v>629693</v>
      </c>
      <c r="X15">
        <v>588248</v>
      </c>
      <c r="Y15">
        <v>229959</v>
      </c>
      <c r="Z15">
        <v>141418</v>
      </c>
      <c r="AA15" s="1">
        <v>30687312</v>
      </c>
      <c r="AB15">
        <v>847898</v>
      </c>
      <c r="AC15">
        <v>583514</v>
      </c>
      <c r="AD15">
        <v>294060</v>
      </c>
      <c r="AE15">
        <v>182270</v>
      </c>
      <c r="AF15" s="1">
        <v>41741786</v>
      </c>
      <c r="AG15">
        <v>1086454</v>
      </c>
      <c r="AH15">
        <v>950642</v>
      </c>
      <c r="AI15">
        <v>353637</v>
      </c>
      <c r="AJ15">
        <v>224107</v>
      </c>
      <c r="AK15" s="1">
        <v>56287833</v>
      </c>
      <c r="AL15">
        <v>1344617</v>
      </c>
      <c r="AM15">
        <v>1133613</v>
      </c>
      <c r="AN15">
        <v>399570</v>
      </c>
      <c r="AO15">
        <v>262720</v>
      </c>
    </row>
    <row r="16" spans="1:41" x14ac:dyDescent="0.2">
      <c r="B16">
        <v>258193</v>
      </c>
      <c r="C16">
        <v>24941</v>
      </c>
      <c r="D16">
        <v>25342</v>
      </c>
      <c r="E16">
        <v>15670</v>
      </c>
      <c r="F16">
        <v>8868</v>
      </c>
      <c r="G16" s="1">
        <v>2279063</v>
      </c>
      <c r="H16">
        <v>124467</v>
      </c>
      <c r="I16">
        <v>103247</v>
      </c>
      <c r="J16">
        <v>60419</v>
      </c>
      <c r="K16">
        <v>36348</v>
      </c>
      <c r="L16" s="1">
        <v>6313102</v>
      </c>
      <c r="M16">
        <v>263935</v>
      </c>
      <c r="N16">
        <v>288757</v>
      </c>
      <c r="O16">
        <v>112312</v>
      </c>
      <c r="P16">
        <v>69421</v>
      </c>
      <c r="Q16" s="1">
        <v>12058649</v>
      </c>
      <c r="R16">
        <v>434428</v>
      </c>
      <c r="S16">
        <v>450785</v>
      </c>
      <c r="T16">
        <v>164110</v>
      </c>
      <c r="U16">
        <v>106017</v>
      </c>
      <c r="V16" s="1">
        <v>20038579</v>
      </c>
      <c r="W16">
        <v>628779</v>
      </c>
      <c r="X16">
        <v>588472</v>
      </c>
      <c r="Y16">
        <v>232387</v>
      </c>
      <c r="Z16">
        <v>147408</v>
      </c>
      <c r="AA16" s="1">
        <v>30245305</v>
      </c>
      <c r="AB16">
        <v>847106</v>
      </c>
      <c r="AC16">
        <v>680915</v>
      </c>
      <c r="AD16">
        <v>280314</v>
      </c>
      <c r="AE16">
        <v>181380</v>
      </c>
      <c r="AF16" s="1">
        <v>42439326</v>
      </c>
      <c r="AG16">
        <v>1086552</v>
      </c>
      <c r="AH16">
        <v>979977</v>
      </c>
      <c r="AI16">
        <v>344864</v>
      </c>
      <c r="AJ16">
        <v>225670</v>
      </c>
      <c r="AK16" s="1">
        <v>55931590</v>
      </c>
      <c r="AL16">
        <v>1343865</v>
      </c>
      <c r="AM16">
        <v>1245907</v>
      </c>
      <c r="AN16">
        <v>438825</v>
      </c>
      <c r="AO16">
        <v>265452</v>
      </c>
    </row>
    <row r="17" spans="2:41" x14ac:dyDescent="0.2">
      <c r="B17">
        <v>246959</v>
      </c>
      <c r="C17">
        <v>24835</v>
      </c>
      <c r="D17">
        <v>22107</v>
      </c>
      <c r="E17">
        <v>15588</v>
      </c>
      <c r="F17">
        <v>8732</v>
      </c>
      <c r="G17" s="1">
        <v>2260738</v>
      </c>
      <c r="H17">
        <v>124395</v>
      </c>
      <c r="I17">
        <v>118252</v>
      </c>
      <c r="J17">
        <v>58692</v>
      </c>
      <c r="K17">
        <v>37480</v>
      </c>
      <c r="L17" s="1">
        <v>6190638</v>
      </c>
      <c r="M17">
        <v>264413</v>
      </c>
      <c r="N17">
        <v>232923</v>
      </c>
      <c r="O17">
        <v>108011</v>
      </c>
      <c r="P17">
        <v>69599</v>
      </c>
      <c r="Q17" s="1">
        <v>12166966</v>
      </c>
      <c r="R17">
        <v>434299</v>
      </c>
      <c r="S17">
        <v>394093</v>
      </c>
      <c r="T17">
        <v>161657</v>
      </c>
      <c r="U17">
        <v>106546</v>
      </c>
      <c r="V17" s="1">
        <v>20242298</v>
      </c>
      <c r="W17">
        <v>629583</v>
      </c>
      <c r="X17">
        <v>558406</v>
      </c>
      <c r="Y17">
        <v>227812</v>
      </c>
      <c r="Z17">
        <v>146325</v>
      </c>
      <c r="AA17" s="1">
        <v>30111307</v>
      </c>
      <c r="AB17">
        <v>848199</v>
      </c>
      <c r="AC17">
        <v>690395</v>
      </c>
      <c r="AD17">
        <v>270476</v>
      </c>
      <c r="AE17">
        <v>185615</v>
      </c>
      <c r="AF17" s="1">
        <v>42516973</v>
      </c>
      <c r="AG17">
        <v>1087417</v>
      </c>
      <c r="AH17">
        <v>1087090</v>
      </c>
      <c r="AI17">
        <v>359443</v>
      </c>
      <c r="AJ17">
        <v>223298</v>
      </c>
      <c r="AK17" s="1">
        <v>56217701</v>
      </c>
      <c r="AL17">
        <v>1344801</v>
      </c>
      <c r="AM17">
        <v>1082845</v>
      </c>
      <c r="AN17">
        <v>407995</v>
      </c>
      <c r="AO17">
        <v>263340</v>
      </c>
    </row>
    <row r="18" spans="2:41" x14ac:dyDescent="0.2">
      <c r="B18">
        <v>246666</v>
      </c>
      <c r="C18">
        <v>25004</v>
      </c>
      <c r="D18">
        <v>25968</v>
      </c>
      <c r="E18">
        <v>16393</v>
      </c>
      <c r="F18">
        <v>8993</v>
      </c>
      <c r="G18" s="1">
        <v>2265935</v>
      </c>
      <c r="H18">
        <v>124273</v>
      </c>
      <c r="I18">
        <v>123535</v>
      </c>
      <c r="J18">
        <v>59665</v>
      </c>
      <c r="K18">
        <v>36101</v>
      </c>
      <c r="L18" s="1">
        <v>6136590</v>
      </c>
      <c r="M18">
        <v>263670</v>
      </c>
      <c r="N18">
        <v>231984</v>
      </c>
      <c r="O18">
        <v>113739</v>
      </c>
      <c r="P18">
        <v>69924</v>
      </c>
      <c r="Q18" s="1">
        <v>12205551</v>
      </c>
      <c r="R18">
        <v>434144</v>
      </c>
      <c r="S18">
        <v>382197</v>
      </c>
      <c r="T18">
        <v>159512</v>
      </c>
      <c r="U18">
        <v>105773</v>
      </c>
      <c r="V18" s="1">
        <v>20320838</v>
      </c>
      <c r="W18">
        <v>629609</v>
      </c>
      <c r="X18">
        <v>536994</v>
      </c>
      <c r="Y18">
        <v>217796</v>
      </c>
      <c r="Z18">
        <v>143697</v>
      </c>
      <c r="AA18" s="1">
        <v>30107388</v>
      </c>
      <c r="AB18">
        <v>847739</v>
      </c>
      <c r="AC18">
        <v>623762</v>
      </c>
      <c r="AD18">
        <v>282401</v>
      </c>
      <c r="AE18">
        <v>178856</v>
      </c>
      <c r="AF18" s="1">
        <v>42746328</v>
      </c>
      <c r="AG18">
        <v>1087377</v>
      </c>
      <c r="AH18">
        <v>813566</v>
      </c>
      <c r="AI18">
        <v>350920</v>
      </c>
      <c r="AJ18">
        <v>221720</v>
      </c>
      <c r="AK18" s="1">
        <v>56251088</v>
      </c>
      <c r="AL18">
        <v>1345226</v>
      </c>
      <c r="AM18">
        <v>1083114</v>
      </c>
      <c r="AN18">
        <v>408096</v>
      </c>
      <c r="AO18">
        <v>268014</v>
      </c>
    </row>
    <row r="19" spans="2:41" x14ac:dyDescent="0.2">
      <c r="B19">
        <v>245779</v>
      </c>
      <c r="C19">
        <v>24706</v>
      </c>
      <c r="D19">
        <v>22720</v>
      </c>
      <c r="E19">
        <v>16130</v>
      </c>
      <c r="F19">
        <v>8473</v>
      </c>
      <c r="G19" s="1">
        <v>2259594</v>
      </c>
      <c r="H19">
        <v>123898</v>
      </c>
      <c r="I19">
        <v>114689</v>
      </c>
      <c r="J19">
        <v>61249</v>
      </c>
      <c r="K19">
        <v>35667</v>
      </c>
      <c r="L19" s="1">
        <v>6192192</v>
      </c>
      <c r="M19">
        <v>263985</v>
      </c>
      <c r="N19">
        <v>227811</v>
      </c>
      <c r="O19">
        <v>106039</v>
      </c>
      <c r="P19">
        <v>69295</v>
      </c>
      <c r="Q19" s="1">
        <v>12299735</v>
      </c>
      <c r="R19">
        <v>434421</v>
      </c>
      <c r="S19">
        <v>351996</v>
      </c>
      <c r="T19">
        <v>169310</v>
      </c>
      <c r="U19">
        <v>105061</v>
      </c>
      <c r="V19" s="1">
        <v>20137592</v>
      </c>
      <c r="W19">
        <v>629949</v>
      </c>
      <c r="X19">
        <v>584723</v>
      </c>
      <c r="Y19">
        <v>217339</v>
      </c>
      <c r="Z19">
        <v>146147</v>
      </c>
      <c r="AA19" s="1">
        <v>30398183</v>
      </c>
      <c r="AB19">
        <v>847186</v>
      </c>
      <c r="AC19">
        <v>698747</v>
      </c>
      <c r="AD19">
        <v>273274</v>
      </c>
      <c r="AE19">
        <v>189963</v>
      </c>
      <c r="AF19" s="1">
        <v>42430571</v>
      </c>
      <c r="AG19">
        <v>1085853</v>
      </c>
      <c r="AH19">
        <v>948602</v>
      </c>
      <c r="AI19">
        <v>336783</v>
      </c>
      <c r="AJ19">
        <v>225319</v>
      </c>
      <c r="AK19" s="1">
        <v>56522854</v>
      </c>
      <c r="AL19">
        <v>1343315</v>
      </c>
      <c r="AM19">
        <v>1204021</v>
      </c>
      <c r="AN19">
        <v>407231</v>
      </c>
      <c r="AO19">
        <v>262791</v>
      </c>
    </row>
    <row r="20" spans="2:41" x14ac:dyDescent="0.2">
      <c r="B20">
        <v>252792</v>
      </c>
      <c r="C20">
        <v>24836</v>
      </c>
      <c r="D20">
        <v>24576</v>
      </c>
      <c r="E20">
        <v>16061</v>
      </c>
      <c r="F20">
        <v>8920</v>
      </c>
      <c r="G20" s="1">
        <v>2214108</v>
      </c>
      <c r="H20">
        <v>124071</v>
      </c>
      <c r="I20">
        <v>124367</v>
      </c>
      <c r="J20">
        <v>59084</v>
      </c>
      <c r="K20">
        <v>37996</v>
      </c>
      <c r="L20" s="1">
        <v>6253027</v>
      </c>
      <c r="M20">
        <v>263885</v>
      </c>
      <c r="N20">
        <v>246341</v>
      </c>
      <c r="O20">
        <v>108445</v>
      </c>
      <c r="P20">
        <v>68371</v>
      </c>
      <c r="Q20" s="1">
        <v>12183328</v>
      </c>
      <c r="R20">
        <v>433787</v>
      </c>
      <c r="S20">
        <v>397623</v>
      </c>
      <c r="T20">
        <v>163326</v>
      </c>
      <c r="U20">
        <v>107070</v>
      </c>
      <c r="V20" s="1">
        <v>20259901</v>
      </c>
      <c r="W20">
        <v>629742</v>
      </c>
      <c r="X20">
        <v>583363</v>
      </c>
      <c r="Y20">
        <v>221149</v>
      </c>
      <c r="Z20">
        <v>141571</v>
      </c>
      <c r="AA20" s="1">
        <v>30453826</v>
      </c>
      <c r="AB20">
        <v>848633</v>
      </c>
      <c r="AC20">
        <v>735779</v>
      </c>
      <c r="AD20">
        <v>278457</v>
      </c>
      <c r="AE20">
        <v>180809</v>
      </c>
      <c r="AF20" s="1">
        <v>43013832</v>
      </c>
      <c r="AG20">
        <v>1087068</v>
      </c>
      <c r="AH20">
        <v>850060</v>
      </c>
      <c r="AI20">
        <v>331317</v>
      </c>
      <c r="AJ20">
        <v>220493</v>
      </c>
      <c r="AK20" s="1">
        <v>56082149</v>
      </c>
      <c r="AL20">
        <v>1343906</v>
      </c>
      <c r="AM20">
        <v>1582274</v>
      </c>
      <c r="AN20">
        <v>408453</v>
      </c>
      <c r="AO20">
        <v>268287</v>
      </c>
    </row>
    <row r="21" spans="2:41" x14ac:dyDescent="0.2">
      <c r="B21">
        <v>253770</v>
      </c>
      <c r="C21">
        <v>24855</v>
      </c>
      <c r="D21">
        <v>23545</v>
      </c>
      <c r="E21">
        <v>15571</v>
      </c>
      <c r="F21">
        <v>9297</v>
      </c>
      <c r="G21" s="1">
        <v>2272975</v>
      </c>
      <c r="H21">
        <v>124377</v>
      </c>
      <c r="I21">
        <v>97679</v>
      </c>
      <c r="J21">
        <v>57887</v>
      </c>
      <c r="K21">
        <v>36025</v>
      </c>
      <c r="L21" s="1">
        <v>6220195</v>
      </c>
      <c r="M21">
        <v>264032</v>
      </c>
      <c r="N21">
        <v>212653</v>
      </c>
      <c r="O21">
        <v>107192</v>
      </c>
      <c r="P21">
        <v>71987</v>
      </c>
      <c r="Q21" s="1">
        <v>12223554</v>
      </c>
      <c r="R21">
        <v>434266</v>
      </c>
      <c r="S21">
        <v>374543</v>
      </c>
      <c r="T21">
        <v>158280</v>
      </c>
      <c r="U21">
        <v>106051</v>
      </c>
      <c r="V21" s="1">
        <v>20237787</v>
      </c>
      <c r="W21">
        <v>629952</v>
      </c>
      <c r="X21">
        <v>488661</v>
      </c>
      <c r="Y21">
        <v>215320</v>
      </c>
      <c r="Z21">
        <v>141689</v>
      </c>
      <c r="AA21" s="1">
        <v>30564830</v>
      </c>
      <c r="AB21">
        <v>847883</v>
      </c>
      <c r="AC21">
        <v>750658</v>
      </c>
      <c r="AD21">
        <v>286667</v>
      </c>
      <c r="AE21">
        <v>186603</v>
      </c>
      <c r="AF21" s="1">
        <v>42117472</v>
      </c>
      <c r="AG21">
        <v>1086723</v>
      </c>
      <c r="AH21">
        <v>959529</v>
      </c>
      <c r="AI21">
        <v>354540</v>
      </c>
      <c r="AJ21">
        <v>221091</v>
      </c>
      <c r="AK21" s="1">
        <v>56953401</v>
      </c>
      <c r="AL21">
        <v>1343922</v>
      </c>
      <c r="AM21">
        <v>1322462</v>
      </c>
      <c r="AN21">
        <v>414774</v>
      </c>
      <c r="AO21">
        <v>269237</v>
      </c>
    </row>
    <row r="22" spans="2:41" x14ac:dyDescent="0.2">
      <c r="B22">
        <v>246614</v>
      </c>
      <c r="C22">
        <v>24797</v>
      </c>
      <c r="D22">
        <v>21943</v>
      </c>
      <c r="E22">
        <v>15455</v>
      </c>
      <c r="F22">
        <v>9017</v>
      </c>
      <c r="G22" s="1">
        <v>2200797</v>
      </c>
      <c r="H22">
        <v>124285</v>
      </c>
      <c r="I22">
        <v>111450</v>
      </c>
      <c r="J22">
        <v>60679</v>
      </c>
      <c r="K22">
        <v>36298</v>
      </c>
      <c r="L22" s="1">
        <v>6230170</v>
      </c>
      <c r="M22">
        <v>263980</v>
      </c>
      <c r="N22">
        <v>320933</v>
      </c>
      <c r="O22">
        <v>113024</v>
      </c>
      <c r="P22">
        <v>72253</v>
      </c>
      <c r="Q22" s="1">
        <v>12339251</v>
      </c>
      <c r="R22">
        <v>433199</v>
      </c>
      <c r="S22">
        <v>453221</v>
      </c>
      <c r="T22">
        <v>164588</v>
      </c>
      <c r="U22">
        <v>104367</v>
      </c>
      <c r="V22" s="1">
        <v>20461688</v>
      </c>
      <c r="W22">
        <v>629919</v>
      </c>
      <c r="X22">
        <v>531351</v>
      </c>
      <c r="Y22">
        <v>234033</v>
      </c>
      <c r="Z22">
        <v>143970</v>
      </c>
      <c r="AA22" s="1">
        <v>30283909</v>
      </c>
      <c r="AB22">
        <v>847583</v>
      </c>
      <c r="AC22">
        <v>719296</v>
      </c>
      <c r="AD22">
        <v>270161</v>
      </c>
      <c r="AE22">
        <v>182261</v>
      </c>
      <c r="AF22" s="1">
        <v>42504401</v>
      </c>
      <c r="AG22">
        <v>1086405</v>
      </c>
      <c r="AH22">
        <v>915151</v>
      </c>
      <c r="AI22">
        <v>341834</v>
      </c>
      <c r="AJ22">
        <v>222164</v>
      </c>
      <c r="AK22" s="1">
        <v>56264989</v>
      </c>
      <c r="AL22">
        <v>1343117</v>
      </c>
      <c r="AM22">
        <v>1201247</v>
      </c>
      <c r="AN22">
        <v>415781</v>
      </c>
      <c r="AO22">
        <v>268530</v>
      </c>
    </row>
    <row r="23" spans="2:41" x14ac:dyDescent="0.2">
      <c r="B23">
        <v>245635</v>
      </c>
      <c r="C23">
        <v>24807</v>
      </c>
      <c r="D23">
        <v>21768</v>
      </c>
      <c r="E23">
        <v>15590</v>
      </c>
      <c r="F23">
        <v>8842</v>
      </c>
      <c r="G23" s="1">
        <v>2213321</v>
      </c>
      <c r="H23">
        <v>124075</v>
      </c>
      <c r="I23">
        <v>128424</v>
      </c>
      <c r="J23">
        <v>58404</v>
      </c>
      <c r="K23">
        <v>36160</v>
      </c>
      <c r="L23" s="1">
        <v>6248189</v>
      </c>
      <c r="M23">
        <v>263753</v>
      </c>
      <c r="N23">
        <v>257440</v>
      </c>
      <c r="O23">
        <v>114117</v>
      </c>
      <c r="P23">
        <v>69742</v>
      </c>
      <c r="Q23" s="1">
        <v>12240922</v>
      </c>
      <c r="R23">
        <v>434174</v>
      </c>
      <c r="S23">
        <v>412599</v>
      </c>
      <c r="T23">
        <v>165858</v>
      </c>
      <c r="U23">
        <v>104481</v>
      </c>
      <c r="V23" s="1">
        <v>20066624</v>
      </c>
      <c r="W23">
        <v>629366</v>
      </c>
      <c r="X23">
        <v>547824</v>
      </c>
      <c r="Y23">
        <v>223603</v>
      </c>
      <c r="Z23">
        <v>142098</v>
      </c>
      <c r="AA23" s="1">
        <v>30559772</v>
      </c>
      <c r="AB23">
        <v>848316</v>
      </c>
      <c r="AC23">
        <v>684527</v>
      </c>
      <c r="AD23">
        <v>300208</v>
      </c>
      <c r="AE23">
        <v>181250</v>
      </c>
      <c r="AF23" s="1">
        <v>42186758</v>
      </c>
      <c r="AG23">
        <v>1086518</v>
      </c>
      <c r="AH23">
        <v>871754</v>
      </c>
      <c r="AI23">
        <v>342339</v>
      </c>
      <c r="AJ23">
        <v>222705</v>
      </c>
      <c r="AK23" s="1">
        <v>56401799</v>
      </c>
      <c r="AL23">
        <v>1344271</v>
      </c>
      <c r="AM23">
        <v>1223741</v>
      </c>
      <c r="AN23">
        <v>400563</v>
      </c>
      <c r="AO23">
        <v>262975</v>
      </c>
    </row>
    <row r="24" spans="2:41" x14ac:dyDescent="0.2">
      <c r="B24">
        <v>260520</v>
      </c>
      <c r="C24">
        <v>24817</v>
      </c>
      <c r="D24">
        <v>22439</v>
      </c>
      <c r="E24">
        <v>15581</v>
      </c>
      <c r="F24">
        <v>8787</v>
      </c>
      <c r="G24" s="1">
        <v>2270442</v>
      </c>
      <c r="H24">
        <v>124109</v>
      </c>
      <c r="I24">
        <v>121635</v>
      </c>
      <c r="J24">
        <v>58857</v>
      </c>
      <c r="K24">
        <v>37568</v>
      </c>
      <c r="L24" s="1">
        <v>6297733</v>
      </c>
      <c r="M24">
        <v>264232</v>
      </c>
      <c r="N24">
        <v>234544</v>
      </c>
      <c r="O24">
        <v>110526</v>
      </c>
      <c r="P24">
        <v>68992</v>
      </c>
      <c r="Q24" s="1">
        <v>12245653</v>
      </c>
      <c r="R24">
        <v>433434</v>
      </c>
      <c r="S24">
        <v>351953</v>
      </c>
      <c r="T24">
        <v>164010</v>
      </c>
      <c r="U24">
        <v>103536</v>
      </c>
      <c r="V24" s="1">
        <v>20349560</v>
      </c>
      <c r="W24">
        <v>628783</v>
      </c>
      <c r="X24">
        <v>587638</v>
      </c>
      <c r="Y24">
        <v>224392</v>
      </c>
      <c r="Z24">
        <v>141634</v>
      </c>
      <c r="AA24" s="1">
        <v>30350837</v>
      </c>
      <c r="AB24">
        <v>847783</v>
      </c>
      <c r="AC24">
        <v>787534</v>
      </c>
      <c r="AD24">
        <v>289233</v>
      </c>
      <c r="AE24">
        <v>181182</v>
      </c>
      <c r="AF24" s="1">
        <v>41813978</v>
      </c>
      <c r="AG24">
        <v>1086545</v>
      </c>
      <c r="AH24">
        <v>797392</v>
      </c>
      <c r="AI24">
        <v>351869</v>
      </c>
      <c r="AJ24">
        <v>221292</v>
      </c>
      <c r="AK24" s="1">
        <v>56295711</v>
      </c>
      <c r="AL24">
        <v>1344556</v>
      </c>
      <c r="AM24">
        <v>918166</v>
      </c>
      <c r="AN24">
        <v>420519</v>
      </c>
      <c r="AO24">
        <v>272215</v>
      </c>
    </row>
    <row r="25" spans="2:41" x14ac:dyDescent="0.2">
      <c r="B25">
        <v>249218</v>
      </c>
      <c r="C25">
        <v>24950</v>
      </c>
      <c r="D25">
        <v>23137</v>
      </c>
      <c r="E25">
        <v>15926</v>
      </c>
      <c r="F25">
        <v>8769</v>
      </c>
      <c r="G25" s="1">
        <v>2267960</v>
      </c>
      <c r="H25">
        <v>124416</v>
      </c>
      <c r="I25">
        <v>154200</v>
      </c>
      <c r="J25">
        <v>59755</v>
      </c>
      <c r="K25">
        <v>36754</v>
      </c>
      <c r="L25" s="1">
        <v>6340793</v>
      </c>
      <c r="M25">
        <v>264060</v>
      </c>
      <c r="N25">
        <v>232477</v>
      </c>
      <c r="O25">
        <v>108903</v>
      </c>
      <c r="P25">
        <v>67475</v>
      </c>
      <c r="Q25" s="1">
        <v>12322092</v>
      </c>
      <c r="R25">
        <v>434025</v>
      </c>
      <c r="S25">
        <v>485615</v>
      </c>
      <c r="T25">
        <v>165455</v>
      </c>
      <c r="U25">
        <v>106688</v>
      </c>
      <c r="V25" s="1">
        <v>20202859</v>
      </c>
      <c r="W25">
        <v>630385</v>
      </c>
      <c r="X25">
        <v>659617</v>
      </c>
      <c r="Y25">
        <v>220460</v>
      </c>
      <c r="Z25">
        <v>142873</v>
      </c>
      <c r="AA25" s="1">
        <v>30179341</v>
      </c>
      <c r="AB25">
        <v>848111</v>
      </c>
      <c r="AC25">
        <v>684142</v>
      </c>
      <c r="AD25">
        <v>278029</v>
      </c>
      <c r="AE25">
        <v>183008</v>
      </c>
      <c r="AF25" s="1">
        <v>41588817</v>
      </c>
      <c r="AG25">
        <v>1086659</v>
      </c>
      <c r="AH25">
        <v>1009503</v>
      </c>
      <c r="AI25">
        <v>338551</v>
      </c>
      <c r="AJ25">
        <v>223782</v>
      </c>
      <c r="AK25" s="1">
        <v>56407844</v>
      </c>
      <c r="AL25">
        <v>1344550</v>
      </c>
      <c r="AM25">
        <v>1089407</v>
      </c>
      <c r="AN25">
        <v>416199</v>
      </c>
      <c r="AO25">
        <v>268507</v>
      </c>
    </row>
    <row r="26" spans="2:41" x14ac:dyDescent="0.2">
      <c r="B26">
        <v>249560</v>
      </c>
      <c r="C26">
        <v>24819</v>
      </c>
      <c r="D26">
        <v>25655</v>
      </c>
      <c r="E26">
        <v>15465</v>
      </c>
      <c r="F26">
        <v>8965</v>
      </c>
      <c r="G26" s="1">
        <v>2274085</v>
      </c>
      <c r="H26">
        <v>123950</v>
      </c>
      <c r="I26">
        <v>121101</v>
      </c>
      <c r="J26">
        <v>60047</v>
      </c>
      <c r="K26">
        <v>37227</v>
      </c>
      <c r="L26" s="1">
        <v>6169077</v>
      </c>
      <c r="M26">
        <v>263530</v>
      </c>
      <c r="N26">
        <v>262341</v>
      </c>
      <c r="O26">
        <v>108746</v>
      </c>
      <c r="P26">
        <v>67435</v>
      </c>
      <c r="Q26" s="1">
        <v>12133421</v>
      </c>
      <c r="R26">
        <v>433855</v>
      </c>
      <c r="S26">
        <v>384756</v>
      </c>
      <c r="T26">
        <v>165354</v>
      </c>
      <c r="U26">
        <v>104913</v>
      </c>
      <c r="V26" s="1">
        <v>20071059</v>
      </c>
      <c r="W26">
        <v>629331</v>
      </c>
      <c r="X26">
        <v>608686</v>
      </c>
      <c r="Y26">
        <v>216424</v>
      </c>
      <c r="Z26">
        <v>142443</v>
      </c>
      <c r="AA26" s="1">
        <v>30217678</v>
      </c>
      <c r="AB26">
        <v>847890</v>
      </c>
      <c r="AC26">
        <v>779395</v>
      </c>
      <c r="AD26">
        <v>284921</v>
      </c>
      <c r="AE26">
        <v>178768</v>
      </c>
      <c r="AF26" s="1">
        <v>42125210</v>
      </c>
      <c r="AG26">
        <v>1086234</v>
      </c>
      <c r="AH26">
        <v>884886</v>
      </c>
      <c r="AI26">
        <v>346612</v>
      </c>
      <c r="AJ26">
        <v>222534</v>
      </c>
      <c r="AK26" s="1">
        <v>56093087</v>
      </c>
      <c r="AL26">
        <v>1344837</v>
      </c>
      <c r="AM26">
        <v>1186108</v>
      </c>
      <c r="AN26">
        <v>423035</v>
      </c>
      <c r="AO26">
        <v>265972</v>
      </c>
    </row>
    <row r="27" spans="2:41" x14ac:dyDescent="0.2">
      <c r="B27">
        <v>247034</v>
      </c>
      <c r="C27">
        <v>24842</v>
      </c>
      <c r="D27">
        <v>22790</v>
      </c>
      <c r="E27">
        <v>15158</v>
      </c>
      <c r="F27">
        <v>9868</v>
      </c>
      <c r="G27" s="1">
        <v>2228238</v>
      </c>
      <c r="H27">
        <v>124254</v>
      </c>
      <c r="I27">
        <v>139438</v>
      </c>
      <c r="J27">
        <v>59058</v>
      </c>
      <c r="K27">
        <v>36203</v>
      </c>
      <c r="L27" s="1">
        <v>6323386</v>
      </c>
      <c r="M27">
        <v>263877</v>
      </c>
      <c r="N27">
        <v>250259</v>
      </c>
      <c r="O27">
        <v>112379</v>
      </c>
      <c r="P27">
        <v>70448</v>
      </c>
      <c r="Q27" s="1">
        <v>12293214</v>
      </c>
      <c r="R27">
        <v>434199</v>
      </c>
      <c r="S27">
        <v>353389</v>
      </c>
      <c r="T27">
        <v>160765</v>
      </c>
      <c r="U27">
        <v>104478</v>
      </c>
      <c r="V27" s="1">
        <v>20289992</v>
      </c>
      <c r="W27">
        <v>629568</v>
      </c>
      <c r="X27">
        <v>635665</v>
      </c>
      <c r="Y27">
        <v>216729</v>
      </c>
      <c r="Z27">
        <v>145176</v>
      </c>
      <c r="AA27" s="1">
        <v>30264659</v>
      </c>
      <c r="AB27">
        <v>848196</v>
      </c>
      <c r="AC27">
        <v>777492</v>
      </c>
      <c r="AD27">
        <v>284993</v>
      </c>
      <c r="AE27">
        <v>184901</v>
      </c>
      <c r="AF27" s="1">
        <v>42502333</v>
      </c>
      <c r="AG27">
        <v>1086653</v>
      </c>
      <c r="AH27">
        <v>847643</v>
      </c>
      <c r="AI27">
        <v>344840</v>
      </c>
      <c r="AJ27">
        <v>219935</v>
      </c>
      <c r="AK27" s="1">
        <v>56753171</v>
      </c>
      <c r="AL27">
        <v>1342849</v>
      </c>
      <c r="AM27">
        <v>1064366</v>
      </c>
      <c r="AN27">
        <v>407670</v>
      </c>
      <c r="AO27">
        <v>266830</v>
      </c>
    </row>
    <row r="28" spans="2:41" x14ac:dyDescent="0.2">
      <c r="B28">
        <v>250827</v>
      </c>
      <c r="C28">
        <v>24993</v>
      </c>
      <c r="D28">
        <v>20154</v>
      </c>
      <c r="E28">
        <v>16039</v>
      </c>
      <c r="F28">
        <v>8812</v>
      </c>
      <c r="G28" s="1">
        <v>2265312</v>
      </c>
      <c r="H28">
        <v>124374</v>
      </c>
      <c r="I28">
        <v>119165</v>
      </c>
      <c r="J28">
        <v>57025</v>
      </c>
      <c r="K28">
        <v>38292</v>
      </c>
      <c r="L28" s="1">
        <v>6342762</v>
      </c>
      <c r="M28">
        <v>264510</v>
      </c>
      <c r="N28">
        <v>242628</v>
      </c>
      <c r="O28">
        <v>108296</v>
      </c>
      <c r="P28">
        <v>70677</v>
      </c>
      <c r="Q28" s="1">
        <v>12435460</v>
      </c>
      <c r="R28">
        <v>433510</v>
      </c>
      <c r="S28">
        <v>477051</v>
      </c>
      <c r="T28">
        <v>161175</v>
      </c>
      <c r="U28">
        <v>106937</v>
      </c>
      <c r="V28" s="1">
        <v>20365945</v>
      </c>
      <c r="W28">
        <v>629827</v>
      </c>
      <c r="X28">
        <v>470038</v>
      </c>
      <c r="Y28">
        <v>219944</v>
      </c>
      <c r="Z28">
        <v>143582</v>
      </c>
      <c r="AA28" s="1">
        <v>30340143</v>
      </c>
      <c r="AB28">
        <v>848077</v>
      </c>
      <c r="AC28">
        <v>607665</v>
      </c>
      <c r="AD28">
        <v>277151</v>
      </c>
      <c r="AE28">
        <v>182511</v>
      </c>
      <c r="AF28" s="1">
        <v>42014445</v>
      </c>
      <c r="AG28">
        <v>1085927</v>
      </c>
      <c r="AH28">
        <v>939625</v>
      </c>
      <c r="AI28">
        <v>345127</v>
      </c>
      <c r="AJ28">
        <v>223570</v>
      </c>
      <c r="AK28" s="1">
        <v>56543562</v>
      </c>
      <c r="AL28">
        <v>1343461</v>
      </c>
      <c r="AM28">
        <v>1136618</v>
      </c>
      <c r="AN28">
        <v>415233</v>
      </c>
      <c r="AO28">
        <v>269181</v>
      </c>
    </row>
    <row r="29" spans="2:41" x14ac:dyDescent="0.2">
      <c r="B29">
        <v>255485</v>
      </c>
      <c r="C29">
        <v>24764</v>
      </c>
      <c r="D29">
        <v>23779</v>
      </c>
      <c r="E29">
        <v>15885</v>
      </c>
      <c r="F29">
        <v>8864</v>
      </c>
      <c r="G29" s="1">
        <v>2229483</v>
      </c>
      <c r="H29">
        <v>124218</v>
      </c>
      <c r="I29">
        <v>108179</v>
      </c>
      <c r="J29">
        <v>59830</v>
      </c>
      <c r="K29">
        <v>36739</v>
      </c>
      <c r="L29" s="1">
        <v>6228693</v>
      </c>
      <c r="M29">
        <v>264226</v>
      </c>
      <c r="N29">
        <v>192891</v>
      </c>
      <c r="O29">
        <v>114373</v>
      </c>
      <c r="P29">
        <v>70354</v>
      </c>
      <c r="Q29" s="1">
        <v>12138521</v>
      </c>
      <c r="R29">
        <v>434016</v>
      </c>
      <c r="S29">
        <v>345520</v>
      </c>
      <c r="T29">
        <v>165428</v>
      </c>
      <c r="U29">
        <v>104505</v>
      </c>
      <c r="V29" s="1">
        <v>20187956</v>
      </c>
      <c r="W29">
        <v>629428</v>
      </c>
      <c r="X29">
        <v>576821</v>
      </c>
      <c r="Y29">
        <v>213535</v>
      </c>
      <c r="Z29">
        <v>142947</v>
      </c>
      <c r="AA29" s="1">
        <v>30181039</v>
      </c>
      <c r="AB29">
        <v>848296</v>
      </c>
      <c r="AC29">
        <v>634881</v>
      </c>
      <c r="AD29">
        <v>276810</v>
      </c>
      <c r="AE29">
        <v>180238</v>
      </c>
      <c r="AF29" s="1">
        <v>42406021</v>
      </c>
      <c r="AG29">
        <v>1086275</v>
      </c>
      <c r="AH29">
        <v>911811</v>
      </c>
      <c r="AI29">
        <v>335116</v>
      </c>
      <c r="AJ29">
        <v>226790</v>
      </c>
      <c r="AK29" s="1">
        <v>56442756</v>
      </c>
      <c r="AL29">
        <v>1345079</v>
      </c>
      <c r="AM29">
        <v>1135469</v>
      </c>
      <c r="AN29">
        <v>416446</v>
      </c>
      <c r="AO29">
        <v>262495</v>
      </c>
    </row>
    <row r="30" spans="2:41" x14ac:dyDescent="0.2">
      <c r="B30">
        <v>235934</v>
      </c>
      <c r="C30">
        <v>24762</v>
      </c>
      <c r="D30">
        <v>21501</v>
      </c>
      <c r="E30">
        <v>15364</v>
      </c>
      <c r="F30">
        <v>9416</v>
      </c>
      <c r="G30" s="1">
        <v>2264798</v>
      </c>
      <c r="H30">
        <v>124230</v>
      </c>
      <c r="I30">
        <v>116764</v>
      </c>
      <c r="J30">
        <v>61291</v>
      </c>
      <c r="K30">
        <v>38078</v>
      </c>
      <c r="L30" s="1">
        <v>6227355</v>
      </c>
      <c r="M30">
        <v>263365</v>
      </c>
      <c r="N30">
        <v>279174</v>
      </c>
      <c r="O30">
        <v>110113</v>
      </c>
      <c r="P30">
        <v>71704</v>
      </c>
      <c r="Q30" s="1">
        <v>12332211</v>
      </c>
      <c r="R30">
        <v>433793</v>
      </c>
      <c r="S30">
        <v>416582</v>
      </c>
      <c r="T30">
        <v>165100</v>
      </c>
      <c r="U30">
        <v>106586</v>
      </c>
      <c r="V30" s="1">
        <v>20462825</v>
      </c>
      <c r="W30">
        <v>629536</v>
      </c>
      <c r="X30">
        <v>513840</v>
      </c>
      <c r="Y30">
        <v>220336</v>
      </c>
      <c r="Z30">
        <v>143623</v>
      </c>
      <c r="AA30" s="1">
        <v>30257932</v>
      </c>
      <c r="AB30">
        <v>847799</v>
      </c>
      <c r="AC30">
        <v>756973</v>
      </c>
      <c r="AD30">
        <v>276359</v>
      </c>
      <c r="AE30">
        <v>188175</v>
      </c>
      <c r="AF30" s="1">
        <v>42406334</v>
      </c>
      <c r="AG30">
        <v>1086535</v>
      </c>
      <c r="AH30">
        <v>903220</v>
      </c>
      <c r="AI30">
        <v>348591</v>
      </c>
      <c r="AJ30">
        <v>225385</v>
      </c>
      <c r="AK30" s="1">
        <v>56852679</v>
      </c>
      <c r="AL30">
        <v>1342337</v>
      </c>
      <c r="AM30">
        <v>1025146</v>
      </c>
      <c r="AN30">
        <v>412920</v>
      </c>
      <c r="AO30">
        <v>267155</v>
      </c>
    </row>
    <row r="31" spans="2:41" x14ac:dyDescent="0.2">
      <c r="B31">
        <v>256072</v>
      </c>
      <c r="C31">
        <v>24825</v>
      </c>
      <c r="D31">
        <v>23285</v>
      </c>
      <c r="E31">
        <v>16401</v>
      </c>
      <c r="F31">
        <v>9055</v>
      </c>
      <c r="G31" s="1">
        <v>2223809</v>
      </c>
      <c r="H31">
        <v>124183</v>
      </c>
      <c r="I31">
        <v>120358</v>
      </c>
      <c r="J31">
        <v>60893</v>
      </c>
      <c r="K31">
        <v>35786</v>
      </c>
      <c r="L31" s="1">
        <v>6212981</v>
      </c>
      <c r="M31">
        <v>263831</v>
      </c>
      <c r="N31">
        <v>252690</v>
      </c>
      <c r="O31">
        <v>111985</v>
      </c>
      <c r="P31">
        <v>68413</v>
      </c>
      <c r="Q31" s="1">
        <v>12323761</v>
      </c>
      <c r="R31">
        <v>434018</v>
      </c>
      <c r="S31">
        <v>392733</v>
      </c>
      <c r="T31">
        <v>170473</v>
      </c>
      <c r="U31">
        <v>104108</v>
      </c>
      <c r="V31" s="1">
        <v>20152431</v>
      </c>
      <c r="W31">
        <v>630128</v>
      </c>
      <c r="X31">
        <v>552559</v>
      </c>
      <c r="Y31">
        <v>222777</v>
      </c>
      <c r="Z31">
        <v>141930</v>
      </c>
      <c r="AA31" s="1">
        <v>30294114</v>
      </c>
      <c r="AB31">
        <v>847657</v>
      </c>
      <c r="AC31">
        <v>829740</v>
      </c>
      <c r="AD31">
        <v>275636</v>
      </c>
      <c r="AE31">
        <v>180981</v>
      </c>
      <c r="AF31" s="1">
        <v>42443376</v>
      </c>
      <c r="AG31">
        <v>1086439</v>
      </c>
      <c r="AH31">
        <v>1228369</v>
      </c>
      <c r="AI31">
        <v>347822</v>
      </c>
      <c r="AJ31">
        <v>222299</v>
      </c>
      <c r="AK31" s="1">
        <v>56113121</v>
      </c>
      <c r="AL31">
        <v>1345207</v>
      </c>
      <c r="AM31">
        <v>981534</v>
      </c>
      <c r="AN31">
        <v>412849</v>
      </c>
      <c r="AO31">
        <v>277887</v>
      </c>
    </row>
    <row r="32" spans="2:41" x14ac:dyDescent="0.2">
      <c r="B32">
        <v>237365</v>
      </c>
      <c r="C32">
        <v>24809</v>
      </c>
      <c r="D32">
        <v>24273</v>
      </c>
      <c r="E32">
        <v>16066</v>
      </c>
      <c r="F32">
        <v>8853</v>
      </c>
      <c r="G32" s="1">
        <v>2235388</v>
      </c>
      <c r="H32">
        <v>124114</v>
      </c>
      <c r="I32">
        <v>116260</v>
      </c>
      <c r="J32">
        <v>62438</v>
      </c>
      <c r="K32">
        <v>37227</v>
      </c>
      <c r="L32" s="1">
        <v>6294497</v>
      </c>
      <c r="M32">
        <v>263341</v>
      </c>
      <c r="N32">
        <v>290558</v>
      </c>
      <c r="O32">
        <v>109486</v>
      </c>
      <c r="P32">
        <v>68907</v>
      </c>
      <c r="Q32" s="1">
        <v>12430497</v>
      </c>
      <c r="R32">
        <v>434273</v>
      </c>
      <c r="S32">
        <v>409708</v>
      </c>
      <c r="T32">
        <v>155407</v>
      </c>
      <c r="U32">
        <v>107762</v>
      </c>
      <c r="V32" s="1">
        <v>20526444</v>
      </c>
      <c r="W32">
        <v>630095</v>
      </c>
      <c r="X32">
        <v>770351</v>
      </c>
      <c r="Y32">
        <v>219858</v>
      </c>
      <c r="Z32">
        <v>144983</v>
      </c>
      <c r="AA32" s="1">
        <v>30323473</v>
      </c>
      <c r="AB32">
        <v>847747</v>
      </c>
      <c r="AC32">
        <v>904288</v>
      </c>
      <c r="AD32">
        <v>289671</v>
      </c>
      <c r="AE32">
        <v>180921</v>
      </c>
      <c r="AF32" s="1">
        <v>42381402</v>
      </c>
      <c r="AG32">
        <v>1086852</v>
      </c>
      <c r="AH32">
        <v>961946</v>
      </c>
      <c r="AI32">
        <v>338109</v>
      </c>
      <c r="AJ32">
        <v>235198</v>
      </c>
      <c r="AK32" s="1">
        <v>56399742</v>
      </c>
      <c r="AL32">
        <v>1343926</v>
      </c>
      <c r="AM32">
        <v>1131670</v>
      </c>
      <c r="AN32">
        <v>424087</v>
      </c>
      <c r="AO32">
        <v>263937</v>
      </c>
    </row>
    <row r="33" spans="2:41" x14ac:dyDescent="0.2">
      <c r="B33">
        <v>245745</v>
      </c>
      <c r="C33">
        <v>24730</v>
      </c>
      <c r="D33">
        <v>27931</v>
      </c>
      <c r="E33">
        <v>16202</v>
      </c>
      <c r="F33">
        <v>9595</v>
      </c>
      <c r="G33" s="1">
        <v>2316985</v>
      </c>
      <c r="H33">
        <v>124389</v>
      </c>
      <c r="I33">
        <v>115232</v>
      </c>
      <c r="J33">
        <v>58390</v>
      </c>
      <c r="K33">
        <v>37578</v>
      </c>
      <c r="L33" s="1">
        <v>6141005</v>
      </c>
      <c r="M33">
        <v>263821</v>
      </c>
      <c r="N33">
        <v>273908</v>
      </c>
      <c r="O33">
        <v>107516</v>
      </c>
      <c r="P33">
        <v>71364</v>
      </c>
      <c r="Q33" s="1">
        <v>12233811</v>
      </c>
      <c r="R33">
        <v>433533</v>
      </c>
      <c r="S33">
        <v>371525</v>
      </c>
      <c r="T33">
        <v>164092</v>
      </c>
      <c r="U33">
        <v>104479</v>
      </c>
      <c r="V33" s="1">
        <v>20399813</v>
      </c>
      <c r="W33">
        <v>629188</v>
      </c>
      <c r="X33">
        <v>511552</v>
      </c>
      <c r="Y33">
        <v>225856</v>
      </c>
      <c r="Z33">
        <v>153083</v>
      </c>
      <c r="AA33" s="1">
        <v>30356939</v>
      </c>
      <c r="AB33">
        <v>847664</v>
      </c>
      <c r="AC33">
        <v>903604</v>
      </c>
      <c r="AD33">
        <v>274917</v>
      </c>
      <c r="AE33">
        <v>180508</v>
      </c>
      <c r="AF33" s="1">
        <v>41900374</v>
      </c>
      <c r="AG33">
        <v>1087047</v>
      </c>
      <c r="AH33">
        <v>821214</v>
      </c>
      <c r="AI33">
        <v>345458</v>
      </c>
      <c r="AJ33">
        <v>230053</v>
      </c>
      <c r="AK33" s="1">
        <v>56178822</v>
      </c>
      <c r="AL33">
        <v>1343844</v>
      </c>
      <c r="AM33">
        <v>976070</v>
      </c>
      <c r="AN33">
        <v>402635</v>
      </c>
      <c r="AO33">
        <v>268486</v>
      </c>
    </row>
    <row r="34" spans="2:41" x14ac:dyDescent="0.2">
      <c r="B34">
        <v>251650</v>
      </c>
      <c r="C34">
        <v>24874</v>
      </c>
      <c r="D34">
        <v>24678</v>
      </c>
      <c r="E34">
        <v>15866</v>
      </c>
      <c r="F34">
        <v>8924</v>
      </c>
      <c r="G34" s="1">
        <v>2280429</v>
      </c>
      <c r="H34">
        <v>124400</v>
      </c>
      <c r="I34">
        <v>114969</v>
      </c>
      <c r="J34">
        <v>60763</v>
      </c>
      <c r="K34">
        <v>37159</v>
      </c>
      <c r="L34" s="1">
        <v>6227038</v>
      </c>
      <c r="M34">
        <v>264178</v>
      </c>
      <c r="N34">
        <v>276489</v>
      </c>
      <c r="O34">
        <v>111857</v>
      </c>
      <c r="P34">
        <v>72037</v>
      </c>
      <c r="Q34" s="1">
        <v>12361533</v>
      </c>
      <c r="R34">
        <v>433745</v>
      </c>
      <c r="S34">
        <v>394410</v>
      </c>
      <c r="T34">
        <v>168257</v>
      </c>
      <c r="U34">
        <v>104145</v>
      </c>
      <c r="V34" s="1">
        <v>20005034</v>
      </c>
      <c r="W34">
        <v>629510</v>
      </c>
      <c r="X34">
        <v>613298</v>
      </c>
      <c r="Y34">
        <v>229743</v>
      </c>
      <c r="Z34">
        <v>140369</v>
      </c>
      <c r="AA34" s="1">
        <v>30442387</v>
      </c>
      <c r="AB34">
        <v>847710</v>
      </c>
      <c r="AC34">
        <v>682631</v>
      </c>
      <c r="AD34">
        <v>281062</v>
      </c>
      <c r="AE34">
        <v>184008</v>
      </c>
      <c r="AF34" s="1">
        <v>42566033</v>
      </c>
      <c r="AG34">
        <v>1087605</v>
      </c>
      <c r="AH34">
        <v>800303</v>
      </c>
      <c r="AI34">
        <v>336836</v>
      </c>
      <c r="AJ34">
        <v>224499</v>
      </c>
      <c r="AK34" s="1">
        <v>56062919</v>
      </c>
      <c r="AL34">
        <v>1344192</v>
      </c>
      <c r="AM34">
        <v>1070414</v>
      </c>
      <c r="AN34">
        <v>406732</v>
      </c>
      <c r="AO34">
        <v>266529</v>
      </c>
    </row>
    <row r="35" spans="2:41" x14ac:dyDescent="0.2">
      <c r="B35">
        <v>255504</v>
      </c>
      <c r="C35">
        <v>24880</v>
      </c>
      <c r="D35">
        <v>26423</v>
      </c>
      <c r="E35">
        <v>15698</v>
      </c>
      <c r="F35">
        <v>8680</v>
      </c>
      <c r="G35" s="1">
        <v>2292709</v>
      </c>
      <c r="H35">
        <v>124381</v>
      </c>
      <c r="I35">
        <v>115143</v>
      </c>
      <c r="J35">
        <v>57698</v>
      </c>
      <c r="K35">
        <v>36996</v>
      </c>
      <c r="L35" s="1">
        <v>6398362</v>
      </c>
      <c r="M35">
        <v>263996</v>
      </c>
      <c r="N35">
        <v>240598</v>
      </c>
      <c r="O35">
        <v>109440</v>
      </c>
      <c r="P35">
        <v>68893</v>
      </c>
      <c r="Q35" s="1">
        <v>12206032</v>
      </c>
      <c r="R35">
        <v>434062</v>
      </c>
      <c r="S35">
        <v>359153</v>
      </c>
      <c r="T35">
        <v>171729</v>
      </c>
      <c r="U35">
        <v>103738</v>
      </c>
      <c r="V35" s="1">
        <v>20200543</v>
      </c>
      <c r="W35">
        <v>629878</v>
      </c>
      <c r="X35">
        <v>675874</v>
      </c>
      <c r="Y35">
        <v>224369</v>
      </c>
      <c r="Z35">
        <v>143388</v>
      </c>
      <c r="AA35" s="1">
        <v>30150818</v>
      </c>
      <c r="AB35">
        <v>848300</v>
      </c>
      <c r="AC35">
        <v>725422</v>
      </c>
      <c r="AD35">
        <v>282375</v>
      </c>
      <c r="AE35">
        <v>179199</v>
      </c>
      <c r="AF35" s="1">
        <v>42494060</v>
      </c>
      <c r="AG35">
        <v>1087281</v>
      </c>
      <c r="AH35">
        <v>917080</v>
      </c>
      <c r="AI35">
        <v>354973</v>
      </c>
      <c r="AJ35">
        <v>225975</v>
      </c>
      <c r="AK35" s="1">
        <v>56453717</v>
      </c>
      <c r="AL35">
        <v>1344439</v>
      </c>
      <c r="AM35">
        <v>1221185</v>
      </c>
      <c r="AN35">
        <v>414366</v>
      </c>
      <c r="AO35">
        <v>273869</v>
      </c>
    </row>
    <row r="36" spans="2:41" x14ac:dyDescent="0.2">
      <c r="B36">
        <v>264118</v>
      </c>
      <c r="C36">
        <v>24923</v>
      </c>
      <c r="D36">
        <v>27419</v>
      </c>
      <c r="E36">
        <v>16396</v>
      </c>
      <c r="F36">
        <v>8961</v>
      </c>
      <c r="G36" s="1">
        <v>2219626</v>
      </c>
      <c r="H36">
        <v>124317</v>
      </c>
      <c r="I36">
        <v>98585</v>
      </c>
      <c r="J36">
        <v>59148</v>
      </c>
      <c r="K36">
        <v>36616</v>
      </c>
      <c r="L36" s="1">
        <v>6266291</v>
      </c>
      <c r="M36">
        <v>263499</v>
      </c>
      <c r="N36">
        <v>192439</v>
      </c>
      <c r="O36">
        <v>108581</v>
      </c>
      <c r="P36">
        <v>71224</v>
      </c>
      <c r="Q36" s="1">
        <v>12281935</v>
      </c>
      <c r="R36">
        <v>433590</v>
      </c>
      <c r="S36">
        <v>351118</v>
      </c>
      <c r="T36">
        <v>174472</v>
      </c>
      <c r="U36">
        <v>110873</v>
      </c>
      <c r="V36" s="1">
        <v>20346250</v>
      </c>
      <c r="W36">
        <v>630189</v>
      </c>
      <c r="X36">
        <v>448168</v>
      </c>
      <c r="Y36">
        <v>218608</v>
      </c>
      <c r="Z36">
        <v>143302</v>
      </c>
      <c r="AA36" s="1">
        <v>30226472</v>
      </c>
      <c r="AB36">
        <v>847824</v>
      </c>
      <c r="AC36">
        <v>660405</v>
      </c>
      <c r="AD36">
        <v>281564</v>
      </c>
      <c r="AE36">
        <v>185203</v>
      </c>
      <c r="AF36" s="1">
        <v>41974283</v>
      </c>
      <c r="AG36">
        <v>1087553</v>
      </c>
      <c r="AH36">
        <v>900998</v>
      </c>
      <c r="AI36">
        <v>346754</v>
      </c>
      <c r="AJ36">
        <v>224421</v>
      </c>
      <c r="AK36" s="1">
        <v>56581192</v>
      </c>
      <c r="AL36">
        <v>1344353</v>
      </c>
      <c r="AM36">
        <v>1342904</v>
      </c>
      <c r="AN36">
        <v>403598</v>
      </c>
      <c r="AO36">
        <v>275106</v>
      </c>
    </row>
    <row r="37" spans="2:41" x14ac:dyDescent="0.2">
      <c r="B37">
        <v>243193</v>
      </c>
      <c r="C37">
        <v>24910</v>
      </c>
      <c r="D37">
        <v>24901</v>
      </c>
      <c r="E37">
        <v>15552</v>
      </c>
      <c r="F37">
        <v>8870</v>
      </c>
      <c r="G37" s="1">
        <v>2285156</v>
      </c>
      <c r="H37">
        <v>124587</v>
      </c>
      <c r="I37">
        <v>112382</v>
      </c>
      <c r="J37">
        <v>59051</v>
      </c>
      <c r="K37">
        <v>36245</v>
      </c>
      <c r="L37" s="1">
        <v>6290865</v>
      </c>
      <c r="M37">
        <v>263935</v>
      </c>
      <c r="N37">
        <v>232114</v>
      </c>
      <c r="O37">
        <v>108231</v>
      </c>
      <c r="P37">
        <v>69119</v>
      </c>
      <c r="Q37" s="1">
        <v>12429030</v>
      </c>
      <c r="R37">
        <v>434246</v>
      </c>
      <c r="S37">
        <v>355723</v>
      </c>
      <c r="T37">
        <v>165172</v>
      </c>
      <c r="U37">
        <v>106747</v>
      </c>
      <c r="V37" s="1">
        <v>20104268</v>
      </c>
      <c r="W37">
        <v>629858</v>
      </c>
      <c r="X37">
        <v>513281</v>
      </c>
      <c r="Y37">
        <v>218915</v>
      </c>
      <c r="Z37">
        <v>147883</v>
      </c>
      <c r="AA37" s="1">
        <v>30537965</v>
      </c>
      <c r="AB37">
        <v>847506</v>
      </c>
      <c r="AC37">
        <v>786269</v>
      </c>
      <c r="AD37">
        <v>279445</v>
      </c>
      <c r="AE37">
        <v>185467</v>
      </c>
      <c r="AF37" s="1">
        <v>42200052</v>
      </c>
      <c r="AG37">
        <v>1086016</v>
      </c>
      <c r="AH37">
        <v>910794</v>
      </c>
      <c r="AI37">
        <v>347120</v>
      </c>
      <c r="AJ37">
        <v>222765</v>
      </c>
      <c r="AK37" s="1">
        <v>55753591</v>
      </c>
      <c r="AL37">
        <v>1343878</v>
      </c>
      <c r="AM37">
        <v>1186600</v>
      </c>
      <c r="AN37">
        <v>404419</v>
      </c>
      <c r="AO37">
        <v>261276</v>
      </c>
    </row>
    <row r="38" spans="2:41" x14ac:dyDescent="0.2">
      <c r="B38">
        <v>251676</v>
      </c>
      <c r="C38">
        <v>24807</v>
      </c>
      <c r="D38">
        <v>27286</v>
      </c>
      <c r="E38">
        <v>16250</v>
      </c>
      <c r="F38">
        <v>8851</v>
      </c>
      <c r="G38" s="1">
        <v>2280470</v>
      </c>
      <c r="H38">
        <v>123994</v>
      </c>
      <c r="I38">
        <v>113181</v>
      </c>
      <c r="J38">
        <v>61878</v>
      </c>
      <c r="K38">
        <v>37081</v>
      </c>
      <c r="L38" s="1">
        <v>6324911</v>
      </c>
      <c r="M38">
        <v>263219</v>
      </c>
      <c r="N38">
        <v>276115</v>
      </c>
      <c r="O38">
        <v>110452</v>
      </c>
      <c r="P38">
        <v>68146</v>
      </c>
      <c r="Q38" s="1">
        <v>12213136</v>
      </c>
      <c r="R38">
        <v>433900</v>
      </c>
      <c r="S38">
        <v>367735</v>
      </c>
      <c r="T38">
        <v>157184</v>
      </c>
      <c r="U38">
        <v>106100</v>
      </c>
      <c r="V38" s="1">
        <v>20192163</v>
      </c>
      <c r="W38">
        <v>629666</v>
      </c>
      <c r="X38">
        <v>531277</v>
      </c>
      <c r="Y38">
        <v>225332</v>
      </c>
      <c r="Z38">
        <v>150716</v>
      </c>
      <c r="AA38" s="1">
        <v>29991099</v>
      </c>
      <c r="AB38">
        <v>846421</v>
      </c>
      <c r="AC38">
        <v>694099</v>
      </c>
      <c r="AD38">
        <v>289687</v>
      </c>
      <c r="AE38">
        <v>183200</v>
      </c>
      <c r="AF38" s="1">
        <v>42487341</v>
      </c>
      <c r="AG38">
        <v>1087184</v>
      </c>
      <c r="AH38">
        <v>985155</v>
      </c>
      <c r="AI38">
        <v>353125</v>
      </c>
      <c r="AJ38">
        <v>222582</v>
      </c>
      <c r="AK38" s="1">
        <v>55753100</v>
      </c>
      <c r="AL38">
        <v>1343911</v>
      </c>
      <c r="AM38">
        <v>1404662</v>
      </c>
      <c r="AN38">
        <v>416267</v>
      </c>
      <c r="AO38">
        <v>267136</v>
      </c>
    </row>
    <row r="39" spans="2:41" x14ac:dyDescent="0.2">
      <c r="B39">
        <v>247708</v>
      </c>
      <c r="C39">
        <v>24722</v>
      </c>
      <c r="D39">
        <v>24358</v>
      </c>
      <c r="E39">
        <v>15966</v>
      </c>
      <c r="F39">
        <v>9404</v>
      </c>
      <c r="G39" s="1">
        <v>2298383</v>
      </c>
      <c r="H39">
        <v>124293</v>
      </c>
      <c r="I39">
        <v>99915</v>
      </c>
      <c r="J39">
        <v>58188</v>
      </c>
      <c r="K39">
        <v>35911</v>
      </c>
      <c r="L39" s="1">
        <v>6291128</v>
      </c>
      <c r="M39">
        <v>263808</v>
      </c>
      <c r="N39">
        <v>249104</v>
      </c>
      <c r="O39">
        <v>108491</v>
      </c>
      <c r="P39">
        <v>72138</v>
      </c>
      <c r="Q39" s="1">
        <v>12302139</v>
      </c>
      <c r="R39">
        <v>433243</v>
      </c>
      <c r="S39">
        <v>411381</v>
      </c>
      <c r="T39">
        <v>162811</v>
      </c>
      <c r="U39">
        <v>105556</v>
      </c>
      <c r="V39" s="1">
        <v>20377797</v>
      </c>
      <c r="W39">
        <v>629248</v>
      </c>
      <c r="X39">
        <v>528048</v>
      </c>
      <c r="Y39">
        <v>218173</v>
      </c>
      <c r="Z39">
        <v>147343</v>
      </c>
      <c r="AA39" s="1">
        <v>30181768</v>
      </c>
      <c r="AB39">
        <v>848194</v>
      </c>
      <c r="AC39">
        <v>1040645</v>
      </c>
      <c r="AD39">
        <v>290438</v>
      </c>
      <c r="AE39">
        <v>184259</v>
      </c>
      <c r="AF39" s="1">
        <v>42199067</v>
      </c>
      <c r="AG39">
        <v>1087045</v>
      </c>
      <c r="AH39">
        <v>830134</v>
      </c>
      <c r="AI39">
        <v>339578</v>
      </c>
      <c r="AJ39">
        <v>225143</v>
      </c>
      <c r="AK39" s="1">
        <v>56154159</v>
      </c>
      <c r="AL39">
        <v>1344301</v>
      </c>
      <c r="AM39">
        <v>966709</v>
      </c>
      <c r="AN39">
        <v>425367</v>
      </c>
      <c r="AO39">
        <v>263560</v>
      </c>
    </row>
    <row r="40" spans="2:41" x14ac:dyDescent="0.2">
      <c r="B40">
        <v>250512</v>
      </c>
      <c r="C40">
        <v>24981</v>
      </c>
      <c r="D40">
        <v>23578</v>
      </c>
      <c r="E40">
        <v>15747</v>
      </c>
      <c r="F40">
        <v>9442</v>
      </c>
      <c r="G40" s="1">
        <v>2296904</v>
      </c>
      <c r="H40">
        <v>123996</v>
      </c>
      <c r="I40">
        <v>104337</v>
      </c>
      <c r="J40">
        <v>58402</v>
      </c>
      <c r="K40">
        <v>36426</v>
      </c>
      <c r="L40" s="1">
        <v>6132478</v>
      </c>
      <c r="M40">
        <v>263933</v>
      </c>
      <c r="N40">
        <v>236692</v>
      </c>
      <c r="O40">
        <v>108028</v>
      </c>
      <c r="P40">
        <v>70903</v>
      </c>
      <c r="Q40" s="1">
        <v>12297824</v>
      </c>
      <c r="R40">
        <v>434170</v>
      </c>
      <c r="S40">
        <v>333275</v>
      </c>
      <c r="T40">
        <v>164101</v>
      </c>
      <c r="U40">
        <v>105440</v>
      </c>
      <c r="V40" s="1">
        <v>20445611</v>
      </c>
      <c r="W40">
        <v>629748</v>
      </c>
      <c r="X40">
        <v>560539</v>
      </c>
      <c r="Y40">
        <v>224487</v>
      </c>
      <c r="Z40">
        <v>142945</v>
      </c>
      <c r="AA40" s="1">
        <v>30250628</v>
      </c>
      <c r="AB40">
        <v>848269</v>
      </c>
      <c r="AC40">
        <v>846941</v>
      </c>
      <c r="AD40">
        <v>291146</v>
      </c>
      <c r="AE40">
        <v>183395</v>
      </c>
      <c r="AF40" s="1">
        <v>42401603</v>
      </c>
      <c r="AG40">
        <v>1087984</v>
      </c>
      <c r="AH40">
        <v>1003101</v>
      </c>
      <c r="AI40">
        <v>342909</v>
      </c>
      <c r="AJ40">
        <v>234076</v>
      </c>
      <c r="AK40" s="1">
        <v>56281250</v>
      </c>
      <c r="AL40">
        <v>1344731</v>
      </c>
      <c r="AM40">
        <v>1252912</v>
      </c>
      <c r="AN40">
        <v>410383</v>
      </c>
      <c r="AO40">
        <v>268710</v>
      </c>
    </row>
    <row r="41" spans="2:41" x14ac:dyDescent="0.2">
      <c r="B41">
        <v>255570</v>
      </c>
      <c r="C41">
        <v>24912</v>
      </c>
      <c r="D41">
        <v>24451</v>
      </c>
      <c r="E41">
        <v>15931</v>
      </c>
      <c r="F41">
        <v>8605</v>
      </c>
      <c r="G41" s="1">
        <v>2240719</v>
      </c>
      <c r="H41">
        <v>124199</v>
      </c>
      <c r="I41">
        <v>114142</v>
      </c>
      <c r="J41">
        <v>57741</v>
      </c>
      <c r="K41">
        <v>36180</v>
      </c>
      <c r="L41" s="1">
        <v>6324980</v>
      </c>
      <c r="M41">
        <v>263806</v>
      </c>
      <c r="N41">
        <v>261189</v>
      </c>
      <c r="O41">
        <v>111363</v>
      </c>
      <c r="P41">
        <v>71871</v>
      </c>
      <c r="Q41" s="1">
        <v>12264313</v>
      </c>
      <c r="R41">
        <v>434145</v>
      </c>
      <c r="S41">
        <v>411143</v>
      </c>
      <c r="T41">
        <v>165675</v>
      </c>
      <c r="U41">
        <v>109810</v>
      </c>
      <c r="V41" s="1">
        <v>19951378</v>
      </c>
      <c r="W41">
        <v>630484</v>
      </c>
      <c r="X41">
        <v>504521</v>
      </c>
      <c r="Y41">
        <v>225191</v>
      </c>
      <c r="Z41">
        <v>143970</v>
      </c>
      <c r="AA41" s="1">
        <v>30265423</v>
      </c>
      <c r="AB41">
        <v>848191</v>
      </c>
      <c r="AC41">
        <v>689232</v>
      </c>
      <c r="AD41">
        <v>283558</v>
      </c>
      <c r="AE41">
        <v>190268</v>
      </c>
      <c r="AF41" s="1">
        <v>42313709</v>
      </c>
      <c r="AG41">
        <v>1086399</v>
      </c>
      <c r="AH41">
        <v>1083629</v>
      </c>
      <c r="AI41">
        <v>333504</v>
      </c>
      <c r="AJ41">
        <v>220903</v>
      </c>
      <c r="AK41" s="1">
        <v>56309151</v>
      </c>
      <c r="AL41">
        <v>1343235</v>
      </c>
      <c r="AM41">
        <v>1136168</v>
      </c>
      <c r="AN41">
        <v>403499</v>
      </c>
      <c r="AO41">
        <v>265628</v>
      </c>
    </row>
    <row r="42" spans="2:41" x14ac:dyDescent="0.2">
      <c r="B42">
        <v>242728</v>
      </c>
      <c r="C42">
        <v>24923</v>
      </c>
      <c r="D42">
        <v>24495</v>
      </c>
      <c r="E42">
        <v>16144</v>
      </c>
      <c r="F42">
        <v>8700</v>
      </c>
      <c r="G42" s="1">
        <v>2277583</v>
      </c>
      <c r="H42">
        <v>124059</v>
      </c>
      <c r="I42">
        <v>131141</v>
      </c>
      <c r="J42">
        <v>58599</v>
      </c>
      <c r="K42">
        <v>36415</v>
      </c>
      <c r="L42" s="1">
        <v>6240619</v>
      </c>
      <c r="M42">
        <v>263474</v>
      </c>
      <c r="N42">
        <v>282634</v>
      </c>
      <c r="O42">
        <v>110287</v>
      </c>
      <c r="P42">
        <v>71193</v>
      </c>
      <c r="Q42" s="1">
        <v>12173405</v>
      </c>
      <c r="R42">
        <v>433792</v>
      </c>
      <c r="S42">
        <v>402035</v>
      </c>
      <c r="T42">
        <v>162498</v>
      </c>
      <c r="U42">
        <v>103619</v>
      </c>
      <c r="V42" s="1">
        <v>20150548</v>
      </c>
      <c r="W42">
        <v>630304</v>
      </c>
      <c r="X42">
        <v>699752</v>
      </c>
      <c r="Y42">
        <v>218830</v>
      </c>
      <c r="Z42">
        <v>140162</v>
      </c>
      <c r="AA42" s="1">
        <v>30197174</v>
      </c>
      <c r="AB42">
        <v>848976</v>
      </c>
      <c r="AC42">
        <v>757106</v>
      </c>
      <c r="AD42">
        <v>275222</v>
      </c>
      <c r="AE42">
        <v>184303</v>
      </c>
      <c r="AF42" s="1">
        <v>42499280</v>
      </c>
      <c r="AG42">
        <v>1087021</v>
      </c>
      <c r="AH42">
        <v>1066842</v>
      </c>
      <c r="AI42">
        <v>347228</v>
      </c>
      <c r="AJ42">
        <v>225214</v>
      </c>
      <c r="AK42" s="1">
        <v>56545465</v>
      </c>
      <c r="AL42">
        <v>1343756</v>
      </c>
      <c r="AM42">
        <v>1047903</v>
      </c>
      <c r="AN42">
        <v>403973</v>
      </c>
      <c r="AO42">
        <v>274014</v>
      </c>
    </row>
    <row r="43" spans="2:41" x14ac:dyDescent="0.2">
      <c r="B43">
        <v>249005</v>
      </c>
      <c r="C43">
        <v>25005</v>
      </c>
      <c r="D43">
        <v>23598</v>
      </c>
      <c r="E43">
        <v>15716</v>
      </c>
      <c r="F43">
        <v>9012</v>
      </c>
      <c r="G43" s="1">
        <v>2218763</v>
      </c>
      <c r="H43">
        <v>123954</v>
      </c>
      <c r="I43">
        <v>116714</v>
      </c>
      <c r="J43">
        <v>58305</v>
      </c>
      <c r="K43">
        <v>36835</v>
      </c>
      <c r="L43" s="1">
        <v>6166348</v>
      </c>
      <c r="M43">
        <v>264197</v>
      </c>
      <c r="N43">
        <v>256565</v>
      </c>
      <c r="O43">
        <v>115058</v>
      </c>
      <c r="P43">
        <v>67127</v>
      </c>
      <c r="Q43" s="1">
        <v>12300423</v>
      </c>
      <c r="R43">
        <v>433883</v>
      </c>
      <c r="S43">
        <v>362226</v>
      </c>
      <c r="T43">
        <v>165993</v>
      </c>
      <c r="U43">
        <v>105391</v>
      </c>
      <c r="V43" s="1">
        <v>20506490</v>
      </c>
      <c r="W43">
        <v>629718</v>
      </c>
      <c r="X43">
        <v>582265</v>
      </c>
      <c r="Y43">
        <v>220939</v>
      </c>
      <c r="Z43">
        <v>143758</v>
      </c>
      <c r="AA43" s="1">
        <v>30273728</v>
      </c>
      <c r="AB43">
        <v>847948</v>
      </c>
      <c r="AC43">
        <v>662512</v>
      </c>
      <c r="AD43">
        <v>283479</v>
      </c>
      <c r="AE43">
        <v>183879</v>
      </c>
      <c r="AF43" s="1">
        <v>42200691</v>
      </c>
      <c r="AG43">
        <v>1086544</v>
      </c>
      <c r="AH43">
        <v>836414</v>
      </c>
      <c r="AI43">
        <v>351644</v>
      </c>
      <c r="AJ43">
        <v>225274</v>
      </c>
      <c r="AK43" s="1">
        <v>56077456</v>
      </c>
      <c r="AL43">
        <v>1344267</v>
      </c>
      <c r="AM43">
        <v>1283310</v>
      </c>
      <c r="AN43">
        <v>425687</v>
      </c>
      <c r="AO43">
        <v>264704</v>
      </c>
    </row>
    <row r="44" spans="2:41" x14ac:dyDescent="0.2">
      <c r="B44">
        <v>255812</v>
      </c>
      <c r="C44">
        <v>24752</v>
      </c>
      <c r="D44">
        <v>24143</v>
      </c>
      <c r="E44">
        <v>15292</v>
      </c>
      <c r="F44">
        <v>9025</v>
      </c>
      <c r="G44" s="1">
        <v>2228386</v>
      </c>
      <c r="H44">
        <v>124063</v>
      </c>
      <c r="I44">
        <v>101819</v>
      </c>
      <c r="J44">
        <v>58084</v>
      </c>
      <c r="K44">
        <v>36694</v>
      </c>
      <c r="L44" s="1">
        <v>6177432</v>
      </c>
      <c r="M44">
        <v>263679</v>
      </c>
      <c r="N44">
        <v>206668</v>
      </c>
      <c r="O44">
        <v>114967</v>
      </c>
      <c r="P44">
        <v>68562</v>
      </c>
      <c r="Q44" s="1">
        <v>12175181</v>
      </c>
      <c r="R44">
        <v>433472</v>
      </c>
      <c r="S44">
        <v>389206</v>
      </c>
      <c r="T44">
        <v>175911</v>
      </c>
      <c r="U44">
        <v>104251</v>
      </c>
      <c r="V44" s="1">
        <v>19993706</v>
      </c>
      <c r="W44">
        <v>630345</v>
      </c>
      <c r="X44">
        <v>470374</v>
      </c>
      <c r="Y44">
        <v>220662</v>
      </c>
      <c r="Z44">
        <v>142026</v>
      </c>
      <c r="AA44" s="1">
        <v>30415182</v>
      </c>
      <c r="AB44">
        <v>846973</v>
      </c>
      <c r="AC44">
        <v>741918</v>
      </c>
      <c r="AD44">
        <v>280755</v>
      </c>
      <c r="AE44">
        <v>184528</v>
      </c>
      <c r="AF44" s="1">
        <v>42569526</v>
      </c>
      <c r="AG44">
        <v>1086255</v>
      </c>
      <c r="AH44">
        <v>813320</v>
      </c>
      <c r="AI44">
        <v>346159</v>
      </c>
      <c r="AJ44">
        <v>223765</v>
      </c>
      <c r="AK44" s="1">
        <v>55627790</v>
      </c>
      <c r="AL44">
        <v>1343956</v>
      </c>
      <c r="AM44">
        <v>1063360</v>
      </c>
      <c r="AN44">
        <v>410444</v>
      </c>
      <c r="AO44">
        <v>266743</v>
      </c>
    </row>
    <row r="45" spans="2:41" x14ac:dyDescent="0.2">
      <c r="B45">
        <v>252066</v>
      </c>
      <c r="C45">
        <v>24903</v>
      </c>
      <c r="D45">
        <v>24918</v>
      </c>
      <c r="E45">
        <v>15700</v>
      </c>
      <c r="F45">
        <v>9066</v>
      </c>
      <c r="G45" s="1">
        <v>2249372</v>
      </c>
      <c r="H45">
        <v>124061</v>
      </c>
      <c r="I45">
        <v>116072</v>
      </c>
      <c r="J45">
        <v>60220</v>
      </c>
      <c r="K45">
        <v>36036</v>
      </c>
      <c r="L45" s="1">
        <v>6289192</v>
      </c>
      <c r="M45">
        <v>263712</v>
      </c>
      <c r="N45">
        <v>240070</v>
      </c>
      <c r="O45">
        <v>109337</v>
      </c>
      <c r="P45">
        <v>69175</v>
      </c>
      <c r="Q45" s="1">
        <v>12258848</v>
      </c>
      <c r="R45">
        <v>433649</v>
      </c>
      <c r="S45">
        <v>333725</v>
      </c>
      <c r="T45">
        <v>163032</v>
      </c>
      <c r="U45">
        <v>108716</v>
      </c>
      <c r="V45" s="1">
        <v>20347590</v>
      </c>
      <c r="W45">
        <v>629127</v>
      </c>
      <c r="X45">
        <v>550645</v>
      </c>
      <c r="Y45">
        <v>230983</v>
      </c>
      <c r="Z45">
        <v>144847</v>
      </c>
      <c r="AA45" s="1">
        <v>29619817</v>
      </c>
      <c r="AB45">
        <v>847255</v>
      </c>
      <c r="AC45">
        <v>748832</v>
      </c>
      <c r="AD45">
        <v>292298</v>
      </c>
      <c r="AE45">
        <v>180591</v>
      </c>
      <c r="AF45" s="1">
        <v>42566751</v>
      </c>
      <c r="AG45">
        <v>1086233</v>
      </c>
      <c r="AH45">
        <v>1111107</v>
      </c>
      <c r="AI45">
        <v>333648</v>
      </c>
      <c r="AJ45">
        <v>226528</v>
      </c>
      <c r="AK45" s="1">
        <v>56804933</v>
      </c>
      <c r="AL45">
        <v>1343663</v>
      </c>
      <c r="AM45">
        <v>1227852</v>
      </c>
      <c r="AN45">
        <v>408778</v>
      </c>
      <c r="AO45">
        <v>270334</v>
      </c>
    </row>
    <row r="46" spans="2:41" x14ac:dyDescent="0.2">
      <c r="B46">
        <v>251371</v>
      </c>
      <c r="C46">
        <v>24981</v>
      </c>
      <c r="D46">
        <v>22387</v>
      </c>
      <c r="E46">
        <v>15696</v>
      </c>
      <c r="F46">
        <v>9133</v>
      </c>
      <c r="G46" s="1">
        <v>2276754</v>
      </c>
      <c r="H46">
        <v>124270</v>
      </c>
      <c r="I46">
        <v>112782</v>
      </c>
      <c r="J46">
        <v>58544</v>
      </c>
      <c r="K46">
        <v>36797</v>
      </c>
      <c r="L46" s="1">
        <v>6244519</v>
      </c>
      <c r="M46">
        <v>263942</v>
      </c>
      <c r="N46">
        <v>230644</v>
      </c>
      <c r="O46">
        <v>116516</v>
      </c>
      <c r="P46">
        <v>71927</v>
      </c>
      <c r="Q46" s="1">
        <v>12249931</v>
      </c>
      <c r="R46">
        <v>433454</v>
      </c>
      <c r="S46">
        <v>434851</v>
      </c>
      <c r="T46">
        <v>166743</v>
      </c>
      <c r="U46">
        <v>103699</v>
      </c>
      <c r="V46" s="1">
        <v>20410270</v>
      </c>
      <c r="W46">
        <v>630476</v>
      </c>
      <c r="X46">
        <v>669219</v>
      </c>
      <c r="Y46">
        <v>241363</v>
      </c>
      <c r="Z46">
        <v>141027</v>
      </c>
      <c r="AA46" s="1">
        <v>30263978</v>
      </c>
      <c r="AB46">
        <v>848217</v>
      </c>
      <c r="AC46">
        <v>921406</v>
      </c>
      <c r="AD46">
        <v>281403</v>
      </c>
      <c r="AE46">
        <v>186466</v>
      </c>
      <c r="AF46" s="1">
        <v>42678891</v>
      </c>
      <c r="AG46">
        <v>1086695</v>
      </c>
      <c r="AH46">
        <v>857979</v>
      </c>
      <c r="AI46">
        <v>342414</v>
      </c>
      <c r="AJ46">
        <v>220768</v>
      </c>
      <c r="AK46" s="1">
        <v>56161048</v>
      </c>
      <c r="AL46">
        <v>1343930</v>
      </c>
      <c r="AM46">
        <v>978363</v>
      </c>
      <c r="AN46">
        <v>403051</v>
      </c>
      <c r="AO46">
        <v>269927</v>
      </c>
    </row>
    <row r="47" spans="2:41" x14ac:dyDescent="0.2">
      <c r="B47">
        <v>251381</v>
      </c>
      <c r="C47">
        <v>24880</v>
      </c>
      <c r="D47">
        <v>26085</v>
      </c>
      <c r="E47">
        <v>15457</v>
      </c>
      <c r="F47">
        <v>9001</v>
      </c>
      <c r="G47" s="1">
        <v>2234343</v>
      </c>
      <c r="H47">
        <v>124208</v>
      </c>
      <c r="I47">
        <v>106801</v>
      </c>
      <c r="J47">
        <v>60697</v>
      </c>
      <c r="K47">
        <v>36302</v>
      </c>
      <c r="L47" s="1">
        <v>6259648</v>
      </c>
      <c r="M47">
        <v>263742</v>
      </c>
      <c r="N47">
        <v>236924</v>
      </c>
      <c r="O47">
        <v>107421</v>
      </c>
      <c r="P47">
        <v>69294</v>
      </c>
      <c r="Q47" s="1">
        <v>12246047</v>
      </c>
      <c r="R47">
        <v>433425</v>
      </c>
      <c r="S47">
        <v>353269</v>
      </c>
      <c r="T47">
        <v>165491</v>
      </c>
      <c r="U47">
        <v>104222</v>
      </c>
      <c r="V47" s="1">
        <v>20204120</v>
      </c>
      <c r="W47">
        <v>629644</v>
      </c>
      <c r="X47">
        <v>567082</v>
      </c>
      <c r="Y47">
        <v>220441</v>
      </c>
      <c r="Z47">
        <v>145114</v>
      </c>
      <c r="AA47" s="1">
        <v>30160806</v>
      </c>
      <c r="AB47">
        <v>848449</v>
      </c>
      <c r="AC47">
        <v>755074</v>
      </c>
      <c r="AD47">
        <v>278616</v>
      </c>
      <c r="AE47">
        <v>178691</v>
      </c>
      <c r="AF47" s="1">
        <v>42071100</v>
      </c>
      <c r="AG47">
        <v>1087940</v>
      </c>
      <c r="AH47">
        <v>793718</v>
      </c>
      <c r="AI47">
        <v>356018</v>
      </c>
      <c r="AJ47">
        <v>223834</v>
      </c>
      <c r="AK47" s="1">
        <v>55796019</v>
      </c>
      <c r="AL47">
        <v>1343652</v>
      </c>
      <c r="AM47">
        <v>1058836</v>
      </c>
      <c r="AN47">
        <v>398695</v>
      </c>
      <c r="AO47">
        <v>265524</v>
      </c>
    </row>
    <row r="48" spans="2:41" x14ac:dyDescent="0.2">
      <c r="B48">
        <v>247109</v>
      </c>
      <c r="C48">
        <v>24807</v>
      </c>
      <c r="D48">
        <v>22818</v>
      </c>
      <c r="E48">
        <v>15907</v>
      </c>
      <c r="F48">
        <v>8786</v>
      </c>
      <c r="G48" s="1">
        <v>2238431</v>
      </c>
      <c r="H48">
        <v>124210</v>
      </c>
      <c r="I48">
        <v>120963</v>
      </c>
      <c r="J48">
        <v>58871</v>
      </c>
      <c r="K48">
        <v>37297</v>
      </c>
      <c r="L48" s="1">
        <v>6193406</v>
      </c>
      <c r="M48">
        <v>263552</v>
      </c>
      <c r="N48">
        <v>206851</v>
      </c>
      <c r="O48">
        <v>113163</v>
      </c>
      <c r="P48">
        <v>72812</v>
      </c>
      <c r="Q48" s="1">
        <v>12141917</v>
      </c>
      <c r="R48">
        <v>433510</v>
      </c>
      <c r="S48">
        <v>361804</v>
      </c>
      <c r="T48">
        <v>164866</v>
      </c>
      <c r="U48">
        <v>104818</v>
      </c>
      <c r="V48" s="1">
        <v>20061725</v>
      </c>
      <c r="W48">
        <v>629066</v>
      </c>
      <c r="X48">
        <v>516842</v>
      </c>
      <c r="Y48">
        <v>219929</v>
      </c>
      <c r="Z48">
        <v>145931</v>
      </c>
      <c r="AA48" s="1">
        <v>30285521</v>
      </c>
      <c r="AB48">
        <v>847818</v>
      </c>
      <c r="AC48">
        <v>687529</v>
      </c>
      <c r="AD48">
        <v>286461</v>
      </c>
      <c r="AE48">
        <v>187553</v>
      </c>
      <c r="AF48" s="1">
        <v>42098717</v>
      </c>
      <c r="AG48">
        <v>1085308</v>
      </c>
      <c r="AH48">
        <v>871462</v>
      </c>
      <c r="AI48">
        <v>339605</v>
      </c>
      <c r="AJ48">
        <v>223801</v>
      </c>
      <c r="AK48" s="1">
        <v>56392917</v>
      </c>
      <c r="AL48">
        <v>1344575</v>
      </c>
      <c r="AM48">
        <v>1219496</v>
      </c>
      <c r="AN48">
        <v>409856</v>
      </c>
      <c r="AO48">
        <v>268930</v>
      </c>
    </row>
    <row r="49" spans="2:41" x14ac:dyDescent="0.2">
      <c r="B49">
        <v>249683</v>
      </c>
      <c r="C49">
        <v>24804</v>
      </c>
      <c r="D49">
        <v>30670</v>
      </c>
      <c r="E49">
        <v>15519</v>
      </c>
      <c r="F49">
        <v>9155</v>
      </c>
      <c r="G49" s="1">
        <v>2221873</v>
      </c>
      <c r="H49">
        <v>124265</v>
      </c>
      <c r="I49">
        <v>127329</v>
      </c>
      <c r="J49">
        <v>59066</v>
      </c>
      <c r="K49">
        <v>37263</v>
      </c>
      <c r="L49" s="1">
        <v>6255408</v>
      </c>
      <c r="M49">
        <v>263407</v>
      </c>
      <c r="N49">
        <v>313176</v>
      </c>
      <c r="O49">
        <v>107793</v>
      </c>
      <c r="P49">
        <v>71023</v>
      </c>
      <c r="Q49" s="1">
        <v>12320008</v>
      </c>
      <c r="R49">
        <v>433335</v>
      </c>
      <c r="S49">
        <v>404604</v>
      </c>
      <c r="T49">
        <v>163623</v>
      </c>
      <c r="U49">
        <v>101937</v>
      </c>
      <c r="V49" s="1">
        <v>20193641</v>
      </c>
      <c r="W49">
        <v>629324</v>
      </c>
      <c r="X49">
        <v>541998</v>
      </c>
      <c r="Y49">
        <v>223220</v>
      </c>
      <c r="Z49">
        <v>142389</v>
      </c>
      <c r="AA49" s="1">
        <v>30654848</v>
      </c>
      <c r="AB49">
        <v>848478</v>
      </c>
      <c r="AC49">
        <v>689919</v>
      </c>
      <c r="AD49">
        <v>286680</v>
      </c>
      <c r="AE49">
        <v>185840</v>
      </c>
      <c r="AF49" s="1">
        <v>42276769</v>
      </c>
      <c r="AG49">
        <v>1086191</v>
      </c>
      <c r="AH49">
        <v>876667</v>
      </c>
      <c r="AI49">
        <v>341369</v>
      </c>
      <c r="AJ49">
        <v>224115</v>
      </c>
      <c r="AK49" s="1">
        <v>56332278</v>
      </c>
      <c r="AL49">
        <v>1343616</v>
      </c>
      <c r="AM49">
        <v>1142107</v>
      </c>
      <c r="AN49">
        <v>413612</v>
      </c>
      <c r="AO49">
        <v>267506</v>
      </c>
    </row>
    <row r="50" spans="2:41" x14ac:dyDescent="0.2">
      <c r="B50">
        <v>253790</v>
      </c>
      <c r="C50">
        <v>24846</v>
      </c>
      <c r="D50">
        <v>23820</v>
      </c>
      <c r="E50">
        <v>15689</v>
      </c>
      <c r="F50">
        <v>9125</v>
      </c>
      <c r="G50" s="1">
        <v>2279579</v>
      </c>
      <c r="H50">
        <v>124274</v>
      </c>
      <c r="I50">
        <v>124858</v>
      </c>
      <c r="J50">
        <v>62116</v>
      </c>
      <c r="K50">
        <v>36205</v>
      </c>
      <c r="L50" s="1">
        <v>6198060</v>
      </c>
      <c r="M50">
        <v>263506</v>
      </c>
      <c r="N50">
        <v>211771</v>
      </c>
      <c r="O50">
        <v>112469</v>
      </c>
      <c r="P50">
        <v>69196</v>
      </c>
      <c r="Q50" s="1">
        <v>12203939</v>
      </c>
      <c r="R50">
        <v>433888</v>
      </c>
      <c r="S50">
        <v>411805</v>
      </c>
      <c r="T50">
        <v>163375</v>
      </c>
      <c r="U50">
        <v>105634</v>
      </c>
      <c r="V50" s="1">
        <v>20063602</v>
      </c>
      <c r="W50">
        <v>629203</v>
      </c>
      <c r="X50">
        <v>649197</v>
      </c>
      <c r="Y50">
        <v>219751</v>
      </c>
      <c r="Z50">
        <v>142111</v>
      </c>
      <c r="AA50" s="1">
        <v>30296115</v>
      </c>
      <c r="AB50">
        <v>848611</v>
      </c>
      <c r="AC50">
        <v>616754</v>
      </c>
      <c r="AD50">
        <v>284248</v>
      </c>
      <c r="AE50">
        <v>182651</v>
      </c>
      <c r="AF50" s="1">
        <v>42304598</v>
      </c>
      <c r="AG50">
        <v>1085911</v>
      </c>
      <c r="AH50">
        <v>929784</v>
      </c>
      <c r="AI50">
        <v>342646</v>
      </c>
      <c r="AJ50">
        <v>228287</v>
      </c>
      <c r="AK50" s="1">
        <v>56265845</v>
      </c>
      <c r="AL50">
        <v>1344237</v>
      </c>
      <c r="AM50">
        <v>1023467</v>
      </c>
      <c r="AN50">
        <v>409917</v>
      </c>
      <c r="AO50">
        <v>270198</v>
      </c>
    </row>
    <row r="51" spans="2:41" x14ac:dyDescent="0.2">
      <c r="B51">
        <v>257745</v>
      </c>
      <c r="C51">
        <v>24917</v>
      </c>
      <c r="D51">
        <v>19698</v>
      </c>
      <c r="E51">
        <v>16294</v>
      </c>
      <c r="F51">
        <v>9018</v>
      </c>
      <c r="G51" s="1">
        <v>2262843</v>
      </c>
      <c r="H51">
        <v>124327</v>
      </c>
      <c r="I51">
        <v>110402</v>
      </c>
      <c r="J51">
        <v>58844</v>
      </c>
      <c r="K51">
        <v>36454</v>
      </c>
      <c r="L51" s="1">
        <v>6285955</v>
      </c>
      <c r="M51">
        <v>263615</v>
      </c>
      <c r="N51">
        <v>229512</v>
      </c>
      <c r="O51">
        <v>115364</v>
      </c>
      <c r="P51">
        <v>69153</v>
      </c>
      <c r="Q51" s="1">
        <v>12366331</v>
      </c>
      <c r="R51">
        <v>433516</v>
      </c>
      <c r="S51">
        <v>322808</v>
      </c>
      <c r="T51">
        <v>160649</v>
      </c>
      <c r="U51">
        <v>108449</v>
      </c>
      <c r="V51" s="1">
        <v>20497639</v>
      </c>
      <c r="W51">
        <v>629378</v>
      </c>
      <c r="X51">
        <v>634632</v>
      </c>
      <c r="Y51">
        <v>220609</v>
      </c>
      <c r="Z51">
        <v>141264</v>
      </c>
      <c r="AA51" s="1">
        <v>30434211</v>
      </c>
      <c r="AB51">
        <v>847816</v>
      </c>
      <c r="AC51">
        <v>780267</v>
      </c>
      <c r="AD51">
        <v>275258</v>
      </c>
      <c r="AE51">
        <v>177183</v>
      </c>
      <c r="AF51" s="1">
        <v>42191974</v>
      </c>
      <c r="AG51">
        <v>1086124</v>
      </c>
      <c r="AH51">
        <v>856585</v>
      </c>
      <c r="AI51">
        <v>337005</v>
      </c>
      <c r="AJ51">
        <v>220962</v>
      </c>
      <c r="AK51" s="1">
        <v>56660165</v>
      </c>
      <c r="AL51">
        <v>1344214</v>
      </c>
      <c r="AM51">
        <v>1182204</v>
      </c>
      <c r="AN51">
        <v>412830</v>
      </c>
      <c r="AO51">
        <v>261451</v>
      </c>
    </row>
    <row r="52" spans="2:41" x14ac:dyDescent="0.2">
      <c r="B52">
        <v>248690</v>
      </c>
      <c r="C52">
        <v>24810</v>
      </c>
      <c r="D52">
        <v>20101</v>
      </c>
      <c r="E52">
        <v>15851</v>
      </c>
      <c r="F52">
        <v>8953</v>
      </c>
      <c r="G52" s="1">
        <v>2260201</v>
      </c>
      <c r="H52">
        <v>124347</v>
      </c>
      <c r="I52">
        <v>121888</v>
      </c>
      <c r="J52">
        <v>58551</v>
      </c>
      <c r="K52">
        <v>36996</v>
      </c>
      <c r="L52" s="1">
        <v>6304543</v>
      </c>
      <c r="M52">
        <v>263407</v>
      </c>
      <c r="N52">
        <v>302401</v>
      </c>
      <c r="O52">
        <v>105808</v>
      </c>
      <c r="P52">
        <v>69073</v>
      </c>
      <c r="Q52" s="1">
        <v>12299208</v>
      </c>
      <c r="R52">
        <v>433776</v>
      </c>
      <c r="S52">
        <v>361994</v>
      </c>
      <c r="T52">
        <v>164213</v>
      </c>
      <c r="U52">
        <v>104523</v>
      </c>
      <c r="V52" s="1">
        <v>20303662</v>
      </c>
      <c r="W52">
        <v>628743</v>
      </c>
      <c r="X52">
        <v>445010</v>
      </c>
      <c r="Y52">
        <v>221124</v>
      </c>
      <c r="Z52">
        <v>143305</v>
      </c>
      <c r="AA52" s="1">
        <v>30105338</v>
      </c>
      <c r="AB52">
        <v>848276</v>
      </c>
      <c r="AC52">
        <v>833893</v>
      </c>
      <c r="AD52">
        <v>297651</v>
      </c>
      <c r="AE52">
        <v>182878</v>
      </c>
      <c r="AF52" s="1">
        <v>42550972</v>
      </c>
      <c r="AG52">
        <v>1087048</v>
      </c>
      <c r="AH52">
        <v>783549</v>
      </c>
      <c r="AI52">
        <v>343844</v>
      </c>
      <c r="AJ52">
        <v>228132</v>
      </c>
      <c r="AK52" s="1">
        <v>56683609</v>
      </c>
      <c r="AL52">
        <v>1345067</v>
      </c>
      <c r="AM52">
        <v>1072966</v>
      </c>
      <c r="AN52">
        <v>437726</v>
      </c>
      <c r="AO52">
        <v>265854</v>
      </c>
    </row>
    <row r="53" spans="2:41" x14ac:dyDescent="0.2">
      <c r="B53">
        <v>246381</v>
      </c>
      <c r="C53">
        <v>24924</v>
      </c>
      <c r="D53">
        <v>23184</v>
      </c>
      <c r="E53">
        <v>15713</v>
      </c>
      <c r="F53">
        <v>9373</v>
      </c>
      <c r="G53" s="1">
        <v>2246877</v>
      </c>
      <c r="H53">
        <v>124094</v>
      </c>
      <c r="I53">
        <v>146152</v>
      </c>
      <c r="J53">
        <v>58182</v>
      </c>
      <c r="K53">
        <v>36259</v>
      </c>
      <c r="L53" s="1">
        <v>6304430</v>
      </c>
      <c r="M53">
        <v>263966</v>
      </c>
      <c r="N53">
        <v>265004</v>
      </c>
      <c r="O53">
        <v>109024</v>
      </c>
      <c r="P53">
        <v>69878</v>
      </c>
      <c r="Q53" s="1">
        <v>12329618</v>
      </c>
      <c r="R53">
        <v>434388</v>
      </c>
      <c r="S53">
        <v>382252</v>
      </c>
      <c r="T53">
        <v>159760</v>
      </c>
      <c r="U53">
        <v>104949</v>
      </c>
      <c r="V53" s="1">
        <v>20132199</v>
      </c>
      <c r="W53">
        <v>629456</v>
      </c>
      <c r="X53">
        <v>592346</v>
      </c>
      <c r="Y53">
        <v>224754</v>
      </c>
      <c r="Z53">
        <v>145210</v>
      </c>
      <c r="AA53" s="1">
        <v>30188103</v>
      </c>
      <c r="AB53">
        <v>848600</v>
      </c>
      <c r="AC53">
        <v>682426</v>
      </c>
      <c r="AD53">
        <v>288338</v>
      </c>
      <c r="AE53">
        <v>183636</v>
      </c>
      <c r="AF53" s="1">
        <v>42151675</v>
      </c>
      <c r="AG53">
        <v>1085917</v>
      </c>
      <c r="AH53">
        <v>1041001</v>
      </c>
      <c r="AI53">
        <v>347722</v>
      </c>
      <c r="AJ53">
        <v>222493</v>
      </c>
      <c r="AK53" s="1">
        <v>56132245</v>
      </c>
      <c r="AL53">
        <v>1344986</v>
      </c>
      <c r="AM53">
        <v>1196487</v>
      </c>
      <c r="AN53">
        <v>427145</v>
      </c>
      <c r="AO53">
        <v>267804</v>
      </c>
    </row>
    <row r="54" spans="2:41" x14ac:dyDescent="0.2">
      <c r="B54">
        <v>246309</v>
      </c>
      <c r="C54">
        <v>24922</v>
      </c>
      <c r="D54">
        <v>30768</v>
      </c>
      <c r="E54">
        <v>15364</v>
      </c>
      <c r="F54">
        <v>9229</v>
      </c>
      <c r="G54" s="1">
        <v>2257275</v>
      </c>
      <c r="H54">
        <v>124233</v>
      </c>
      <c r="I54">
        <v>113751</v>
      </c>
      <c r="J54">
        <v>59775</v>
      </c>
      <c r="K54">
        <v>36803</v>
      </c>
      <c r="L54" s="1">
        <v>6261079</v>
      </c>
      <c r="M54">
        <v>263855</v>
      </c>
      <c r="N54">
        <v>221767</v>
      </c>
      <c r="O54">
        <v>106749</v>
      </c>
      <c r="P54">
        <v>67599</v>
      </c>
      <c r="Q54" s="1">
        <v>12303489</v>
      </c>
      <c r="R54">
        <v>434179</v>
      </c>
      <c r="S54">
        <v>372941</v>
      </c>
      <c r="T54">
        <v>160278</v>
      </c>
      <c r="U54">
        <v>102132</v>
      </c>
      <c r="V54" s="1">
        <v>20091198</v>
      </c>
      <c r="W54">
        <v>629614</v>
      </c>
      <c r="X54">
        <v>634073</v>
      </c>
      <c r="Y54">
        <v>221144</v>
      </c>
      <c r="Z54">
        <v>142097</v>
      </c>
      <c r="AA54" s="1">
        <v>30059553</v>
      </c>
      <c r="AB54">
        <v>847515</v>
      </c>
      <c r="AC54">
        <v>562638</v>
      </c>
      <c r="AD54">
        <v>280085</v>
      </c>
      <c r="AE54">
        <v>183410</v>
      </c>
      <c r="AF54" s="1">
        <v>42638319</v>
      </c>
      <c r="AG54">
        <v>1086300</v>
      </c>
      <c r="AH54">
        <v>885462</v>
      </c>
      <c r="AI54">
        <v>351944</v>
      </c>
      <c r="AJ54">
        <v>231607</v>
      </c>
      <c r="AK54" s="1">
        <v>55705281</v>
      </c>
      <c r="AL54">
        <v>1343644</v>
      </c>
      <c r="AM54">
        <v>1146365</v>
      </c>
      <c r="AN54">
        <v>421396</v>
      </c>
      <c r="AO54">
        <v>270590</v>
      </c>
    </row>
    <row r="55" spans="2:41" x14ac:dyDescent="0.2">
      <c r="B55">
        <v>246014</v>
      </c>
      <c r="C55">
        <v>24940</v>
      </c>
      <c r="D55">
        <v>26530</v>
      </c>
      <c r="E55">
        <v>15725</v>
      </c>
      <c r="F55">
        <v>8735</v>
      </c>
      <c r="G55" s="1">
        <v>2283365</v>
      </c>
      <c r="H55">
        <v>124067</v>
      </c>
      <c r="I55">
        <v>102750</v>
      </c>
      <c r="J55">
        <v>58597</v>
      </c>
      <c r="K55">
        <v>36471</v>
      </c>
      <c r="L55" s="1">
        <v>6241196</v>
      </c>
      <c r="M55">
        <v>263809</v>
      </c>
      <c r="N55">
        <v>228974</v>
      </c>
      <c r="O55">
        <v>109358</v>
      </c>
      <c r="P55">
        <v>70701</v>
      </c>
      <c r="Q55" s="1">
        <v>12376189</v>
      </c>
      <c r="R55">
        <v>434321</v>
      </c>
      <c r="S55">
        <v>409345</v>
      </c>
      <c r="T55">
        <v>163278</v>
      </c>
      <c r="U55">
        <v>102661</v>
      </c>
      <c r="V55" s="1">
        <v>20368734</v>
      </c>
      <c r="W55">
        <v>629792</v>
      </c>
      <c r="X55">
        <v>521211</v>
      </c>
      <c r="Y55">
        <v>209696</v>
      </c>
      <c r="Z55">
        <v>142965</v>
      </c>
      <c r="AA55" s="1">
        <v>30318366</v>
      </c>
      <c r="AB55">
        <v>847900</v>
      </c>
      <c r="AC55">
        <v>704695</v>
      </c>
      <c r="AD55">
        <v>271041</v>
      </c>
      <c r="AE55">
        <v>179986</v>
      </c>
      <c r="AF55" s="1">
        <v>42272683</v>
      </c>
      <c r="AG55">
        <v>1085891</v>
      </c>
      <c r="AH55">
        <v>917758</v>
      </c>
      <c r="AI55">
        <v>342243</v>
      </c>
      <c r="AJ55">
        <v>226449</v>
      </c>
      <c r="AK55" s="1">
        <v>56541849</v>
      </c>
      <c r="AL55">
        <v>1345037</v>
      </c>
      <c r="AM55">
        <v>1080787</v>
      </c>
      <c r="AN55">
        <v>412986</v>
      </c>
      <c r="AO55">
        <v>263489</v>
      </c>
    </row>
    <row r="56" spans="2:41" x14ac:dyDescent="0.2">
      <c r="B56">
        <v>249525</v>
      </c>
      <c r="C56">
        <v>24914</v>
      </c>
      <c r="D56">
        <v>27233</v>
      </c>
      <c r="E56">
        <v>15910</v>
      </c>
      <c r="F56">
        <v>9087</v>
      </c>
      <c r="G56" s="1">
        <v>2208741</v>
      </c>
      <c r="H56">
        <v>124230</v>
      </c>
      <c r="I56">
        <v>139218</v>
      </c>
      <c r="J56">
        <v>60321</v>
      </c>
      <c r="K56">
        <v>36975</v>
      </c>
      <c r="L56" s="1">
        <v>6153856</v>
      </c>
      <c r="M56">
        <v>263881</v>
      </c>
      <c r="N56">
        <v>206169</v>
      </c>
      <c r="O56">
        <v>110065</v>
      </c>
      <c r="P56">
        <v>70474</v>
      </c>
      <c r="Q56" s="1">
        <v>12216886</v>
      </c>
      <c r="R56">
        <v>433969</v>
      </c>
      <c r="S56">
        <v>487687</v>
      </c>
      <c r="T56">
        <v>167822</v>
      </c>
      <c r="U56">
        <v>103076</v>
      </c>
      <c r="V56" s="1">
        <v>20326125</v>
      </c>
      <c r="W56">
        <v>630473</v>
      </c>
      <c r="X56">
        <v>470885</v>
      </c>
      <c r="Y56">
        <v>227226</v>
      </c>
      <c r="Z56">
        <v>148024</v>
      </c>
      <c r="AA56" s="1">
        <v>29989851</v>
      </c>
      <c r="AB56">
        <v>848653</v>
      </c>
      <c r="AC56">
        <v>818239</v>
      </c>
      <c r="AD56">
        <v>285934</v>
      </c>
      <c r="AE56">
        <v>186805</v>
      </c>
      <c r="AF56" s="1">
        <v>42241330</v>
      </c>
      <c r="AG56">
        <v>1087281</v>
      </c>
      <c r="AH56">
        <v>902563</v>
      </c>
      <c r="AI56">
        <v>339011</v>
      </c>
      <c r="AJ56">
        <v>224969</v>
      </c>
      <c r="AK56" s="1">
        <v>55849178</v>
      </c>
      <c r="AL56">
        <v>1343919</v>
      </c>
      <c r="AM56">
        <v>1009081</v>
      </c>
      <c r="AN56">
        <v>410133</v>
      </c>
      <c r="AO56">
        <v>262133</v>
      </c>
    </row>
    <row r="57" spans="2:41" x14ac:dyDescent="0.2">
      <c r="B57">
        <v>250294</v>
      </c>
      <c r="C57">
        <v>24936</v>
      </c>
      <c r="D57">
        <v>25828</v>
      </c>
      <c r="E57">
        <v>15849</v>
      </c>
      <c r="F57">
        <v>8559</v>
      </c>
      <c r="G57" s="1">
        <v>2250856</v>
      </c>
      <c r="H57">
        <v>124051</v>
      </c>
      <c r="I57">
        <v>118016</v>
      </c>
      <c r="J57">
        <v>58807</v>
      </c>
      <c r="K57">
        <v>35326</v>
      </c>
      <c r="L57" s="1">
        <v>6329270</v>
      </c>
      <c r="M57">
        <v>263938</v>
      </c>
      <c r="N57">
        <v>272453</v>
      </c>
      <c r="O57">
        <v>108684</v>
      </c>
      <c r="P57">
        <v>69916</v>
      </c>
      <c r="Q57" s="1">
        <v>12235785</v>
      </c>
      <c r="R57">
        <v>433847</v>
      </c>
      <c r="S57">
        <v>369978</v>
      </c>
      <c r="T57">
        <v>164750</v>
      </c>
      <c r="U57">
        <v>103407</v>
      </c>
      <c r="V57" s="1">
        <v>20143031</v>
      </c>
      <c r="W57">
        <v>629680</v>
      </c>
      <c r="X57">
        <v>509360</v>
      </c>
      <c r="Y57">
        <v>223031</v>
      </c>
      <c r="Z57">
        <v>147015</v>
      </c>
      <c r="AA57" s="1">
        <v>30254893</v>
      </c>
      <c r="AB57">
        <v>847352</v>
      </c>
      <c r="AC57">
        <v>682403</v>
      </c>
      <c r="AD57">
        <v>285857</v>
      </c>
      <c r="AE57">
        <v>179124</v>
      </c>
      <c r="AF57" s="1">
        <v>42238446</v>
      </c>
      <c r="AG57">
        <v>1086198</v>
      </c>
      <c r="AH57">
        <v>807147</v>
      </c>
      <c r="AI57">
        <v>343108</v>
      </c>
      <c r="AJ57">
        <v>231670</v>
      </c>
      <c r="AK57" s="1">
        <v>56757388</v>
      </c>
      <c r="AL57">
        <v>1343605</v>
      </c>
      <c r="AM57">
        <v>1115291</v>
      </c>
      <c r="AN57">
        <v>429581</v>
      </c>
      <c r="AO57">
        <v>276623</v>
      </c>
    </row>
    <row r="58" spans="2:41" x14ac:dyDescent="0.2">
      <c r="B58">
        <v>251322</v>
      </c>
      <c r="C58">
        <v>25181</v>
      </c>
      <c r="D58">
        <v>24972</v>
      </c>
      <c r="E58">
        <v>15868</v>
      </c>
      <c r="F58">
        <v>8585</v>
      </c>
      <c r="G58" s="1">
        <v>2239513</v>
      </c>
      <c r="H58">
        <v>124539</v>
      </c>
      <c r="I58">
        <v>120009</v>
      </c>
      <c r="J58">
        <v>57161</v>
      </c>
      <c r="K58">
        <v>36371</v>
      </c>
      <c r="L58" s="1">
        <v>6284450</v>
      </c>
      <c r="M58">
        <v>264297</v>
      </c>
      <c r="N58">
        <v>245165</v>
      </c>
      <c r="O58">
        <v>108875</v>
      </c>
      <c r="P58">
        <v>70367</v>
      </c>
      <c r="Q58" s="1">
        <v>12320531</v>
      </c>
      <c r="R58">
        <v>433637</v>
      </c>
      <c r="S58">
        <v>358831</v>
      </c>
      <c r="T58">
        <v>162058</v>
      </c>
      <c r="U58">
        <v>104930</v>
      </c>
      <c r="V58" s="1">
        <v>20071296</v>
      </c>
      <c r="W58">
        <v>629056</v>
      </c>
      <c r="X58">
        <v>556913</v>
      </c>
      <c r="Y58">
        <v>218382</v>
      </c>
      <c r="Z58">
        <v>147100</v>
      </c>
      <c r="AA58" s="1">
        <v>30449262</v>
      </c>
      <c r="AB58">
        <v>848576</v>
      </c>
      <c r="AC58">
        <v>716312</v>
      </c>
      <c r="AD58">
        <v>279831</v>
      </c>
      <c r="AE58">
        <v>180400</v>
      </c>
      <c r="AF58" s="1">
        <v>42199648</v>
      </c>
      <c r="AG58">
        <v>1087232</v>
      </c>
      <c r="AH58">
        <v>915923</v>
      </c>
      <c r="AI58">
        <v>350702</v>
      </c>
      <c r="AJ58">
        <v>219532</v>
      </c>
      <c r="AK58" s="1">
        <v>56137331</v>
      </c>
      <c r="AL58">
        <v>1343376</v>
      </c>
      <c r="AM58">
        <v>1374472</v>
      </c>
      <c r="AN58">
        <v>426146</v>
      </c>
      <c r="AO58">
        <v>259718</v>
      </c>
    </row>
    <row r="59" spans="2:41" x14ac:dyDescent="0.2">
      <c r="B59">
        <v>241263</v>
      </c>
      <c r="C59">
        <v>24932</v>
      </c>
      <c r="D59">
        <v>21537</v>
      </c>
      <c r="E59">
        <v>15425</v>
      </c>
      <c r="F59">
        <v>8653</v>
      </c>
      <c r="G59" s="1">
        <v>2291906</v>
      </c>
      <c r="H59">
        <v>124331</v>
      </c>
      <c r="I59">
        <v>106834</v>
      </c>
      <c r="J59">
        <v>58823</v>
      </c>
      <c r="K59">
        <v>36584</v>
      </c>
      <c r="L59" s="1">
        <v>6244473</v>
      </c>
      <c r="M59">
        <v>263711</v>
      </c>
      <c r="N59">
        <v>233424</v>
      </c>
      <c r="O59">
        <v>107048</v>
      </c>
      <c r="P59">
        <v>71014</v>
      </c>
      <c r="Q59" s="1">
        <v>12234305</v>
      </c>
      <c r="R59">
        <v>433894</v>
      </c>
      <c r="S59">
        <v>412451</v>
      </c>
      <c r="T59">
        <v>163116</v>
      </c>
      <c r="U59">
        <v>106126</v>
      </c>
      <c r="V59" s="1">
        <v>20372461</v>
      </c>
      <c r="W59">
        <v>629765</v>
      </c>
      <c r="X59">
        <v>609025</v>
      </c>
      <c r="Y59">
        <v>217949</v>
      </c>
      <c r="Z59">
        <v>142023</v>
      </c>
      <c r="AA59" s="1">
        <v>30374967</v>
      </c>
      <c r="AB59">
        <v>848024</v>
      </c>
      <c r="AC59">
        <v>744382</v>
      </c>
      <c r="AD59">
        <v>280044</v>
      </c>
      <c r="AE59">
        <v>180092</v>
      </c>
      <c r="AF59" s="1">
        <v>41946262</v>
      </c>
      <c r="AG59">
        <v>1087832</v>
      </c>
      <c r="AH59">
        <v>1088901</v>
      </c>
      <c r="AI59">
        <v>338209</v>
      </c>
      <c r="AJ59">
        <v>220902</v>
      </c>
      <c r="AK59" s="1">
        <v>56105843</v>
      </c>
      <c r="AL59">
        <v>1344694</v>
      </c>
      <c r="AM59">
        <v>1323070</v>
      </c>
      <c r="AN59">
        <v>402286</v>
      </c>
      <c r="AO59">
        <v>268632</v>
      </c>
    </row>
    <row r="60" spans="2:41" x14ac:dyDescent="0.2">
      <c r="B60">
        <v>248489</v>
      </c>
      <c r="C60">
        <v>24816</v>
      </c>
      <c r="D60">
        <v>29253</v>
      </c>
      <c r="E60">
        <v>16290</v>
      </c>
      <c r="F60">
        <v>8612</v>
      </c>
      <c r="G60" s="1">
        <v>2244461</v>
      </c>
      <c r="H60">
        <v>124006</v>
      </c>
      <c r="I60">
        <v>98258</v>
      </c>
      <c r="J60">
        <v>59097</v>
      </c>
      <c r="K60">
        <v>38553</v>
      </c>
      <c r="L60" s="1">
        <v>6219714</v>
      </c>
      <c r="M60">
        <v>263941</v>
      </c>
      <c r="N60">
        <v>230199</v>
      </c>
      <c r="O60">
        <v>112057</v>
      </c>
      <c r="P60">
        <v>69445</v>
      </c>
      <c r="Q60" s="1">
        <v>12245227</v>
      </c>
      <c r="R60">
        <v>434026</v>
      </c>
      <c r="S60">
        <v>389610</v>
      </c>
      <c r="T60">
        <v>163820</v>
      </c>
      <c r="U60">
        <v>104879</v>
      </c>
      <c r="V60" s="1">
        <v>20122425</v>
      </c>
      <c r="W60">
        <v>629323</v>
      </c>
      <c r="X60">
        <v>573630</v>
      </c>
      <c r="Y60">
        <v>220337</v>
      </c>
      <c r="Z60">
        <v>143507</v>
      </c>
      <c r="AA60" s="1">
        <v>30512804</v>
      </c>
      <c r="AB60">
        <v>847411</v>
      </c>
      <c r="AC60">
        <v>855099</v>
      </c>
      <c r="AD60">
        <v>301256</v>
      </c>
      <c r="AE60">
        <v>186792</v>
      </c>
      <c r="AF60" s="1">
        <v>42302198</v>
      </c>
      <c r="AG60">
        <v>1087178</v>
      </c>
      <c r="AH60">
        <v>1093035</v>
      </c>
      <c r="AI60">
        <v>356780</v>
      </c>
      <c r="AJ60">
        <v>223788</v>
      </c>
      <c r="AK60" s="1">
        <v>55805474</v>
      </c>
      <c r="AL60">
        <v>1343102</v>
      </c>
      <c r="AM60">
        <v>1077744</v>
      </c>
      <c r="AN60">
        <v>413065</v>
      </c>
      <c r="AO60">
        <v>262685</v>
      </c>
    </row>
    <row r="61" spans="2:41" x14ac:dyDescent="0.2">
      <c r="B61">
        <v>254640</v>
      </c>
      <c r="C61">
        <v>25012</v>
      </c>
      <c r="D61">
        <v>20895</v>
      </c>
      <c r="E61">
        <v>15466</v>
      </c>
      <c r="F61">
        <v>8845</v>
      </c>
      <c r="G61" s="1">
        <v>2292909</v>
      </c>
      <c r="H61">
        <v>124257</v>
      </c>
      <c r="I61">
        <v>125971</v>
      </c>
      <c r="J61">
        <v>60080</v>
      </c>
      <c r="K61">
        <v>36661</v>
      </c>
      <c r="L61" s="1">
        <v>6266492</v>
      </c>
      <c r="M61">
        <v>263675</v>
      </c>
      <c r="N61">
        <v>280623</v>
      </c>
      <c r="O61">
        <v>110700</v>
      </c>
      <c r="P61">
        <v>67983</v>
      </c>
      <c r="Q61" s="1">
        <v>12296299</v>
      </c>
      <c r="R61">
        <v>434350</v>
      </c>
      <c r="S61">
        <v>370363</v>
      </c>
      <c r="T61">
        <v>169445</v>
      </c>
      <c r="U61">
        <v>105703</v>
      </c>
      <c r="V61" s="1">
        <v>20345871</v>
      </c>
      <c r="W61">
        <v>629578</v>
      </c>
      <c r="X61">
        <v>521577</v>
      </c>
      <c r="Y61">
        <v>226333</v>
      </c>
      <c r="Z61">
        <v>141909</v>
      </c>
      <c r="AA61" s="1">
        <v>30316165</v>
      </c>
      <c r="AB61">
        <v>846537</v>
      </c>
      <c r="AC61">
        <v>1033358</v>
      </c>
      <c r="AD61">
        <v>274132</v>
      </c>
      <c r="AE61">
        <v>183894</v>
      </c>
      <c r="AF61" s="1">
        <v>42405122</v>
      </c>
      <c r="AG61">
        <v>1085869</v>
      </c>
      <c r="AH61">
        <v>856974</v>
      </c>
      <c r="AI61">
        <v>340061</v>
      </c>
      <c r="AJ61">
        <v>222782</v>
      </c>
      <c r="AK61" s="1">
        <v>56077458</v>
      </c>
      <c r="AL61">
        <v>1344803</v>
      </c>
      <c r="AM61">
        <v>1161325</v>
      </c>
      <c r="AN61">
        <v>394433</v>
      </c>
      <c r="AO61">
        <v>267786</v>
      </c>
    </row>
    <row r="62" spans="2:41" x14ac:dyDescent="0.2">
      <c r="B62">
        <v>246409</v>
      </c>
      <c r="C62">
        <v>24955</v>
      </c>
      <c r="D62">
        <v>22216</v>
      </c>
      <c r="E62">
        <v>15252</v>
      </c>
      <c r="F62">
        <v>8911</v>
      </c>
      <c r="G62" s="1">
        <v>2248342</v>
      </c>
      <c r="H62">
        <v>124081</v>
      </c>
      <c r="I62">
        <v>111926</v>
      </c>
      <c r="J62">
        <v>62098</v>
      </c>
      <c r="K62">
        <v>38390</v>
      </c>
      <c r="L62" s="1">
        <v>6263978</v>
      </c>
      <c r="M62">
        <v>263796</v>
      </c>
      <c r="N62">
        <v>229422</v>
      </c>
      <c r="O62">
        <v>105156</v>
      </c>
      <c r="P62">
        <v>69195</v>
      </c>
      <c r="Q62" s="1">
        <v>12370241</v>
      </c>
      <c r="R62">
        <v>433990</v>
      </c>
      <c r="S62">
        <v>427193</v>
      </c>
      <c r="T62">
        <v>170045</v>
      </c>
      <c r="U62">
        <v>104498</v>
      </c>
      <c r="V62" s="1">
        <v>20330123</v>
      </c>
      <c r="W62">
        <v>629911</v>
      </c>
      <c r="X62">
        <v>575937</v>
      </c>
      <c r="Y62">
        <v>222554</v>
      </c>
      <c r="Z62">
        <v>143864</v>
      </c>
      <c r="AA62" s="1">
        <v>30072878</v>
      </c>
      <c r="AB62">
        <v>847189</v>
      </c>
      <c r="AC62">
        <v>856079</v>
      </c>
      <c r="AD62">
        <v>285197</v>
      </c>
      <c r="AE62">
        <v>180056</v>
      </c>
      <c r="AF62" s="1">
        <v>42181757</v>
      </c>
      <c r="AG62">
        <v>1085560</v>
      </c>
      <c r="AH62">
        <v>1029576</v>
      </c>
      <c r="AI62">
        <v>343205</v>
      </c>
      <c r="AJ62">
        <v>223711</v>
      </c>
      <c r="AK62" s="1">
        <v>56087018</v>
      </c>
      <c r="AL62">
        <v>1344072</v>
      </c>
      <c r="AM62">
        <v>1071234</v>
      </c>
      <c r="AN62">
        <v>411546</v>
      </c>
      <c r="AO62">
        <v>266186</v>
      </c>
    </row>
    <row r="63" spans="2:41" x14ac:dyDescent="0.2">
      <c r="B63">
        <v>238226</v>
      </c>
      <c r="C63">
        <v>24927</v>
      </c>
      <c r="D63">
        <v>21623</v>
      </c>
      <c r="E63">
        <v>15426</v>
      </c>
      <c r="F63">
        <v>8848</v>
      </c>
      <c r="G63" s="1">
        <v>2307752</v>
      </c>
      <c r="H63">
        <v>124229</v>
      </c>
      <c r="I63">
        <v>123219</v>
      </c>
      <c r="J63">
        <v>61778</v>
      </c>
      <c r="K63">
        <v>37083</v>
      </c>
      <c r="L63" s="1">
        <v>6156355</v>
      </c>
      <c r="M63">
        <v>263817</v>
      </c>
      <c r="N63">
        <v>219147</v>
      </c>
      <c r="O63">
        <v>110336</v>
      </c>
      <c r="P63">
        <v>67594</v>
      </c>
      <c r="Q63" s="1">
        <v>12126930</v>
      </c>
      <c r="R63">
        <v>433742</v>
      </c>
      <c r="S63">
        <v>430953</v>
      </c>
      <c r="T63">
        <v>163165</v>
      </c>
      <c r="U63">
        <v>106749</v>
      </c>
      <c r="V63" s="1">
        <v>20597696</v>
      </c>
      <c r="W63">
        <v>630586</v>
      </c>
      <c r="X63">
        <v>482988</v>
      </c>
      <c r="Y63">
        <v>217678</v>
      </c>
      <c r="Z63">
        <v>144768</v>
      </c>
      <c r="AA63" s="1">
        <v>30288786</v>
      </c>
      <c r="AB63">
        <v>848189</v>
      </c>
      <c r="AC63">
        <v>699028</v>
      </c>
      <c r="AD63">
        <v>292854</v>
      </c>
      <c r="AE63">
        <v>186035</v>
      </c>
      <c r="AF63" s="1">
        <v>42201996</v>
      </c>
      <c r="AG63">
        <v>1086628</v>
      </c>
      <c r="AH63">
        <v>959493</v>
      </c>
      <c r="AI63">
        <v>350857</v>
      </c>
      <c r="AJ63">
        <v>226071</v>
      </c>
      <c r="AK63" s="1">
        <v>56399881</v>
      </c>
      <c r="AL63">
        <v>1343654</v>
      </c>
      <c r="AM63">
        <v>1144392</v>
      </c>
      <c r="AN63">
        <v>430306</v>
      </c>
      <c r="AO63">
        <v>266003</v>
      </c>
    </row>
    <row r="64" spans="2:41" x14ac:dyDescent="0.2">
      <c r="B64">
        <v>241396</v>
      </c>
      <c r="C64">
        <v>24916</v>
      </c>
      <c r="D64">
        <v>23029</v>
      </c>
      <c r="E64">
        <v>15542</v>
      </c>
      <c r="F64">
        <v>9182</v>
      </c>
      <c r="G64" s="1">
        <v>2220373</v>
      </c>
      <c r="H64">
        <v>124287</v>
      </c>
      <c r="I64">
        <v>123696</v>
      </c>
      <c r="J64">
        <v>61784</v>
      </c>
      <c r="K64">
        <v>36931</v>
      </c>
      <c r="L64" s="1">
        <v>6181762</v>
      </c>
      <c r="M64">
        <v>263503</v>
      </c>
      <c r="N64">
        <v>252909</v>
      </c>
      <c r="O64">
        <v>110428</v>
      </c>
      <c r="P64">
        <v>69850</v>
      </c>
      <c r="Q64" s="1">
        <v>12373922</v>
      </c>
      <c r="R64">
        <v>433594</v>
      </c>
      <c r="S64">
        <v>405643</v>
      </c>
      <c r="T64">
        <v>164095</v>
      </c>
      <c r="U64">
        <v>107313</v>
      </c>
      <c r="V64" s="1">
        <v>20230438</v>
      </c>
      <c r="W64">
        <v>628975</v>
      </c>
      <c r="X64">
        <v>638324</v>
      </c>
      <c r="Y64">
        <v>225804</v>
      </c>
      <c r="Z64">
        <v>140117</v>
      </c>
      <c r="AA64" s="1">
        <v>30544653</v>
      </c>
      <c r="AB64">
        <v>847267</v>
      </c>
      <c r="AC64">
        <v>633492</v>
      </c>
      <c r="AD64">
        <v>282442</v>
      </c>
      <c r="AE64">
        <v>181432</v>
      </c>
      <c r="AF64" s="1">
        <v>42606394</v>
      </c>
      <c r="AG64">
        <v>1086229</v>
      </c>
      <c r="AH64">
        <v>886660</v>
      </c>
      <c r="AI64">
        <v>356219</v>
      </c>
      <c r="AJ64">
        <v>225332</v>
      </c>
      <c r="AK64" s="1">
        <v>56047842</v>
      </c>
      <c r="AL64">
        <v>1343113</v>
      </c>
      <c r="AM64">
        <v>1033074</v>
      </c>
      <c r="AN64">
        <v>418362</v>
      </c>
      <c r="AO64">
        <v>264065</v>
      </c>
    </row>
    <row r="65" spans="2:41" x14ac:dyDescent="0.2">
      <c r="B65">
        <v>249630</v>
      </c>
      <c r="C65">
        <v>25126</v>
      </c>
      <c r="D65">
        <v>23963</v>
      </c>
      <c r="E65">
        <v>16164</v>
      </c>
      <c r="F65">
        <v>8803</v>
      </c>
      <c r="G65" s="1">
        <v>2283588</v>
      </c>
      <c r="H65">
        <v>124458</v>
      </c>
      <c r="I65">
        <v>111547</v>
      </c>
      <c r="J65">
        <v>60515</v>
      </c>
      <c r="K65">
        <v>37017</v>
      </c>
      <c r="L65" s="1">
        <v>6147862</v>
      </c>
      <c r="M65">
        <v>263931</v>
      </c>
      <c r="N65">
        <v>198308</v>
      </c>
      <c r="O65">
        <v>112260</v>
      </c>
      <c r="P65">
        <v>70122</v>
      </c>
      <c r="Q65" s="1">
        <v>12181629</v>
      </c>
      <c r="R65">
        <v>434242</v>
      </c>
      <c r="S65">
        <v>501926</v>
      </c>
      <c r="T65">
        <v>162575</v>
      </c>
      <c r="U65">
        <v>104595</v>
      </c>
      <c r="V65" s="1">
        <v>20348248</v>
      </c>
      <c r="W65">
        <v>629374</v>
      </c>
      <c r="X65">
        <v>575193</v>
      </c>
      <c r="Y65">
        <v>216578</v>
      </c>
      <c r="Z65">
        <v>142647</v>
      </c>
      <c r="AA65" s="1">
        <v>30287443</v>
      </c>
      <c r="AB65">
        <v>847152</v>
      </c>
      <c r="AC65">
        <v>710197</v>
      </c>
      <c r="AD65">
        <v>279898</v>
      </c>
      <c r="AE65">
        <v>178609</v>
      </c>
      <c r="AF65" s="1">
        <v>41992449</v>
      </c>
      <c r="AG65">
        <v>1086487</v>
      </c>
      <c r="AH65">
        <v>829263</v>
      </c>
      <c r="AI65">
        <v>340885</v>
      </c>
      <c r="AJ65">
        <v>228807</v>
      </c>
      <c r="AK65" s="1">
        <v>56614844</v>
      </c>
      <c r="AL65">
        <v>1342878</v>
      </c>
      <c r="AM65">
        <v>1409123</v>
      </c>
      <c r="AN65">
        <v>402410</v>
      </c>
      <c r="AO65">
        <v>261675</v>
      </c>
    </row>
    <row r="66" spans="2:41" x14ac:dyDescent="0.2">
      <c r="B66">
        <v>252444</v>
      </c>
      <c r="C66">
        <v>24846</v>
      </c>
      <c r="D66">
        <v>31194</v>
      </c>
      <c r="E66">
        <v>15956</v>
      </c>
      <c r="F66">
        <v>8640</v>
      </c>
      <c r="G66" s="1">
        <v>2271370</v>
      </c>
      <c r="H66">
        <v>124009</v>
      </c>
      <c r="I66">
        <v>133143</v>
      </c>
      <c r="J66">
        <v>57721</v>
      </c>
      <c r="K66">
        <v>37329</v>
      </c>
      <c r="L66" s="1">
        <v>6279732</v>
      </c>
      <c r="M66">
        <v>263571</v>
      </c>
      <c r="N66">
        <v>226013</v>
      </c>
      <c r="O66">
        <v>110419</v>
      </c>
      <c r="P66">
        <v>69842</v>
      </c>
      <c r="Q66" s="1">
        <v>12416304</v>
      </c>
      <c r="R66">
        <v>433537</v>
      </c>
      <c r="S66">
        <v>390123</v>
      </c>
      <c r="T66">
        <v>164629</v>
      </c>
      <c r="U66">
        <v>106009</v>
      </c>
      <c r="V66" s="1">
        <v>20464217</v>
      </c>
      <c r="W66">
        <v>629933</v>
      </c>
      <c r="X66">
        <v>548476</v>
      </c>
      <c r="Y66">
        <v>220052</v>
      </c>
      <c r="Z66">
        <v>140992</v>
      </c>
      <c r="AA66" s="1">
        <v>29997723</v>
      </c>
      <c r="AB66">
        <v>847971</v>
      </c>
      <c r="AC66">
        <v>978464</v>
      </c>
      <c r="AD66">
        <v>274724</v>
      </c>
      <c r="AE66">
        <v>182236</v>
      </c>
      <c r="AF66" s="1">
        <v>42128743</v>
      </c>
      <c r="AG66">
        <v>1086593</v>
      </c>
      <c r="AH66">
        <v>980034</v>
      </c>
      <c r="AI66">
        <v>344320</v>
      </c>
      <c r="AJ66">
        <v>228366</v>
      </c>
      <c r="AK66" s="1">
        <v>56244844</v>
      </c>
      <c r="AL66">
        <v>1342945</v>
      </c>
      <c r="AM66">
        <v>1173284</v>
      </c>
      <c r="AN66">
        <v>426310</v>
      </c>
      <c r="AO66">
        <v>269714</v>
      </c>
    </row>
    <row r="67" spans="2:41" x14ac:dyDescent="0.2">
      <c r="B67">
        <v>245093</v>
      </c>
      <c r="C67">
        <v>24728</v>
      </c>
      <c r="D67">
        <v>24657</v>
      </c>
      <c r="E67">
        <v>15659</v>
      </c>
      <c r="F67">
        <v>9118</v>
      </c>
      <c r="G67" s="1">
        <v>2242858</v>
      </c>
      <c r="H67">
        <v>124003</v>
      </c>
      <c r="I67">
        <v>125220</v>
      </c>
      <c r="J67">
        <v>58876</v>
      </c>
      <c r="K67">
        <v>36456</v>
      </c>
      <c r="L67" s="1">
        <v>6196823</v>
      </c>
      <c r="M67">
        <v>264164</v>
      </c>
      <c r="N67">
        <v>224174</v>
      </c>
      <c r="O67">
        <v>110938</v>
      </c>
      <c r="P67">
        <v>69936</v>
      </c>
      <c r="Q67" s="1">
        <v>12243963</v>
      </c>
      <c r="R67">
        <v>434336</v>
      </c>
      <c r="S67">
        <v>371192</v>
      </c>
      <c r="T67">
        <v>168880</v>
      </c>
      <c r="U67">
        <v>104456</v>
      </c>
      <c r="V67" s="1">
        <v>20068680</v>
      </c>
      <c r="W67">
        <v>629122</v>
      </c>
      <c r="X67">
        <v>566508</v>
      </c>
      <c r="Y67">
        <v>220676</v>
      </c>
      <c r="Z67">
        <v>142992</v>
      </c>
      <c r="AA67" s="1">
        <v>29947786</v>
      </c>
      <c r="AB67">
        <v>848387</v>
      </c>
      <c r="AC67">
        <v>721088</v>
      </c>
      <c r="AD67">
        <v>275610</v>
      </c>
      <c r="AE67">
        <v>184534</v>
      </c>
      <c r="AF67" s="1">
        <v>41850800</v>
      </c>
      <c r="AG67">
        <v>1086715</v>
      </c>
      <c r="AH67">
        <v>1020243</v>
      </c>
      <c r="AI67">
        <v>334797</v>
      </c>
      <c r="AJ67">
        <v>221812</v>
      </c>
      <c r="AK67" s="1">
        <v>56765736</v>
      </c>
      <c r="AL67">
        <v>1343151</v>
      </c>
      <c r="AM67">
        <v>1204129</v>
      </c>
      <c r="AN67">
        <v>415516</v>
      </c>
      <c r="AO67">
        <v>265686</v>
      </c>
    </row>
    <row r="68" spans="2:41" x14ac:dyDescent="0.2">
      <c r="B68">
        <v>249227</v>
      </c>
      <c r="C68">
        <v>24762</v>
      </c>
      <c r="D68">
        <v>25603</v>
      </c>
      <c r="E68">
        <v>15606</v>
      </c>
      <c r="F68">
        <v>8993</v>
      </c>
      <c r="G68" s="1">
        <v>2269541</v>
      </c>
      <c r="H68">
        <v>123948</v>
      </c>
      <c r="I68">
        <v>136343</v>
      </c>
      <c r="J68">
        <v>59794</v>
      </c>
      <c r="K68">
        <v>38256</v>
      </c>
      <c r="L68" s="1">
        <v>6222930</v>
      </c>
      <c r="M68">
        <v>264277</v>
      </c>
      <c r="N68">
        <v>221768</v>
      </c>
      <c r="O68">
        <v>106284</v>
      </c>
      <c r="P68">
        <v>69572</v>
      </c>
      <c r="Q68" s="1">
        <v>12292200</v>
      </c>
      <c r="R68">
        <v>433705</v>
      </c>
      <c r="S68">
        <v>397707</v>
      </c>
      <c r="T68">
        <v>176032</v>
      </c>
      <c r="U68">
        <v>106361</v>
      </c>
      <c r="V68" s="1">
        <v>20279592</v>
      </c>
      <c r="W68">
        <v>629770</v>
      </c>
      <c r="X68">
        <v>538828</v>
      </c>
      <c r="Y68">
        <v>218505</v>
      </c>
      <c r="Z68">
        <v>141274</v>
      </c>
      <c r="AA68" s="1">
        <v>30144281</v>
      </c>
      <c r="AB68">
        <v>848155</v>
      </c>
      <c r="AC68">
        <v>746341</v>
      </c>
      <c r="AD68">
        <v>288499</v>
      </c>
      <c r="AE68">
        <v>184384</v>
      </c>
      <c r="AF68" s="1">
        <v>42511956</v>
      </c>
      <c r="AG68">
        <v>1087706</v>
      </c>
      <c r="AH68">
        <v>991482</v>
      </c>
      <c r="AI68">
        <v>344801</v>
      </c>
      <c r="AJ68">
        <v>223868</v>
      </c>
      <c r="AK68" s="1">
        <v>55703623</v>
      </c>
      <c r="AL68">
        <v>1342795</v>
      </c>
      <c r="AM68">
        <v>1110387</v>
      </c>
      <c r="AN68">
        <v>406794</v>
      </c>
      <c r="AO68">
        <v>267599</v>
      </c>
    </row>
    <row r="69" spans="2:41" x14ac:dyDescent="0.2">
      <c r="B69">
        <v>255024</v>
      </c>
      <c r="C69">
        <v>25049</v>
      </c>
      <c r="D69">
        <v>21743</v>
      </c>
      <c r="E69">
        <v>15986</v>
      </c>
      <c r="F69">
        <v>8782</v>
      </c>
      <c r="G69" s="1">
        <v>2243122</v>
      </c>
      <c r="H69">
        <v>124216</v>
      </c>
      <c r="I69">
        <v>125697</v>
      </c>
      <c r="J69">
        <v>59414</v>
      </c>
      <c r="K69">
        <v>37924</v>
      </c>
      <c r="L69" s="1">
        <v>6214581</v>
      </c>
      <c r="M69">
        <v>263795</v>
      </c>
      <c r="N69">
        <v>268633</v>
      </c>
      <c r="O69">
        <v>106611</v>
      </c>
      <c r="P69">
        <v>69081</v>
      </c>
      <c r="Q69" s="1">
        <v>12277550</v>
      </c>
      <c r="R69">
        <v>434088</v>
      </c>
      <c r="S69">
        <v>343623</v>
      </c>
      <c r="T69">
        <v>164688</v>
      </c>
      <c r="U69">
        <v>101200</v>
      </c>
      <c r="V69" s="1">
        <v>20333598</v>
      </c>
      <c r="W69">
        <v>629205</v>
      </c>
      <c r="X69">
        <v>465099</v>
      </c>
      <c r="Y69">
        <v>227750</v>
      </c>
      <c r="Z69">
        <v>140844</v>
      </c>
      <c r="AA69" s="1">
        <v>30072488</v>
      </c>
      <c r="AB69">
        <v>848373</v>
      </c>
      <c r="AC69">
        <v>801068</v>
      </c>
      <c r="AD69">
        <v>301803</v>
      </c>
      <c r="AE69">
        <v>181600</v>
      </c>
      <c r="AF69" s="1">
        <v>42207754</v>
      </c>
      <c r="AG69">
        <v>1086486</v>
      </c>
      <c r="AH69">
        <v>786398</v>
      </c>
      <c r="AI69">
        <v>348202</v>
      </c>
      <c r="AJ69">
        <v>222732</v>
      </c>
      <c r="AK69" s="1">
        <v>56264553</v>
      </c>
      <c r="AL69">
        <v>1343830</v>
      </c>
      <c r="AM69">
        <v>1146318</v>
      </c>
      <c r="AN69">
        <v>407043</v>
      </c>
      <c r="AO69">
        <v>262388</v>
      </c>
    </row>
    <row r="70" spans="2:41" x14ac:dyDescent="0.2">
      <c r="B70">
        <v>262626</v>
      </c>
      <c r="C70">
        <v>24736</v>
      </c>
      <c r="D70">
        <v>33619</v>
      </c>
      <c r="E70">
        <v>15674</v>
      </c>
      <c r="F70">
        <v>8725</v>
      </c>
      <c r="G70" s="1">
        <v>2208201</v>
      </c>
      <c r="H70">
        <v>124526</v>
      </c>
      <c r="I70">
        <v>137393</v>
      </c>
      <c r="J70">
        <v>58299</v>
      </c>
      <c r="K70">
        <v>38138</v>
      </c>
      <c r="L70" s="1">
        <v>6318668</v>
      </c>
      <c r="M70">
        <v>264360</v>
      </c>
      <c r="N70">
        <v>228444</v>
      </c>
      <c r="O70">
        <v>114684</v>
      </c>
      <c r="P70">
        <v>69215</v>
      </c>
      <c r="Q70" s="1">
        <v>12250193</v>
      </c>
      <c r="R70">
        <v>432960</v>
      </c>
      <c r="S70">
        <v>412934</v>
      </c>
      <c r="T70">
        <v>160918</v>
      </c>
      <c r="U70">
        <v>104696</v>
      </c>
      <c r="V70" s="1">
        <v>20187496</v>
      </c>
      <c r="W70">
        <v>629118</v>
      </c>
      <c r="X70">
        <v>572662</v>
      </c>
      <c r="Y70">
        <v>218978</v>
      </c>
      <c r="Z70">
        <v>141388</v>
      </c>
      <c r="AA70" s="1">
        <v>30177959</v>
      </c>
      <c r="AB70">
        <v>848647</v>
      </c>
      <c r="AC70">
        <v>608565</v>
      </c>
      <c r="AD70">
        <v>284604</v>
      </c>
      <c r="AE70">
        <v>183498</v>
      </c>
      <c r="AF70" s="1">
        <v>42242855</v>
      </c>
      <c r="AG70">
        <v>1086072</v>
      </c>
      <c r="AH70">
        <v>819306</v>
      </c>
      <c r="AI70">
        <v>333922</v>
      </c>
      <c r="AJ70">
        <v>231558</v>
      </c>
      <c r="AK70" s="1">
        <v>56179103</v>
      </c>
      <c r="AL70">
        <v>1344064</v>
      </c>
      <c r="AM70">
        <v>1106154</v>
      </c>
      <c r="AN70">
        <v>432232</v>
      </c>
      <c r="AO70">
        <v>264131</v>
      </c>
    </row>
    <row r="71" spans="2:41" x14ac:dyDescent="0.2">
      <c r="B71">
        <v>262356</v>
      </c>
      <c r="C71">
        <v>24843</v>
      </c>
      <c r="D71">
        <v>29608</v>
      </c>
      <c r="E71">
        <v>15690</v>
      </c>
      <c r="F71">
        <v>8976</v>
      </c>
      <c r="G71" s="1">
        <v>2262397</v>
      </c>
      <c r="H71">
        <v>124571</v>
      </c>
      <c r="I71">
        <v>110982</v>
      </c>
      <c r="J71">
        <v>60970</v>
      </c>
      <c r="K71">
        <v>39206</v>
      </c>
      <c r="L71" s="1">
        <v>6256776</v>
      </c>
      <c r="M71">
        <v>263402</v>
      </c>
      <c r="N71">
        <v>234878</v>
      </c>
      <c r="O71">
        <v>111756</v>
      </c>
      <c r="P71">
        <v>68428</v>
      </c>
      <c r="Q71" s="1">
        <v>12143379</v>
      </c>
      <c r="R71">
        <v>434050</v>
      </c>
      <c r="S71">
        <v>398269</v>
      </c>
      <c r="T71">
        <v>167539</v>
      </c>
      <c r="U71">
        <v>104411</v>
      </c>
      <c r="V71" s="1">
        <v>20276624</v>
      </c>
      <c r="W71">
        <v>629045</v>
      </c>
      <c r="X71">
        <v>565662</v>
      </c>
      <c r="Y71">
        <v>216339</v>
      </c>
      <c r="Z71">
        <v>141732</v>
      </c>
      <c r="AA71" s="1">
        <v>30073324</v>
      </c>
      <c r="AB71">
        <v>847634</v>
      </c>
      <c r="AC71">
        <v>676304</v>
      </c>
      <c r="AD71">
        <v>277114</v>
      </c>
      <c r="AE71">
        <v>177864</v>
      </c>
      <c r="AF71" s="1">
        <v>41830425</v>
      </c>
      <c r="AG71">
        <v>1086619</v>
      </c>
      <c r="AH71">
        <v>956907</v>
      </c>
      <c r="AI71">
        <v>351328</v>
      </c>
      <c r="AJ71">
        <v>227465</v>
      </c>
      <c r="AK71" s="1">
        <v>55896710</v>
      </c>
      <c r="AL71">
        <v>1344942</v>
      </c>
      <c r="AM71">
        <v>1091553</v>
      </c>
      <c r="AN71">
        <v>399838</v>
      </c>
      <c r="AO71">
        <v>268715</v>
      </c>
    </row>
    <row r="72" spans="2:41" x14ac:dyDescent="0.2">
      <c r="B72">
        <v>250886</v>
      </c>
      <c r="C72">
        <v>24874</v>
      </c>
      <c r="D72">
        <v>26611</v>
      </c>
      <c r="E72">
        <v>15384</v>
      </c>
      <c r="F72">
        <v>8947</v>
      </c>
      <c r="G72" s="1">
        <v>2236307</v>
      </c>
      <c r="H72">
        <v>124092</v>
      </c>
      <c r="I72">
        <v>110078</v>
      </c>
      <c r="J72">
        <v>58653</v>
      </c>
      <c r="K72">
        <v>37158</v>
      </c>
      <c r="L72" s="1">
        <v>6325592</v>
      </c>
      <c r="M72">
        <v>263624</v>
      </c>
      <c r="N72">
        <v>210146</v>
      </c>
      <c r="O72">
        <v>107937</v>
      </c>
      <c r="P72">
        <v>67258</v>
      </c>
      <c r="Q72" s="1">
        <v>12371172</v>
      </c>
      <c r="R72">
        <v>433777</v>
      </c>
      <c r="S72">
        <v>399062</v>
      </c>
      <c r="T72">
        <v>160439</v>
      </c>
      <c r="U72">
        <v>107643</v>
      </c>
      <c r="V72" s="1">
        <v>20364705</v>
      </c>
      <c r="W72">
        <v>629975</v>
      </c>
      <c r="X72">
        <v>565879</v>
      </c>
      <c r="Y72">
        <v>229250</v>
      </c>
      <c r="Z72">
        <v>146243</v>
      </c>
      <c r="AA72" s="1">
        <v>30365369</v>
      </c>
      <c r="AB72">
        <v>847995</v>
      </c>
      <c r="AC72">
        <v>880064</v>
      </c>
      <c r="AD72">
        <v>283114</v>
      </c>
      <c r="AE72">
        <v>184106</v>
      </c>
      <c r="AF72" s="1">
        <v>42265732</v>
      </c>
      <c r="AG72">
        <v>1086380</v>
      </c>
      <c r="AH72">
        <v>877892</v>
      </c>
      <c r="AI72">
        <v>336356</v>
      </c>
      <c r="AJ72">
        <v>227130</v>
      </c>
      <c r="AK72" s="1">
        <v>56352112</v>
      </c>
      <c r="AL72">
        <v>1343087</v>
      </c>
      <c r="AM72">
        <v>1139386</v>
      </c>
      <c r="AN72">
        <v>397243</v>
      </c>
      <c r="AO72">
        <v>267167</v>
      </c>
    </row>
    <row r="73" spans="2:41" x14ac:dyDescent="0.2">
      <c r="B73">
        <v>246687</v>
      </c>
      <c r="C73">
        <v>24794</v>
      </c>
      <c r="D73">
        <v>27362</v>
      </c>
      <c r="E73">
        <v>15513</v>
      </c>
      <c r="F73">
        <v>8932</v>
      </c>
      <c r="G73" s="1">
        <v>2278094</v>
      </c>
      <c r="H73">
        <v>124358</v>
      </c>
      <c r="I73">
        <v>113151</v>
      </c>
      <c r="J73">
        <v>60187</v>
      </c>
      <c r="K73">
        <v>36370</v>
      </c>
      <c r="L73" s="1">
        <v>6193809</v>
      </c>
      <c r="M73">
        <v>263898</v>
      </c>
      <c r="N73">
        <v>235807</v>
      </c>
      <c r="O73">
        <v>110131</v>
      </c>
      <c r="P73">
        <v>71540</v>
      </c>
      <c r="Q73" s="1">
        <v>12337808</v>
      </c>
      <c r="R73">
        <v>434107</v>
      </c>
      <c r="S73">
        <v>404151</v>
      </c>
      <c r="T73">
        <v>159860</v>
      </c>
      <c r="U73">
        <v>106750</v>
      </c>
      <c r="V73" s="1">
        <v>20151368</v>
      </c>
      <c r="W73">
        <v>629511</v>
      </c>
      <c r="X73">
        <v>664829</v>
      </c>
      <c r="Y73">
        <v>221263</v>
      </c>
      <c r="Z73">
        <v>141601</v>
      </c>
      <c r="AA73" s="1">
        <v>30005572</v>
      </c>
      <c r="AB73">
        <v>847858</v>
      </c>
      <c r="AC73">
        <v>729467</v>
      </c>
      <c r="AD73">
        <v>284414</v>
      </c>
      <c r="AE73">
        <v>183338</v>
      </c>
      <c r="AF73" s="1">
        <v>42412556</v>
      </c>
      <c r="AG73">
        <v>1085978</v>
      </c>
      <c r="AH73">
        <v>1066953</v>
      </c>
      <c r="AI73">
        <v>333970</v>
      </c>
      <c r="AJ73">
        <v>219279</v>
      </c>
      <c r="AK73" s="1">
        <v>56711050</v>
      </c>
      <c r="AL73">
        <v>1343265</v>
      </c>
      <c r="AM73">
        <v>1140777</v>
      </c>
      <c r="AN73">
        <v>431759</v>
      </c>
      <c r="AO73">
        <v>259873</v>
      </c>
    </row>
    <row r="74" spans="2:41" x14ac:dyDescent="0.2">
      <c r="B74">
        <v>248400</v>
      </c>
      <c r="C74">
        <v>24887</v>
      </c>
      <c r="D74">
        <v>22048</v>
      </c>
      <c r="E74">
        <v>15886</v>
      </c>
      <c r="F74">
        <v>8923</v>
      </c>
      <c r="G74" s="1">
        <v>2263698</v>
      </c>
      <c r="H74">
        <v>124452</v>
      </c>
      <c r="I74">
        <v>102963</v>
      </c>
      <c r="J74">
        <v>58839</v>
      </c>
      <c r="K74">
        <v>36378</v>
      </c>
      <c r="L74" s="1">
        <v>6320724</v>
      </c>
      <c r="M74">
        <v>264126</v>
      </c>
      <c r="N74">
        <v>285319</v>
      </c>
      <c r="O74">
        <v>108883</v>
      </c>
      <c r="P74">
        <v>69082</v>
      </c>
      <c r="Q74" s="1">
        <v>12257462</v>
      </c>
      <c r="R74">
        <v>433830</v>
      </c>
      <c r="S74">
        <v>433393</v>
      </c>
      <c r="T74">
        <v>163127</v>
      </c>
      <c r="U74">
        <v>106023</v>
      </c>
      <c r="V74" s="1">
        <v>20419663</v>
      </c>
      <c r="W74">
        <v>629127</v>
      </c>
      <c r="X74">
        <v>547426</v>
      </c>
      <c r="Y74">
        <v>227289</v>
      </c>
      <c r="Z74">
        <v>141318</v>
      </c>
      <c r="AA74" s="1">
        <v>30188888</v>
      </c>
      <c r="AB74">
        <v>848198</v>
      </c>
      <c r="AC74">
        <v>704896</v>
      </c>
      <c r="AD74">
        <v>298195</v>
      </c>
      <c r="AE74">
        <v>184760</v>
      </c>
      <c r="AF74" s="1">
        <v>41730720</v>
      </c>
      <c r="AG74">
        <v>1086950</v>
      </c>
      <c r="AH74">
        <v>865216</v>
      </c>
      <c r="AI74">
        <v>353571</v>
      </c>
      <c r="AJ74">
        <v>226953</v>
      </c>
      <c r="AK74" s="1">
        <v>56343064</v>
      </c>
      <c r="AL74">
        <v>1344932</v>
      </c>
      <c r="AM74">
        <v>1116463</v>
      </c>
      <c r="AN74">
        <v>420987</v>
      </c>
      <c r="AO74">
        <v>273732</v>
      </c>
    </row>
    <row r="75" spans="2:41" x14ac:dyDescent="0.2">
      <c r="B75">
        <v>253204</v>
      </c>
      <c r="C75">
        <v>25104</v>
      </c>
      <c r="D75">
        <v>25022</v>
      </c>
      <c r="E75">
        <v>15832</v>
      </c>
      <c r="F75">
        <v>9018</v>
      </c>
      <c r="G75" s="1">
        <v>2294840</v>
      </c>
      <c r="H75">
        <v>124328</v>
      </c>
      <c r="I75">
        <v>122179</v>
      </c>
      <c r="J75">
        <v>57941</v>
      </c>
      <c r="K75">
        <v>37139</v>
      </c>
      <c r="L75" s="1">
        <v>6258660</v>
      </c>
      <c r="M75">
        <v>264108</v>
      </c>
      <c r="N75">
        <v>221154</v>
      </c>
      <c r="O75">
        <v>115628</v>
      </c>
      <c r="P75">
        <v>69690</v>
      </c>
      <c r="Q75" s="1">
        <v>12247053</v>
      </c>
      <c r="R75">
        <v>434606</v>
      </c>
      <c r="S75">
        <v>356984</v>
      </c>
      <c r="T75">
        <v>171387</v>
      </c>
      <c r="U75">
        <v>110400</v>
      </c>
      <c r="V75" s="1">
        <v>20438275</v>
      </c>
      <c r="W75">
        <v>629733</v>
      </c>
      <c r="X75">
        <v>515915</v>
      </c>
      <c r="Y75">
        <v>224373</v>
      </c>
      <c r="Z75">
        <v>146129</v>
      </c>
      <c r="AA75" s="1">
        <v>30211708</v>
      </c>
      <c r="AB75">
        <v>848226</v>
      </c>
      <c r="AC75">
        <v>917314</v>
      </c>
      <c r="AD75">
        <v>273988</v>
      </c>
      <c r="AE75">
        <v>178865</v>
      </c>
      <c r="AF75" s="1">
        <v>42158590</v>
      </c>
      <c r="AG75">
        <v>1086305</v>
      </c>
      <c r="AH75">
        <v>917379</v>
      </c>
      <c r="AI75">
        <v>336577</v>
      </c>
      <c r="AJ75">
        <v>217877</v>
      </c>
      <c r="AK75" s="1">
        <v>56354308</v>
      </c>
      <c r="AL75">
        <v>1344513</v>
      </c>
      <c r="AM75">
        <v>1056378</v>
      </c>
      <c r="AN75">
        <v>415593</v>
      </c>
      <c r="AO75">
        <v>274121</v>
      </c>
    </row>
    <row r="76" spans="2:41" x14ac:dyDescent="0.2">
      <c r="B76">
        <v>248305</v>
      </c>
      <c r="C76">
        <v>24770</v>
      </c>
      <c r="D76">
        <v>21455</v>
      </c>
      <c r="E76">
        <v>15146</v>
      </c>
      <c r="F76">
        <v>8879</v>
      </c>
      <c r="G76" s="1">
        <v>2238187</v>
      </c>
      <c r="H76">
        <v>124714</v>
      </c>
      <c r="I76">
        <v>110628</v>
      </c>
      <c r="J76">
        <v>61089</v>
      </c>
      <c r="K76">
        <v>37443</v>
      </c>
      <c r="L76" s="1">
        <v>6282050</v>
      </c>
      <c r="M76">
        <v>263658</v>
      </c>
      <c r="N76">
        <v>195222</v>
      </c>
      <c r="O76">
        <v>109580</v>
      </c>
      <c r="P76">
        <v>70377</v>
      </c>
      <c r="Q76" s="1">
        <v>12391416</v>
      </c>
      <c r="R76">
        <v>433682</v>
      </c>
      <c r="S76">
        <v>436681</v>
      </c>
      <c r="T76">
        <v>160907</v>
      </c>
      <c r="U76">
        <v>106070</v>
      </c>
      <c r="V76" s="1">
        <v>20255730</v>
      </c>
      <c r="W76">
        <v>629366</v>
      </c>
      <c r="X76">
        <v>579249</v>
      </c>
      <c r="Y76">
        <v>221429</v>
      </c>
      <c r="Z76">
        <v>142781</v>
      </c>
      <c r="AA76" s="1">
        <v>30254759</v>
      </c>
      <c r="AB76">
        <v>847337</v>
      </c>
      <c r="AC76">
        <v>790134</v>
      </c>
      <c r="AD76">
        <v>289103</v>
      </c>
      <c r="AE76">
        <v>182655</v>
      </c>
      <c r="AF76" s="1">
        <v>42507923</v>
      </c>
      <c r="AG76">
        <v>1085008</v>
      </c>
      <c r="AH76">
        <v>931141</v>
      </c>
      <c r="AI76">
        <v>348000</v>
      </c>
      <c r="AJ76">
        <v>220091</v>
      </c>
      <c r="AK76" s="1">
        <v>56174382</v>
      </c>
      <c r="AL76">
        <v>1342998</v>
      </c>
      <c r="AM76">
        <v>1325607</v>
      </c>
      <c r="AN76">
        <v>401427</v>
      </c>
      <c r="AO76">
        <v>265478</v>
      </c>
    </row>
    <row r="77" spans="2:41" x14ac:dyDescent="0.2">
      <c r="B77">
        <v>248879</v>
      </c>
      <c r="C77">
        <v>25080</v>
      </c>
      <c r="D77">
        <v>24976</v>
      </c>
      <c r="E77">
        <v>15430</v>
      </c>
      <c r="F77">
        <v>9430</v>
      </c>
      <c r="G77" s="1">
        <v>2267715</v>
      </c>
      <c r="H77">
        <v>123970</v>
      </c>
      <c r="I77">
        <v>121248</v>
      </c>
      <c r="J77">
        <v>60436</v>
      </c>
      <c r="K77">
        <v>36249</v>
      </c>
      <c r="L77" s="1">
        <v>6262288</v>
      </c>
      <c r="M77">
        <v>263822</v>
      </c>
      <c r="N77">
        <v>242253</v>
      </c>
      <c r="O77">
        <v>111637</v>
      </c>
      <c r="P77">
        <v>69893</v>
      </c>
      <c r="Q77" s="1">
        <v>12200696</v>
      </c>
      <c r="R77">
        <v>434873</v>
      </c>
      <c r="S77">
        <v>358325</v>
      </c>
      <c r="T77">
        <v>169554</v>
      </c>
      <c r="U77">
        <v>105908</v>
      </c>
      <c r="V77" s="1">
        <v>20425321</v>
      </c>
      <c r="W77">
        <v>629450</v>
      </c>
      <c r="X77">
        <v>513335</v>
      </c>
      <c r="Y77">
        <v>223689</v>
      </c>
      <c r="Z77">
        <v>144033</v>
      </c>
      <c r="AA77" s="1">
        <v>30159786</v>
      </c>
      <c r="AB77">
        <v>846579</v>
      </c>
      <c r="AC77">
        <v>751628</v>
      </c>
      <c r="AD77">
        <v>276998</v>
      </c>
      <c r="AE77">
        <v>180297</v>
      </c>
      <c r="AF77" s="1">
        <v>42461511</v>
      </c>
      <c r="AG77">
        <v>1086975</v>
      </c>
      <c r="AH77">
        <v>985908</v>
      </c>
      <c r="AI77">
        <v>346454</v>
      </c>
      <c r="AJ77">
        <v>225949</v>
      </c>
      <c r="AK77" s="1">
        <v>56225109</v>
      </c>
      <c r="AL77">
        <v>1343937</v>
      </c>
      <c r="AM77">
        <v>1069042</v>
      </c>
      <c r="AN77">
        <v>404871</v>
      </c>
      <c r="AO77">
        <v>266094</v>
      </c>
    </row>
    <row r="78" spans="2:41" x14ac:dyDescent="0.2">
      <c r="B78">
        <v>254575</v>
      </c>
      <c r="C78">
        <v>24968</v>
      </c>
      <c r="D78">
        <v>23707</v>
      </c>
      <c r="E78">
        <v>15039</v>
      </c>
      <c r="F78">
        <v>8954</v>
      </c>
      <c r="G78" s="1">
        <v>2269245</v>
      </c>
      <c r="H78">
        <v>124493</v>
      </c>
      <c r="I78">
        <v>106247</v>
      </c>
      <c r="J78">
        <v>60318</v>
      </c>
      <c r="K78">
        <v>36115</v>
      </c>
      <c r="L78" s="1">
        <v>6223553</v>
      </c>
      <c r="M78">
        <v>263459</v>
      </c>
      <c r="N78">
        <v>249399</v>
      </c>
      <c r="O78">
        <v>110169</v>
      </c>
      <c r="P78">
        <v>67886</v>
      </c>
      <c r="Q78" s="1">
        <v>12209456</v>
      </c>
      <c r="R78">
        <v>434528</v>
      </c>
      <c r="S78">
        <v>325774</v>
      </c>
      <c r="T78">
        <v>161699</v>
      </c>
      <c r="U78">
        <v>105259</v>
      </c>
      <c r="V78" s="1">
        <v>20329287</v>
      </c>
      <c r="W78">
        <v>629862</v>
      </c>
      <c r="X78">
        <v>566006</v>
      </c>
      <c r="Y78">
        <v>216580</v>
      </c>
      <c r="Z78">
        <v>140701</v>
      </c>
      <c r="AA78" s="1">
        <v>30366797</v>
      </c>
      <c r="AB78">
        <v>848178</v>
      </c>
      <c r="AC78">
        <v>730995</v>
      </c>
      <c r="AD78">
        <v>281223</v>
      </c>
      <c r="AE78">
        <v>181856</v>
      </c>
      <c r="AF78" s="1">
        <v>42291469</v>
      </c>
      <c r="AG78">
        <v>1086418</v>
      </c>
      <c r="AH78">
        <v>860985</v>
      </c>
      <c r="AI78">
        <v>345323</v>
      </c>
      <c r="AJ78">
        <v>234970</v>
      </c>
      <c r="AK78" s="1">
        <v>56429466</v>
      </c>
      <c r="AL78">
        <v>1343868</v>
      </c>
      <c r="AM78">
        <v>1346221</v>
      </c>
      <c r="AN78">
        <v>394725</v>
      </c>
      <c r="AO78">
        <v>267883</v>
      </c>
    </row>
    <row r="79" spans="2:41" x14ac:dyDescent="0.2">
      <c r="B79">
        <v>256266</v>
      </c>
      <c r="C79">
        <v>24953</v>
      </c>
      <c r="D79">
        <v>22084</v>
      </c>
      <c r="E79">
        <v>15435</v>
      </c>
      <c r="F79">
        <v>8759</v>
      </c>
      <c r="G79" s="1">
        <v>2243226</v>
      </c>
      <c r="H79">
        <v>124051</v>
      </c>
      <c r="I79">
        <v>105908</v>
      </c>
      <c r="J79">
        <v>60729</v>
      </c>
      <c r="K79">
        <v>36182</v>
      </c>
      <c r="L79" s="1">
        <v>6320237</v>
      </c>
      <c r="M79">
        <v>264196</v>
      </c>
      <c r="N79">
        <v>258825</v>
      </c>
      <c r="O79">
        <v>110784</v>
      </c>
      <c r="P79">
        <v>70029</v>
      </c>
      <c r="Q79" s="1">
        <v>12407336</v>
      </c>
      <c r="R79">
        <v>434025</v>
      </c>
      <c r="S79">
        <v>328497</v>
      </c>
      <c r="T79">
        <v>162530</v>
      </c>
      <c r="U79">
        <v>106184</v>
      </c>
      <c r="V79" s="1">
        <v>20276366</v>
      </c>
      <c r="W79">
        <v>629388</v>
      </c>
      <c r="X79">
        <v>560496</v>
      </c>
      <c r="Y79">
        <v>227163</v>
      </c>
      <c r="Z79">
        <v>142212</v>
      </c>
      <c r="AA79" s="1">
        <v>30126212</v>
      </c>
      <c r="AB79">
        <v>848019</v>
      </c>
      <c r="AC79">
        <v>741847</v>
      </c>
      <c r="AD79">
        <v>279731</v>
      </c>
      <c r="AE79">
        <v>186589</v>
      </c>
      <c r="AF79" s="1">
        <v>42316389</v>
      </c>
      <c r="AG79">
        <v>1087478</v>
      </c>
      <c r="AH79">
        <v>900535</v>
      </c>
      <c r="AI79">
        <v>362071</v>
      </c>
      <c r="AJ79">
        <v>226171</v>
      </c>
      <c r="AK79" s="1">
        <v>56356178</v>
      </c>
      <c r="AL79">
        <v>1344139</v>
      </c>
      <c r="AM79">
        <v>1144345</v>
      </c>
      <c r="AN79">
        <v>403526</v>
      </c>
      <c r="AO79">
        <v>265335</v>
      </c>
    </row>
    <row r="80" spans="2:41" x14ac:dyDescent="0.2">
      <c r="B80">
        <v>259831</v>
      </c>
      <c r="C80">
        <v>24937</v>
      </c>
      <c r="D80">
        <v>26204</v>
      </c>
      <c r="E80">
        <v>15609</v>
      </c>
      <c r="F80">
        <v>8390</v>
      </c>
      <c r="G80" s="1">
        <v>2233102</v>
      </c>
      <c r="H80">
        <v>124092</v>
      </c>
      <c r="I80">
        <v>116633</v>
      </c>
      <c r="J80">
        <v>57696</v>
      </c>
      <c r="K80">
        <v>36806</v>
      </c>
      <c r="L80" s="1">
        <v>6179066</v>
      </c>
      <c r="M80">
        <v>263866</v>
      </c>
      <c r="N80">
        <v>217604</v>
      </c>
      <c r="O80">
        <v>105828</v>
      </c>
      <c r="P80">
        <v>70441</v>
      </c>
      <c r="Q80" s="1">
        <v>12138696</v>
      </c>
      <c r="R80">
        <v>434049</v>
      </c>
      <c r="S80">
        <v>511284</v>
      </c>
      <c r="T80">
        <v>159140</v>
      </c>
      <c r="U80">
        <v>106720</v>
      </c>
      <c r="V80" s="1">
        <v>20144612</v>
      </c>
      <c r="W80">
        <v>630157</v>
      </c>
      <c r="X80">
        <v>572079</v>
      </c>
      <c r="Y80">
        <v>220720</v>
      </c>
      <c r="Z80">
        <v>142347</v>
      </c>
      <c r="AA80" s="1">
        <v>30088916</v>
      </c>
      <c r="AB80">
        <v>847452</v>
      </c>
      <c r="AC80">
        <v>693842</v>
      </c>
      <c r="AD80">
        <v>293775</v>
      </c>
      <c r="AE80">
        <v>184053</v>
      </c>
      <c r="AF80" s="1">
        <v>42666248</v>
      </c>
      <c r="AG80">
        <v>1086564</v>
      </c>
      <c r="AH80">
        <v>919151</v>
      </c>
      <c r="AI80">
        <v>334660</v>
      </c>
      <c r="AJ80">
        <v>229282</v>
      </c>
      <c r="AK80" s="1">
        <v>56405171</v>
      </c>
      <c r="AL80">
        <v>1345097</v>
      </c>
      <c r="AM80">
        <v>1130855</v>
      </c>
      <c r="AN80">
        <v>425017</v>
      </c>
      <c r="AO80">
        <v>262217</v>
      </c>
    </row>
    <row r="81" spans="2:41" x14ac:dyDescent="0.2">
      <c r="B81">
        <v>253082</v>
      </c>
      <c r="C81">
        <v>24906</v>
      </c>
      <c r="D81">
        <v>24087</v>
      </c>
      <c r="E81">
        <v>15580</v>
      </c>
      <c r="F81">
        <v>8785</v>
      </c>
      <c r="G81" s="1">
        <v>2242576</v>
      </c>
      <c r="H81">
        <v>124268</v>
      </c>
      <c r="I81">
        <v>141109</v>
      </c>
      <c r="J81">
        <v>59834</v>
      </c>
      <c r="K81">
        <v>36229</v>
      </c>
      <c r="L81" s="1">
        <v>6306250</v>
      </c>
      <c r="M81">
        <v>264679</v>
      </c>
      <c r="N81">
        <v>278434</v>
      </c>
      <c r="O81">
        <v>108670</v>
      </c>
      <c r="P81">
        <v>69798</v>
      </c>
      <c r="Q81" s="1">
        <v>12228172</v>
      </c>
      <c r="R81">
        <v>433394</v>
      </c>
      <c r="S81">
        <v>350968</v>
      </c>
      <c r="T81">
        <v>159362</v>
      </c>
      <c r="U81">
        <v>107227</v>
      </c>
      <c r="V81" s="1">
        <v>20366846</v>
      </c>
      <c r="W81">
        <v>629889</v>
      </c>
      <c r="X81">
        <v>550468</v>
      </c>
      <c r="Y81">
        <v>229335</v>
      </c>
      <c r="Z81">
        <v>143820</v>
      </c>
      <c r="AA81" s="1">
        <v>30031944</v>
      </c>
      <c r="AB81">
        <v>848452</v>
      </c>
      <c r="AC81">
        <v>787603</v>
      </c>
      <c r="AD81">
        <v>280347</v>
      </c>
      <c r="AE81">
        <v>182119</v>
      </c>
      <c r="AF81" s="1">
        <v>42499395</v>
      </c>
      <c r="AG81">
        <v>1087529</v>
      </c>
      <c r="AH81">
        <v>738862</v>
      </c>
      <c r="AI81">
        <v>342896</v>
      </c>
      <c r="AJ81">
        <v>224968</v>
      </c>
      <c r="AK81" s="1">
        <v>56020998</v>
      </c>
      <c r="AL81">
        <v>1344513</v>
      </c>
      <c r="AM81">
        <v>1547667</v>
      </c>
      <c r="AN81">
        <v>433434</v>
      </c>
      <c r="AO81">
        <v>265058</v>
      </c>
    </row>
    <row r="82" spans="2:41" x14ac:dyDescent="0.2">
      <c r="B82">
        <v>249418</v>
      </c>
      <c r="C82">
        <v>24944</v>
      </c>
      <c r="D82">
        <v>21248</v>
      </c>
      <c r="E82">
        <v>15695</v>
      </c>
      <c r="F82">
        <v>9113</v>
      </c>
      <c r="G82" s="1">
        <v>2252466</v>
      </c>
      <c r="H82">
        <v>124150</v>
      </c>
      <c r="I82">
        <v>140841</v>
      </c>
      <c r="J82">
        <v>59922</v>
      </c>
      <c r="K82">
        <v>36429</v>
      </c>
      <c r="L82" s="1">
        <v>6197236</v>
      </c>
      <c r="M82">
        <v>263800</v>
      </c>
      <c r="N82">
        <v>210408</v>
      </c>
      <c r="O82">
        <v>111751</v>
      </c>
      <c r="P82">
        <v>70395</v>
      </c>
      <c r="Q82" s="1">
        <v>12182805</v>
      </c>
      <c r="R82">
        <v>434006</v>
      </c>
      <c r="S82">
        <v>393566</v>
      </c>
      <c r="T82">
        <v>167543</v>
      </c>
      <c r="U82">
        <v>104514</v>
      </c>
      <c r="V82" s="1">
        <v>20235662</v>
      </c>
      <c r="W82">
        <v>630303</v>
      </c>
      <c r="X82">
        <v>512528</v>
      </c>
      <c r="Y82">
        <v>222392</v>
      </c>
      <c r="Z82">
        <v>140638</v>
      </c>
      <c r="AA82" s="1">
        <v>30195757</v>
      </c>
      <c r="AB82">
        <v>848130</v>
      </c>
      <c r="AC82">
        <v>899397</v>
      </c>
      <c r="AD82">
        <v>285201</v>
      </c>
      <c r="AE82">
        <v>181575</v>
      </c>
      <c r="AF82" s="1">
        <v>42339202</v>
      </c>
      <c r="AG82">
        <v>1086482</v>
      </c>
      <c r="AH82">
        <v>1054750</v>
      </c>
      <c r="AI82">
        <v>358708</v>
      </c>
      <c r="AJ82">
        <v>224422</v>
      </c>
      <c r="AK82" s="1">
        <v>56363646</v>
      </c>
      <c r="AL82">
        <v>1344074</v>
      </c>
      <c r="AM82">
        <v>1527813</v>
      </c>
      <c r="AN82">
        <v>415328</v>
      </c>
      <c r="AO82">
        <v>263837</v>
      </c>
    </row>
    <row r="83" spans="2:41" x14ac:dyDescent="0.2">
      <c r="B83">
        <v>243135</v>
      </c>
      <c r="C83">
        <v>24964</v>
      </c>
      <c r="D83">
        <v>23751</v>
      </c>
      <c r="E83">
        <v>15451</v>
      </c>
      <c r="F83">
        <v>9057</v>
      </c>
      <c r="G83" s="1">
        <v>2249573</v>
      </c>
      <c r="H83">
        <v>124194</v>
      </c>
      <c r="I83">
        <v>124693</v>
      </c>
      <c r="J83">
        <v>58028</v>
      </c>
      <c r="K83">
        <v>38774</v>
      </c>
      <c r="L83" s="1">
        <v>6269272</v>
      </c>
      <c r="M83">
        <v>264039</v>
      </c>
      <c r="N83">
        <v>223404</v>
      </c>
      <c r="O83">
        <v>110996</v>
      </c>
      <c r="P83">
        <v>69972</v>
      </c>
      <c r="Q83" s="1">
        <v>12299805</v>
      </c>
      <c r="R83">
        <v>433825</v>
      </c>
      <c r="S83">
        <v>320342</v>
      </c>
      <c r="T83">
        <v>159801</v>
      </c>
      <c r="U83">
        <v>103528</v>
      </c>
      <c r="V83" s="1">
        <v>20127078</v>
      </c>
      <c r="W83">
        <v>629747</v>
      </c>
      <c r="X83">
        <v>512275</v>
      </c>
      <c r="Y83">
        <v>236605</v>
      </c>
      <c r="Z83">
        <v>145209</v>
      </c>
      <c r="AA83" s="1">
        <v>30125799</v>
      </c>
      <c r="AB83">
        <v>848115</v>
      </c>
      <c r="AC83">
        <v>1064660</v>
      </c>
      <c r="AD83">
        <v>275735</v>
      </c>
      <c r="AE83">
        <v>184777</v>
      </c>
      <c r="AF83" s="1">
        <v>42017048</v>
      </c>
      <c r="AG83">
        <v>1086525</v>
      </c>
      <c r="AH83">
        <v>1000148</v>
      </c>
      <c r="AI83">
        <v>364966</v>
      </c>
      <c r="AJ83">
        <v>219364</v>
      </c>
      <c r="AK83" s="1">
        <v>55758677</v>
      </c>
      <c r="AL83">
        <v>1344389</v>
      </c>
      <c r="AM83">
        <v>1302532</v>
      </c>
      <c r="AN83">
        <v>405915</v>
      </c>
      <c r="AO83">
        <v>267174</v>
      </c>
    </row>
    <row r="84" spans="2:41" x14ac:dyDescent="0.2">
      <c r="B84">
        <v>254756</v>
      </c>
      <c r="C84">
        <v>24980</v>
      </c>
      <c r="D84">
        <v>24854</v>
      </c>
      <c r="E84">
        <v>15512</v>
      </c>
      <c r="F84">
        <v>8694</v>
      </c>
      <c r="G84" s="1">
        <v>2215995</v>
      </c>
      <c r="H84">
        <v>124506</v>
      </c>
      <c r="I84">
        <v>123815</v>
      </c>
      <c r="J84">
        <v>61836</v>
      </c>
      <c r="K84">
        <v>36129</v>
      </c>
      <c r="L84" s="1">
        <v>6272600</v>
      </c>
      <c r="M84">
        <v>263876</v>
      </c>
      <c r="N84">
        <v>218595</v>
      </c>
      <c r="O84">
        <v>114087</v>
      </c>
      <c r="P84">
        <v>69420</v>
      </c>
      <c r="Q84" s="1">
        <v>12044360</v>
      </c>
      <c r="R84">
        <v>433925</v>
      </c>
      <c r="S84">
        <v>366918</v>
      </c>
      <c r="T84">
        <v>161005</v>
      </c>
      <c r="U84">
        <v>103687</v>
      </c>
      <c r="V84" s="1">
        <v>20391128</v>
      </c>
      <c r="W84">
        <v>630030</v>
      </c>
      <c r="X84">
        <v>602818</v>
      </c>
      <c r="Y84">
        <v>223247</v>
      </c>
      <c r="Z84">
        <v>145174</v>
      </c>
      <c r="AA84" s="1">
        <v>30089463</v>
      </c>
      <c r="AB84">
        <v>848067</v>
      </c>
      <c r="AC84">
        <v>856719</v>
      </c>
      <c r="AD84">
        <v>281548</v>
      </c>
      <c r="AE84">
        <v>181478</v>
      </c>
      <c r="AF84" s="1">
        <v>42501724</v>
      </c>
      <c r="AG84">
        <v>1086271</v>
      </c>
      <c r="AH84">
        <v>956436</v>
      </c>
      <c r="AI84">
        <v>344509</v>
      </c>
      <c r="AJ84">
        <v>228188</v>
      </c>
      <c r="AK84" s="1">
        <v>56375947</v>
      </c>
      <c r="AL84">
        <v>1343574</v>
      </c>
      <c r="AM84">
        <v>1094396</v>
      </c>
      <c r="AN84">
        <v>398653</v>
      </c>
      <c r="AO84">
        <v>267069</v>
      </c>
    </row>
    <row r="85" spans="2:41" x14ac:dyDescent="0.2">
      <c r="B85">
        <v>258711</v>
      </c>
      <c r="C85">
        <v>24796</v>
      </c>
      <c r="D85">
        <v>24884</v>
      </c>
      <c r="E85">
        <v>15486</v>
      </c>
      <c r="F85">
        <v>9163</v>
      </c>
      <c r="G85" s="1">
        <v>2276539</v>
      </c>
      <c r="H85">
        <v>124186</v>
      </c>
      <c r="I85">
        <v>106123</v>
      </c>
      <c r="J85">
        <v>59885</v>
      </c>
      <c r="K85">
        <v>37811</v>
      </c>
      <c r="L85" s="1">
        <v>6233528</v>
      </c>
      <c r="M85">
        <v>264367</v>
      </c>
      <c r="N85">
        <v>207352</v>
      </c>
      <c r="O85">
        <v>112697</v>
      </c>
      <c r="P85">
        <v>68925</v>
      </c>
      <c r="Q85" s="1">
        <v>12228817</v>
      </c>
      <c r="R85">
        <v>433999</v>
      </c>
      <c r="S85">
        <v>348473</v>
      </c>
      <c r="T85">
        <v>159067</v>
      </c>
      <c r="U85">
        <v>103447</v>
      </c>
      <c r="V85" s="1">
        <v>20127410</v>
      </c>
      <c r="W85">
        <v>630402</v>
      </c>
      <c r="X85">
        <v>600945</v>
      </c>
      <c r="Y85">
        <v>219614</v>
      </c>
      <c r="Z85">
        <v>143813</v>
      </c>
      <c r="AA85" s="1">
        <v>30274563</v>
      </c>
      <c r="AB85">
        <v>847473</v>
      </c>
      <c r="AC85">
        <v>879547</v>
      </c>
      <c r="AD85">
        <v>272215</v>
      </c>
      <c r="AE85">
        <v>184594</v>
      </c>
      <c r="AF85" s="1">
        <v>42223371</v>
      </c>
      <c r="AG85">
        <v>1087118</v>
      </c>
      <c r="AH85">
        <v>920400</v>
      </c>
      <c r="AI85">
        <v>357215</v>
      </c>
      <c r="AJ85">
        <v>223626</v>
      </c>
      <c r="AK85" s="1">
        <v>56526945</v>
      </c>
      <c r="AL85">
        <v>1343607</v>
      </c>
      <c r="AM85">
        <v>1209346</v>
      </c>
      <c r="AN85">
        <v>397179</v>
      </c>
      <c r="AO85">
        <v>264461</v>
      </c>
    </row>
    <row r="86" spans="2:41" x14ac:dyDescent="0.2">
      <c r="B86">
        <v>255655</v>
      </c>
      <c r="C86">
        <v>24778</v>
      </c>
      <c r="D86">
        <v>22633</v>
      </c>
      <c r="E86">
        <v>15044</v>
      </c>
      <c r="F86">
        <v>8713</v>
      </c>
      <c r="G86" s="1">
        <v>2227066</v>
      </c>
      <c r="H86">
        <v>124185</v>
      </c>
      <c r="I86">
        <v>112454</v>
      </c>
      <c r="J86">
        <v>59323</v>
      </c>
      <c r="K86">
        <v>37501</v>
      </c>
      <c r="L86" s="1">
        <v>6287453</v>
      </c>
      <c r="M86">
        <v>263830</v>
      </c>
      <c r="N86">
        <v>222789</v>
      </c>
      <c r="O86">
        <v>110620</v>
      </c>
      <c r="P86">
        <v>68562</v>
      </c>
      <c r="Q86" s="1">
        <v>12270750</v>
      </c>
      <c r="R86">
        <v>434379</v>
      </c>
      <c r="S86">
        <v>401251</v>
      </c>
      <c r="T86">
        <v>162087</v>
      </c>
      <c r="U86">
        <v>107003</v>
      </c>
      <c r="V86" s="1">
        <v>20268024</v>
      </c>
      <c r="W86">
        <v>630406</v>
      </c>
      <c r="X86">
        <v>550835</v>
      </c>
      <c r="Y86">
        <v>219677</v>
      </c>
      <c r="Z86">
        <v>146696</v>
      </c>
      <c r="AA86" s="1">
        <v>30315088</v>
      </c>
      <c r="AB86">
        <v>847599</v>
      </c>
      <c r="AC86">
        <v>767753</v>
      </c>
      <c r="AD86">
        <v>283085</v>
      </c>
      <c r="AE86">
        <v>187359</v>
      </c>
      <c r="AF86" s="1">
        <v>42456290</v>
      </c>
      <c r="AG86">
        <v>1086450</v>
      </c>
      <c r="AH86">
        <v>951778</v>
      </c>
      <c r="AI86">
        <v>350896</v>
      </c>
      <c r="AJ86">
        <v>226744</v>
      </c>
      <c r="AK86" s="1">
        <v>56509657</v>
      </c>
      <c r="AL86">
        <v>1344576</v>
      </c>
      <c r="AM86">
        <v>1143603</v>
      </c>
      <c r="AN86">
        <v>405561</v>
      </c>
      <c r="AO86">
        <v>271475</v>
      </c>
    </row>
    <row r="87" spans="2:41" x14ac:dyDescent="0.2">
      <c r="B87">
        <v>252277</v>
      </c>
      <c r="C87">
        <v>24892</v>
      </c>
      <c r="D87">
        <v>24498</v>
      </c>
      <c r="E87">
        <v>15671</v>
      </c>
      <c r="F87">
        <v>8531</v>
      </c>
      <c r="G87" s="1">
        <v>2239408</v>
      </c>
      <c r="H87">
        <v>123973</v>
      </c>
      <c r="I87">
        <v>105167</v>
      </c>
      <c r="J87">
        <v>60287</v>
      </c>
      <c r="K87">
        <v>36829</v>
      </c>
      <c r="L87" s="1">
        <v>6212582</v>
      </c>
      <c r="M87">
        <v>263794</v>
      </c>
      <c r="N87">
        <v>240923</v>
      </c>
      <c r="O87">
        <v>109237</v>
      </c>
      <c r="P87">
        <v>70063</v>
      </c>
      <c r="Q87" s="1">
        <v>12176979</v>
      </c>
      <c r="R87">
        <v>434177</v>
      </c>
      <c r="S87">
        <v>441617</v>
      </c>
      <c r="T87">
        <v>159985</v>
      </c>
      <c r="U87">
        <v>104846</v>
      </c>
      <c r="V87" s="1">
        <v>19975675</v>
      </c>
      <c r="W87">
        <v>629923</v>
      </c>
      <c r="X87">
        <v>478722</v>
      </c>
      <c r="Y87">
        <v>218401</v>
      </c>
      <c r="Z87">
        <v>143572</v>
      </c>
      <c r="AA87" s="1">
        <v>30265996</v>
      </c>
      <c r="AB87">
        <v>847429</v>
      </c>
      <c r="AC87">
        <v>845252</v>
      </c>
      <c r="AD87">
        <v>298619</v>
      </c>
      <c r="AE87">
        <v>183699</v>
      </c>
      <c r="AF87" s="1">
        <v>42066944</v>
      </c>
      <c r="AG87">
        <v>1087281</v>
      </c>
      <c r="AH87">
        <v>900756</v>
      </c>
      <c r="AI87">
        <v>339162</v>
      </c>
      <c r="AJ87">
        <v>222580</v>
      </c>
      <c r="AK87" s="1">
        <v>56291640</v>
      </c>
      <c r="AL87">
        <v>1343399</v>
      </c>
      <c r="AM87">
        <v>1326111</v>
      </c>
      <c r="AN87">
        <v>413912</v>
      </c>
      <c r="AO87">
        <v>268976</v>
      </c>
    </row>
    <row r="88" spans="2:41" x14ac:dyDescent="0.2">
      <c r="B88">
        <v>235947</v>
      </c>
      <c r="C88">
        <v>25017</v>
      </c>
      <c r="D88">
        <v>21810</v>
      </c>
      <c r="E88">
        <v>15586</v>
      </c>
      <c r="F88">
        <v>8963</v>
      </c>
      <c r="G88" s="1">
        <v>2261193</v>
      </c>
      <c r="H88">
        <v>124342</v>
      </c>
      <c r="I88">
        <v>132571</v>
      </c>
      <c r="J88">
        <v>60243</v>
      </c>
      <c r="K88">
        <v>37439</v>
      </c>
      <c r="L88" s="1">
        <v>6283814</v>
      </c>
      <c r="M88">
        <v>263138</v>
      </c>
      <c r="N88">
        <v>288234</v>
      </c>
      <c r="O88">
        <v>113383</v>
      </c>
      <c r="P88">
        <v>72091</v>
      </c>
      <c r="Q88" s="1">
        <v>12303426</v>
      </c>
      <c r="R88">
        <v>434331</v>
      </c>
      <c r="S88">
        <v>367793</v>
      </c>
      <c r="T88">
        <v>160725</v>
      </c>
      <c r="U88">
        <v>103375</v>
      </c>
      <c r="V88" s="1">
        <v>20100541</v>
      </c>
      <c r="W88">
        <v>629482</v>
      </c>
      <c r="X88">
        <v>631594</v>
      </c>
      <c r="Y88">
        <v>218144</v>
      </c>
      <c r="Z88">
        <v>142895</v>
      </c>
      <c r="AA88" s="1">
        <v>30320762</v>
      </c>
      <c r="AB88">
        <v>847633</v>
      </c>
      <c r="AC88">
        <v>724708</v>
      </c>
      <c r="AD88">
        <v>304235</v>
      </c>
      <c r="AE88">
        <v>183241</v>
      </c>
      <c r="AF88" s="1">
        <v>42002779</v>
      </c>
      <c r="AG88">
        <v>1086721</v>
      </c>
      <c r="AH88">
        <v>956266</v>
      </c>
      <c r="AI88">
        <v>335107</v>
      </c>
      <c r="AJ88">
        <v>232235</v>
      </c>
      <c r="AK88" s="1">
        <v>56356908</v>
      </c>
      <c r="AL88">
        <v>1344101</v>
      </c>
      <c r="AM88">
        <v>1598635</v>
      </c>
      <c r="AN88">
        <v>410440</v>
      </c>
      <c r="AO88">
        <v>273476</v>
      </c>
    </row>
    <row r="89" spans="2:41" x14ac:dyDescent="0.2">
      <c r="B89">
        <v>256297</v>
      </c>
      <c r="C89">
        <v>25054</v>
      </c>
      <c r="D89">
        <v>28849</v>
      </c>
      <c r="E89">
        <v>16038</v>
      </c>
      <c r="F89">
        <v>8742</v>
      </c>
      <c r="G89" s="1">
        <v>2202290</v>
      </c>
      <c r="H89">
        <v>124291</v>
      </c>
      <c r="I89">
        <v>159568</v>
      </c>
      <c r="J89">
        <v>62375</v>
      </c>
      <c r="K89">
        <v>35969</v>
      </c>
      <c r="L89" s="1">
        <v>6171813</v>
      </c>
      <c r="M89">
        <v>263680</v>
      </c>
      <c r="N89">
        <v>218083</v>
      </c>
      <c r="O89">
        <v>109439</v>
      </c>
      <c r="P89">
        <v>68612</v>
      </c>
      <c r="Q89" s="1">
        <v>12199080</v>
      </c>
      <c r="R89">
        <v>433937</v>
      </c>
      <c r="S89">
        <v>365178</v>
      </c>
      <c r="T89">
        <v>165811</v>
      </c>
      <c r="U89">
        <v>105251</v>
      </c>
      <c r="V89" s="1">
        <v>20350256</v>
      </c>
      <c r="W89">
        <v>630004</v>
      </c>
      <c r="X89">
        <v>517203</v>
      </c>
      <c r="Y89">
        <v>223961</v>
      </c>
      <c r="Z89">
        <v>144157</v>
      </c>
      <c r="AA89" s="1">
        <v>29968222</v>
      </c>
      <c r="AB89">
        <v>847656</v>
      </c>
      <c r="AC89">
        <v>674826</v>
      </c>
      <c r="AD89">
        <v>279010</v>
      </c>
      <c r="AE89">
        <v>178719</v>
      </c>
      <c r="AF89" s="1">
        <v>42180694</v>
      </c>
      <c r="AG89">
        <v>1086616</v>
      </c>
      <c r="AH89">
        <v>931470</v>
      </c>
      <c r="AI89">
        <v>349751</v>
      </c>
      <c r="AJ89">
        <v>218078</v>
      </c>
      <c r="AK89" s="1">
        <v>56164021</v>
      </c>
      <c r="AL89">
        <v>1344420</v>
      </c>
      <c r="AM89">
        <v>992595</v>
      </c>
      <c r="AN89">
        <v>414289</v>
      </c>
      <c r="AO89">
        <v>263251</v>
      </c>
    </row>
    <row r="90" spans="2:41" x14ac:dyDescent="0.2">
      <c r="B90">
        <v>254996</v>
      </c>
      <c r="C90">
        <v>24829</v>
      </c>
      <c r="D90">
        <v>22798</v>
      </c>
      <c r="E90">
        <v>16059</v>
      </c>
      <c r="F90">
        <v>8705</v>
      </c>
      <c r="G90" s="1">
        <v>2220521</v>
      </c>
      <c r="H90">
        <v>123736</v>
      </c>
      <c r="I90">
        <v>103420</v>
      </c>
      <c r="J90">
        <v>58660</v>
      </c>
      <c r="K90">
        <v>37835</v>
      </c>
      <c r="L90" s="1">
        <v>6154943</v>
      </c>
      <c r="M90">
        <v>263636</v>
      </c>
      <c r="N90">
        <v>215426</v>
      </c>
      <c r="O90">
        <v>110720</v>
      </c>
      <c r="P90">
        <v>69252</v>
      </c>
      <c r="Q90" s="1">
        <v>12323493</v>
      </c>
      <c r="R90">
        <v>433757</v>
      </c>
      <c r="S90">
        <v>313921</v>
      </c>
      <c r="T90">
        <v>173724</v>
      </c>
      <c r="U90">
        <v>106179</v>
      </c>
      <c r="V90" s="1">
        <v>20210551</v>
      </c>
      <c r="W90">
        <v>629596</v>
      </c>
      <c r="X90">
        <v>542646</v>
      </c>
      <c r="Y90">
        <v>225015</v>
      </c>
      <c r="Z90">
        <v>143819</v>
      </c>
      <c r="AA90" s="1">
        <v>30264824</v>
      </c>
      <c r="AB90">
        <v>848409</v>
      </c>
      <c r="AC90">
        <v>798185</v>
      </c>
      <c r="AD90">
        <v>280364</v>
      </c>
      <c r="AE90">
        <v>186741</v>
      </c>
      <c r="AF90" s="1">
        <v>42064720</v>
      </c>
      <c r="AG90">
        <v>1086164</v>
      </c>
      <c r="AH90">
        <v>916535</v>
      </c>
      <c r="AI90">
        <v>349335</v>
      </c>
      <c r="AJ90">
        <v>228245</v>
      </c>
      <c r="AK90" s="1">
        <v>56422129</v>
      </c>
      <c r="AL90">
        <v>1345014</v>
      </c>
      <c r="AM90">
        <v>1212313</v>
      </c>
      <c r="AN90">
        <v>394783</v>
      </c>
      <c r="AO90">
        <v>268995</v>
      </c>
    </row>
    <row r="91" spans="2:41" x14ac:dyDescent="0.2">
      <c r="B91">
        <v>257572</v>
      </c>
      <c r="C91">
        <v>25027</v>
      </c>
      <c r="D91">
        <v>26791</v>
      </c>
      <c r="E91">
        <v>15735</v>
      </c>
      <c r="F91">
        <v>9032</v>
      </c>
      <c r="G91" s="1">
        <v>2284788</v>
      </c>
      <c r="H91">
        <v>123981</v>
      </c>
      <c r="I91">
        <v>113174</v>
      </c>
      <c r="J91">
        <v>58018</v>
      </c>
      <c r="K91">
        <v>37642</v>
      </c>
      <c r="L91" s="1">
        <v>6318697</v>
      </c>
      <c r="M91">
        <v>264407</v>
      </c>
      <c r="N91">
        <v>277180</v>
      </c>
      <c r="O91">
        <v>112786</v>
      </c>
      <c r="P91">
        <v>70206</v>
      </c>
      <c r="Q91" s="1">
        <v>12203027</v>
      </c>
      <c r="R91">
        <v>433850</v>
      </c>
      <c r="S91">
        <v>374121</v>
      </c>
      <c r="T91">
        <v>161452</v>
      </c>
      <c r="U91">
        <v>106495</v>
      </c>
      <c r="V91" s="1">
        <v>20003700</v>
      </c>
      <c r="W91">
        <v>630221</v>
      </c>
      <c r="X91">
        <v>654264</v>
      </c>
      <c r="Y91">
        <v>235037</v>
      </c>
      <c r="Z91">
        <v>141128</v>
      </c>
      <c r="AA91" s="1">
        <v>30159317</v>
      </c>
      <c r="AB91">
        <v>848374</v>
      </c>
      <c r="AC91">
        <v>718433</v>
      </c>
      <c r="AD91">
        <v>293010</v>
      </c>
      <c r="AE91">
        <v>187582</v>
      </c>
      <c r="AF91" s="1">
        <v>42272140</v>
      </c>
      <c r="AG91">
        <v>1088665</v>
      </c>
      <c r="AH91">
        <v>1086214</v>
      </c>
      <c r="AI91">
        <v>335828</v>
      </c>
      <c r="AJ91">
        <v>223384</v>
      </c>
      <c r="AK91" s="1">
        <v>56182838</v>
      </c>
      <c r="AL91">
        <v>1345311</v>
      </c>
      <c r="AM91">
        <v>1188838</v>
      </c>
      <c r="AN91">
        <v>413858</v>
      </c>
      <c r="AO91">
        <v>259749</v>
      </c>
    </row>
    <row r="92" spans="2:41" x14ac:dyDescent="0.2">
      <c r="B92">
        <v>251143</v>
      </c>
      <c r="C92">
        <v>25133</v>
      </c>
      <c r="D92">
        <v>23561</v>
      </c>
      <c r="E92">
        <v>15173</v>
      </c>
      <c r="F92">
        <v>8658</v>
      </c>
      <c r="G92" s="1">
        <v>2239276</v>
      </c>
      <c r="H92">
        <v>124133</v>
      </c>
      <c r="I92">
        <v>118621</v>
      </c>
      <c r="J92">
        <v>59748</v>
      </c>
      <c r="K92">
        <v>36211</v>
      </c>
      <c r="L92" s="1">
        <v>6187726</v>
      </c>
      <c r="M92">
        <v>264053</v>
      </c>
      <c r="N92">
        <v>272911</v>
      </c>
      <c r="O92">
        <v>109270</v>
      </c>
      <c r="P92">
        <v>70569</v>
      </c>
      <c r="Q92" s="1">
        <v>12136274</v>
      </c>
      <c r="R92">
        <v>433964</v>
      </c>
      <c r="S92">
        <v>391440</v>
      </c>
      <c r="T92">
        <v>162065</v>
      </c>
      <c r="U92">
        <v>103542</v>
      </c>
      <c r="V92" s="1">
        <v>20160545</v>
      </c>
      <c r="W92">
        <v>629472</v>
      </c>
      <c r="X92">
        <v>581998</v>
      </c>
      <c r="Y92">
        <v>240887</v>
      </c>
      <c r="Z92">
        <v>143927</v>
      </c>
      <c r="AA92" s="1">
        <v>30264347</v>
      </c>
      <c r="AB92">
        <v>847871</v>
      </c>
      <c r="AC92">
        <v>761412</v>
      </c>
      <c r="AD92">
        <v>281106</v>
      </c>
      <c r="AE92">
        <v>179006</v>
      </c>
      <c r="AF92" s="1">
        <v>41826092</v>
      </c>
      <c r="AG92">
        <v>1086139</v>
      </c>
      <c r="AH92">
        <v>942317</v>
      </c>
      <c r="AI92">
        <v>356753</v>
      </c>
      <c r="AJ92">
        <v>224928</v>
      </c>
      <c r="AK92" s="1">
        <v>56815783</v>
      </c>
      <c r="AL92">
        <v>1342880</v>
      </c>
      <c r="AM92">
        <v>1357702</v>
      </c>
      <c r="AN92">
        <v>413322</v>
      </c>
      <c r="AO92">
        <v>266592</v>
      </c>
    </row>
    <row r="93" spans="2:41" x14ac:dyDescent="0.2">
      <c r="B93">
        <v>246255</v>
      </c>
      <c r="C93">
        <v>24792</v>
      </c>
      <c r="D93">
        <v>24164</v>
      </c>
      <c r="E93">
        <v>16264</v>
      </c>
      <c r="F93">
        <v>9144</v>
      </c>
      <c r="G93" s="1">
        <v>2244395</v>
      </c>
      <c r="H93">
        <v>124357</v>
      </c>
      <c r="I93">
        <v>117314</v>
      </c>
      <c r="J93">
        <v>59568</v>
      </c>
      <c r="K93">
        <v>36977</v>
      </c>
      <c r="L93" s="1">
        <v>6387608</v>
      </c>
      <c r="M93">
        <v>264086</v>
      </c>
      <c r="N93">
        <v>237946</v>
      </c>
      <c r="O93">
        <v>105847</v>
      </c>
      <c r="P93">
        <v>69635</v>
      </c>
      <c r="Q93" s="1">
        <v>12124814</v>
      </c>
      <c r="R93">
        <v>433990</v>
      </c>
      <c r="S93">
        <v>372671</v>
      </c>
      <c r="T93">
        <v>163830</v>
      </c>
      <c r="U93">
        <v>108807</v>
      </c>
      <c r="V93" s="1">
        <v>20328196</v>
      </c>
      <c r="W93">
        <v>629519</v>
      </c>
      <c r="X93">
        <v>512052</v>
      </c>
      <c r="Y93">
        <v>226910</v>
      </c>
      <c r="Z93">
        <v>145995</v>
      </c>
      <c r="AA93" s="1">
        <v>30121796</v>
      </c>
      <c r="AB93">
        <v>849195</v>
      </c>
      <c r="AC93">
        <v>678564</v>
      </c>
      <c r="AD93">
        <v>280170</v>
      </c>
      <c r="AE93">
        <v>183248</v>
      </c>
      <c r="AF93" s="1">
        <v>42160842</v>
      </c>
      <c r="AG93">
        <v>1087665</v>
      </c>
      <c r="AH93">
        <v>1002681</v>
      </c>
      <c r="AI93">
        <v>346478</v>
      </c>
      <c r="AJ93">
        <v>224720</v>
      </c>
      <c r="AK93" s="1">
        <v>56275566</v>
      </c>
      <c r="AL93">
        <v>1343167</v>
      </c>
      <c r="AM93">
        <v>1291249</v>
      </c>
      <c r="AN93">
        <v>399106</v>
      </c>
      <c r="AO93">
        <v>260548</v>
      </c>
    </row>
    <row r="94" spans="2:41" x14ac:dyDescent="0.2">
      <c r="B94">
        <v>251550</v>
      </c>
      <c r="C94">
        <v>24711</v>
      </c>
      <c r="D94">
        <v>33299</v>
      </c>
      <c r="E94">
        <v>16526</v>
      </c>
      <c r="F94">
        <v>8628</v>
      </c>
      <c r="G94" s="1">
        <v>2218357</v>
      </c>
      <c r="H94">
        <v>124103</v>
      </c>
      <c r="I94">
        <v>103921</v>
      </c>
      <c r="J94">
        <v>58670</v>
      </c>
      <c r="K94">
        <v>36622</v>
      </c>
      <c r="L94" s="1">
        <v>6324935</v>
      </c>
      <c r="M94">
        <v>264091</v>
      </c>
      <c r="N94">
        <v>193969</v>
      </c>
      <c r="O94">
        <v>109618</v>
      </c>
      <c r="P94">
        <v>69293</v>
      </c>
      <c r="Q94" s="1">
        <v>12268780</v>
      </c>
      <c r="R94">
        <v>433818</v>
      </c>
      <c r="S94">
        <v>347527</v>
      </c>
      <c r="T94">
        <v>163514</v>
      </c>
      <c r="U94">
        <v>106802</v>
      </c>
      <c r="V94" s="1">
        <v>20118755</v>
      </c>
      <c r="W94">
        <v>629243</v>
      </c>
      <c r="X94">
        <v>600517</v>
      </c>
      <c r="Y94">
        <v>218119</v>
      </c>
      <c r="Z94">
        <v>142188</v>
      </c>
      <c r="AA94" s="1">
        <v>30385172</v>
      </c>
      <c r="AB94">
        <v>847633</v>
      </c>
      <c r="AC94">
        <v>974670</v>
      </c>
      <c r="AD94">
        <v>281393</v>
      </c>
      <c r="AE94">
        <v>188589</v>
      </c>
      <c r="AF94" s="1">
        <v>42480906</v>
      </c>
      <c r="AG94">
        <v>1086073</v>
      </c>
      <c r="AH94">
        <v>1049287</v>
      </c>
      <c r="AI94">
        <v>352937</v>
      </c>
      <c r="AJ94">
        <v>221283</v>
      </c>
      <c r="AK94" s="1">
        <v>56001997</v>
      </c>
      <c r="AL94">
        <v>1344713</v>
      </c>
      <c r="AM94">
        <v>1048434</v>
      </c>
      <c r="AN94">
        <v>400440</v>
      </c>
      <c r="AO94">
        <v>266064</v>
      </c>
    </row>
    <row r="95" spans="2:41" x14ac:dyDescent="0.2">
      <c r="B95">
        <v>258650</v>
      </c>
      <c r="C95">
        <v>24870</v>
      </c>
      <c r="D95">
        <v>24842</v>
      </c>
      <c r="E95">
        <v>15154</v>
      </c>
      <c r="F95">
        <v>8919</v>
      </c>
      <c r="G95" s="1">
        <v>2231959</v>
      </c>
      <c r="H95">
        <v>124431</v>
      </c>
      <c r="I95">
        <v>146118</v>
      </c>
      <c r="J95">
        <v>58481</v>
      </c>
      <c r="K95">
        <v>36198</v>
      </c>
      <c r="L95" s="1">
        <v>6356956</v>
      </c>
      <c r="M95">
        <v>263625</v>
      </c>
      <c r="N95">
        <v>215156</v>
      </c>
      <c r="O95">
        <v>105176</v>
      </c>
      <c r="P95">
        <v>70268</v>
      </c>
      <c r="Q95" s="1">
        <v>12412382</v>
      </c>
      <c r="R95">
        <v>433633</v>
      </c>
      <c r="S95">
        <v>377132</v>
      </c>
      <c r="T95">
        <v>159015</v>
      </c>
      <c r="U95">
        <v>104150</v>
      </c>
      <c r="V95" s="1">
        <v>20317554</v>
      </c>
      <c r="W95">
        <v>629843</v>
      </c>
      <c r="X95">
        <v>474807</v>
      </c>
      <c r="Y95">
        <v>230748</v>
      </c>
      <c r="Z95">
        <v>141809</v>
      </c>
      <c r="AA95" s="1">
        <v>30130066</v>
      </c>
      <c r="AB95">
        <v>848331</v>
      </c>
      <c r="AC95">
        <v>805088</v>
      </c>
      <c r="AD95">
        <v>301905</v>
      </c>
      <c r="AE95">
        <v>178960</v>
      </c>
      <c r="AF95" s="1">
        <v>42290540</v>
      </c>
      <c r="AG95">
        <v>1086397</v>
      </c>
      <c r="AH95">
        <v>846346</v>
      </c>
      <c r="AI95">
        <v>340631</v>
      </c>
      <c r="AJ95">
        <v>224985</v>
      </c>
      <c r="AK95" s="1">
        <v>55929887</v>
      </c>
      <c r="AL95">
        <v>1344658</v>
      </c>
      <c r="AM95">
        <v>1416584</v>
      </c>
      <c r="AN95">
        <v>401859</v>
      </c>
      <c r="AO95">
        <v>265559</v>
      </c>
    </row>
    <row r="96" spans="2:41" x14ac:dyDescent="0.2">
      <c r="B96">
        <v>245351</v>
      </c>
      <c r="C96">
        <v>25001</v>
      </c>
      <c r="D96">
        <v>22730</v>
      </c>
      <c r="E96">
        <v>15288</v>
      </c>
      <c r="F96">
        <v>9124</v>
      </c>
      <c r="G96" s="1">
        <v>2285300</v>
      </c>
      <c r="H96">
        <v>124542</v>
      </c>
      <c r="I96">
        <v>125585</v>
      </c>
      <c r="J96">
        <v>57533</v>
      </c>
      <c r="K96">
        <v>37060</v>
      </c>
      <c r="L96" s="1">
        <v>6207427</v>
      </c>
      <c r="M96">
        <v>263197</v>
      </c>
      <c r="N96">
        <v>248159</v>
      </c>
      <c r="O96">
        <v>112883</v>
      </c>
      <c r="P96">
        <v>70337</v>
      </c>
      <c r="Q96" s="1">
        <v>12406959</v>
      </c>
      <c r="R96">
        <v>434025</v>
      </c>
      <c r="S96">
        <v>361929</v>
      </c>
      <c r="T96">
        <v>159047</v>
      </c>
      <c r="U96">
        <v>104600</v>
      </c>
      <c r="V96" s="1">
        <v>20251676</v>
      </c>
      <c r="W96">
        <v>630311</v>
      </c>
      <c r="X96">
        <v>626720</v>
      </c>
      <c r="Y96">
        <v>219561</v>
      </c>
      <c r="Z96">
        <v>143008</v>
      </c>
      <c r="AA96" s="1">
        <v>30412950</v>
      </c>
      <c r="AB96">
        <v>847934</v>
      </c>
      <c r="AC96">
        <v>732040</v>
      </c>
      <c r="AD96">
        <v>285012</v>
      </c>
      <c r="AE96">
        <v>185517</v>
      </c>
      <c r="AF96" s="1">
        <v>42214249</v>
      </c>
      <c r="AG96">
        <v>1085674</v>
      </c>
      <c r="AH96">
        <v>965982</v>
      </c>
      <c r="AI96">
        <v>351352</v>
      </c>
      <c r="AJ96">
        <v>223366</v>
      </c>
      <c r="AK96" s="1">
        <v>56064288</v>
      </c>
      <c r="AL96">
        <v>1344671</v>
      </c>
      <c r="AM96">
        <v>1055946</v>
      </c>
      <c r="AN96">
        <v>406969</v>
      </c>
      <c r="AO96">
        <v>267682</v>
      </c>
    </row>
    <row r="97" spans="1:41" x14ac:dyDescent="0.2">
      <c r="B97">
        <v>251923</v>
      </c>
      <c r="C97">
        <v>24846</v>
      </c>
      <c r="D97">
        <v>24551</v>
      </c>
      <c r="E97">
        <v>15634</v>
      </c>
      <c r="F97">
        <v>8838</v>
      </c>
      <c r="G97" s="1">
        <v>2240049</v>
      </c>
      <c r="H97">
        <v>124372</v>
      </c>
      <c r="I97">
        <v>128212</v>
      </c>
      <c r="J97">
        <v>61523</v>
      </c>
      <c r="K97">
        <v>35884</v>
      </c>
      <c r="L97" s="1">
        <v>6179944</v>
      </c>
      <c r="M97">
        <v>264442</v>
      </c>
      <c r="N97">
        <v>290735</v>
      </c>
      <c r="O97">
        <v>115550</v>
      </c>
      <c r="P97">
        <v>71173</v>
      </c>
      <c r="Q97" s="1">
        <v>12301884</v>
      </c>
      <c r="R97">
        <v>434581</v>
      </c>
      <c r="S97">
        <v>370494</v>
      </c>
      <c r="T97">
        <v>167547</v>
      </c>
      <c r="U97">
        <v>105048</v>
      </c>
      <c r="V97" s="1">
        <v>20325104</v>
      </c>
      <c r="W97">
        <v>629371</v>
      </c>
      <c r="X97">
        <v>645229</v>
      </c>
      <c r="Y97">
        <v>225585</v>
      </c>
      <c r="Z97">
        <v>143324</v>
      </c>
      <c r="AA97" s="1">
        <v>30261897</v>
      </c>
      <c r="AB97">
        <v>848411</v>
      </c>
      <c r="AC97">
        <v>786635</v>
      </c>
      <c r="AD97">
        <v>282995</v>
      </c>
      <c r="AE97">
        <v>183852</v>
      </c>
      <c r="AF97" s="1">
        <v>41871270</v>
      </c>
      <c r="AG97">
        <v>1086167</v>
      </c>
      <c r="AH97">
        <v>1392112</v>
      </c>
      <c r="AI97">
        <v>352198</v>
      </c>
      <c r="AJ97">
        <v>226404</v>
      </c>
      <c r="AK97" s="1">
        <v>57069316</v>
      </c>
      <c r="AL97">
        <v>1343855</v>
      </c>
      <c r="AM97">
        <v>1099987</v>
      </c>
      <c r="AN97">
        <v>394873</v>
      </c>
      <c r="AO97">
        <v>268906</v>
      </c>
    </row>
    <row r="98" spans="1:41" x14ac:dyDescent="0.2">
      <c r="B98">
        <v>250414</v>
      </c>
      <c r="C98">
        <v>24891</v>
      </c>
      <c r="D98">
        <v>25062</v>
      </c>
      <c r="E98">
        <v>15649</v>
      </c>
      <c r="F98">
        <v>8764</v>
      </c>
      <c r="G98" s="1">
        <v>2261150</v>
      </c>
      <c r="H98">
        <v>123971</v>
      </c>
      <c r="I98">
        <v>128033</v>
      </c>
      <c r="J98">
        <v>58887</v>
      </c>
      <c r="K98">
        <v>36983</v>
      </c>
      <c r="L98" s="1">
        <v>6313323</v>
      </c>
      <c r="M98">
        <v>263564</v>
      </c>
      <c r="N98">
        <v>255574</v>
      </c>
      <c r="O98">
        <v>110508</v>
      </c>
      <c r="P98">
        <v>68494</v>
      </c>
      <c r="Q98" s="1">
        <v>12287410</v>
      </c>
      <c r="R98">
        <v>434040</v>
      </c>
      <c r="S98">
        <v>390512</v>
      </c>
      <c r="T98">
        <v>176804</v>
      </c>
      <c r="U98">
        <v>106788</v>
      </c>
      <c r="V98" s="1">
        <v>20498972</v>
      </c>
      <c r="W98">
        <v>629693</v>
      </c>
      <c r="X98">
        <v>526344</v>
      </c>
      <c r="Y98">
        <v>218994</v>
      </c>
      <c r="Z98">
        <v>144163</v>
      </c>
      <c r="AA98" s="1">
        <v>30091700</v>
      </c>
      <c r="AB98">
        <v>847849</v>
      </c>
      <c r="AC98">
        <v>652651</v>
      </c>
      <c r="AD98">
        <v>289319</v>
      </c>
      <c r="AE98">
        <v>185259</v>
      </c>
      <c r="AF98" s="1">
        <v>42163233</v>
      </c>
      <c r="AG98">
        <v>1085994</v>
      </c>
      <c r="AH98">
        <v>1133058</v>
      </c>
      <c r="AI98">
        <v>351858</v>
      </c>
      <c r="AJ98">
        <v>224954</v>
      </c>
      <c r="AK98" s="1">
        <v>56141698</v>
      </c>
      <c r="AL98">
        <v>1343921</v>
      </c>
      <c r="AM98">
        <v>1282767</v>
      </c>
      <c r="AN98">
        <v>402516</v>
      </c>
      <c r="AO98">
        <v>270096</v>
      </c>
    </row>
    <row r="99" spans="1:41" x14ac:dyDescent="0.2">
      <c r="B99">
        <v>243769</v>
      </c>
      <c r="C99">
        <v>24871</v>
      </c>
      <c r="D99">
        <v>23329</v>
      </c>
      <c r="E99">
        <v>15282</v>
      </c>
      <c r="F99">
        <v>9056</v>
      </c>
      <c r="G99" s="1">
        <v>2261732</v>
      </c>
      <c r="H99">
        <v>124236</v>
      </c>
      <c r="I99">
        <v>120025</v>
      </c>
      <c r="J99">
        <v>57215</v>
      </c>
      <c r="K99">
        <v>37119</v>
      </c>
      <c r="L99" s="1">
        <v>6272111</v>
      </c>
      <c r="M99">
        <v>264102</v>
      </c>
      <c r="N99">
        <v>231502</v>
      </c>
      <c r="O99">
        <v>114165</v>
      </c>
      <c r="P99">
        <v>69702</v>
      </c>
      <c r="Q99" s="1">
        <v>12351424</v>
      </c>
      <c r="R99">
        <v>433756</v>
      </c>
      <c r="S99">
        <v>437674</v>
      </c>
      <c r="T99">
        <v>170752</v>
      </c>
      <c r="U99">
        <v>104787</v>
      </c>
      <c r="V99" s="1">
        <v>20170769</v>
      </c>
      <c r="W99">
        <v>629405</v>
      </c>
      <c r="X99">
        <v>585602</v>
      </c>
      <c r="Y99">
        <v>220139</v>
      </c>
      <c r="Z99">
        <v>139776</v>
      </c>
      <c r="AA99" s="1">
        <v>30157724</v>
      </c>
      <c r="AB99">
        <v>848031</v>
      </c>
      <c r="AC99">
        <v>727772</v>
      </c>
      <c r="AD99">
        <v>305585</v>
      </c>
      <c r="AE99">
        <v>182169</v>
      </c>
      <c r="AF99" s="1">
        <v>42363176</v>
      </c>
      <c r="AG99">
        <v>1088010</v>
      </c>
      <c r="AH99">
        <v>966841</v>
      </c>
      <c r="AI99">
        <v>333026</v>
      </c>
      <c r="AJ99">
        <v>226493</v>
      </c>
      <c r="AK99" s="1">
        <v>56558263</v>
      </c>
      <c r="AL99">
        <v>1344014</v>
      </c>
      <c r="AM99">
        <v>1216681</v>
      </c>
      <c r="AN99">
        <v>395017</v>
      </c>
      <c r="AO99">
        <v>266796</v>
      </c>
    </row>
    <row r="100" spans="1:41" x14ac:dyDescent="0.2">
      <c r="B100">
        <v>247304</v>
      </c>
      <c r="C100">
        <v>24927</v>
      </c>
      <c r="D100">
        <v>22582</v>
      </c>
      <c r="E100">
        <v>16043</v>
      </c>
      <c r="F100">
        <v>8842</v>
      </c>
      <c r="G100" s="1">
        <v>2295201</v>
      </c>
      <c r="H100">
        <v>124064</v>
      </c>
      <c r="I100">
        <v>110628</v>
      </c>
      <c r="J100">
        <v>57991</v>
      </c>
      <c r="K100">
        <v>37232</v>
      </c>
      <c r="L100" s="1">
        <v>6390260</v>
      </c>
      <c r="M100">
        <v>263838</v>
      </c>
      <c r="N100">
        <v>272641</v>
      </c>
      <c r="O100">
        <v>110130</v>
      </c>
      <c r="P100">
        <v>68225</v>
      </c>
      <c r="Q100" s="1">
        <v>12234438</v>
      </c>
      <c r="R100">
        <v>433772</v>
      </c>
      <c r="S100">
        <v>389803</v>
      </c>
      <c r="T100">
        <v>163726</v>
      </c>
      <c r="U100">
        <v>106031</v>
      </c>
      <c r="V100" s="1">
        <v>20325746</v>
      </c>
      <c r="W100">
        <v>629055</v>
      </c>
      <c r="X100">
        <v>580107</v>
      </c>
      <c r="Y100">
        <v>218540</v>
      </c>
      <c r="Z100">
        <v>140198</v>
      </c>
      <c r="AA100" s="1">
        <v>30416985</v>
      </c>
      <c r="AB100">
        <v>847233</v>
      </c>
      <c r="AC100">
        <v>773053</v>
      </c>
      <c r="AD100">
        <v>282083</v>
      </c>
      <c r="AE100">
        <v>177974</v>
      </c>
      <c r="AF100" s="1">
        <v>42034756</v>
      </c>
      <c r="AG100">
        <v>1088020</v>
      </c>
      <c r="AH100">
        <v>1253627</v>
      </c>
      <c r="AI100">
        <v>341441</v>
      </c>
      <c r="AJ100">
        <v>223827</v>
      </c>
      <c r="AK100" s="1">
        <v>56567882</v>
      </c>
      <c r="AL100">
        <v>1344675</v>
      </c>
      <c r="AM100">
        <v>1131776</v>
      </c>
      <c r="AN100">
        <v>419217</v>
      </c>
      <c r="AO100">
        <v>273079</v>
      </c>
    </row>
    <row r="101" spans="1:41" x14ac:dyDescent="0.2">
      <c r="B101">
        <v>253630</v>
      </c>
      <c r="C101">
        <v>24970</v>
      </c>
      <c r="D101">
        <v>23502</v>
      </c>
      <c r="E101">
        <v>16100</v>
      </c>
      <c r="F101">
        <v>9336</v>
      </c>
      <c r="G101" s="1">
        <v>2233175</v>
      </c>
      <c r="H101">
        <v>124192</v>
      </c>
      <c r="I101">
        <v>135100</v>
      </c>
      <c r="J101">
        <v>57847</v>
      </c>
      <c r="K101">
        <v>37780</v>
      </c>
      <c r="L101" s="1">
        <v>6162482</v>
      </c>
      <c r="M101">
        <v>264026</v>
      </c>
      <c r="N101">
        <v>220064</v>
      </c>
      <c r="O101">
        <v>106729</v>
      </c>
      <c r="P101">
        <v>69556</v>
      </c>
      <c r="Q101" s="1">
        <v>12221097</v>
      </c>
      <c r="R101">
        <v>433401</v>
      </c>
      <c r="S101">
        <v>399896</v>
      </c>
      <c r="T101">
        <v>157166</v>
      </c>
      <c r="U101">
        <v>108873</v>
      </c>
      <c r="V101" s="1">
        <v>20375453</v>
      </c>
      <c r="W101">
        <v>629195</v>
      </c>
      <c r="X101">
        <v>537229</v>
      </c>
      <c r="Y101">
        <v>225127</v>
      </c>
      <c r="Z101">
        <v>141731</v>
      </c>
      <c r="AA101" s="1">
        <v>30217020</v>
      </c>
      <c r="AB101">
        <v>848309</v>
      </c>
      <c r="AC101">
        <v>781902</v>
      </c>
      <c r="AD101">
        <v>295385</v>
      </c>
      <c r="AE101">
        <v>182543</v>
      </c>
      <c r="AF101" s="1">
        <v>42259511</v>
      </c>
      <c r="AG101">
        <v>1086095</v>
      </c>
      <c r="AH101">
        <v>875006</v>
      </c>
      <c r="AI101">
        <v>342515</v>
      </c>
      <c r="AJ101">
        <v>217418</v>
      </c>
      <c r="AK101" s="1">
        <v>56566287</v>
      </c>
      <c r="AL101">
        <v>1344468</v>
      </c>
      <c r="AM101">
        <v>1100359</v>
      </c>
      <c r="AN101">
        <v>406936</v>
      </c>
      <c r="AO101">
        <v>263600</v>
      </c>
    </row>
    <row r="102" spans="1:41" s="3" customFormat="1" x14ac:dyDescent="0.2">
      <c r="B102" s="3">
        <v>250636</v>
      </c>
      <c r="C102" s="3">
        <v>24717</v>
      </c>
      <c r="D102" s="3">
        <v>23669</v>
      </c>
      <c r="E102" s="3">
        <v>16183</v>
      </c>
      <c r="F102" s="3">
        <v>8856</v>
      </c>
      <c r="G102" s="2">
        <v>2228505</v>
      </c>
      <c r="H102" s="3">
        <v>124416</v>
      </c>
      <c r="I102" s="3">
        <v>137478</v>
      </c>
      <c r="J102" s="3">
        <v>2237575</v>
      </c>
      <c r="K102" s="3">
        <v>37415</v>
      </c>
      <c r="L102" s="2">
        <v>6156059</v>
      </c>
      <c r="M102" s="3">
        <v>263969</v>
      </c>
      <c r="N102" s="3">
        <v>277535</v>
      </c>
      <c r="O102" s="3">
        <v>107898</v>
      </c>
      <c r="P102" s="3">
        <v>69589</v>
      </c>
      <c r="Q102" s="2">
        <v>12376470</v>
      </c>
      <c r="R102" s="3">
        <v>434086</v>
      </c>
      <c r="S102" s="3">
        <v>350008</v>
      </c>
      <c r="T102" s="3">
        <v>159380</v>
      </c>
      <c r="U102" s="3">
        <v>104282</v>
      </c>
      <c r="V102" s="2">
        <v>20348849</v>
      </c>
      <c r="W102" s="3">
        <v>629500</v>
      </c>
      <c r="X102" s="3">
        <v>592759</v>
      </c>
      <c r="Y102" s="3">
        <v>212375</v>
      </c>
      <c r="Z102" s="3">
        <v>151096</v>
      </c>
      <c r="AA102" s="2">
        <v>30261365</v>
      </c>
      <c r="AB102" s="3">
        <v>846824</v>
      </c>
      <c r="AC102" s="3">
        <v>813467</v>
      </c>
      <c r="AD102" s="3">
        <v>289515</v>
      </c>
      <c r="AE102" s="3">
        <v>185965</v>
      </c>
      <c r="AF102" s="2">
        <v>42660308</v>
      </c>
      <c r="AG102" s="3">
        <v>1086053</v>
      </c>
      <c r="AH102" s="3">
        <v>977201</v>
      </c>
      <c r="AI102" s="3">
        <v>339743</v>
      </c>
      <c r="AJ102" s="3">
        <v>224544</v>
      </c>
      <c r="AK102" s="2">
        <v>56478528</v>
      </c>
      <c r="AL102" s="3">
        <v>1345430</v>
      </c>
      <c r="AM102" s="3">
        <v>1155579</v>
      </c>
      <c r="AN102" s="3">
        <v>415541</v>
      </c>
      <c r="AO102" s="3">
        <v>268737</v>
      </c>
    </row>
    <row r="103" spans="1:41" s="1" customFormat="1" x14ac:dyDescent="0.2">
      <c r="A103" s="1" t="s">
        <v>2</v>
      </c>
      <c r="B103" s="1">
        <f t="shared" ref="B103:AO103" si="0">AVERAGE(B3:B102)</f>
        <v>250389.6</v>
      </c>
      <c r="C103" s="1">
        <f t="shared" si="0"/>
        <v>24890.959999999999</v>
      </c>
      <c r="D103" s="1">
        <f t="shared" si="0"/>
        <v>24413</v>
      </c>
      <c r="E103" s="1">
        <f t="shared" si="0"/>
        <v>15712.22</v>
      </c>
      <c r="F103" s="1">
        <f t="shared" si="0"/>
        <v>8946.83</v>
      </c>
      <c r="G103" s="1">
        <f t="shared" si="0"/>
        <v>2255054.46</v>
      </c>
      <c r="H103" s="1">
        <f t="shared" si="0"/>
        <v>124224.4</v>
      </c>
      <c r="I103" s="1">
        <f t="shared" si="0"/>
        <v>118982.63</v>
      </c>
      <c r="J103" s="1">
        <f t="shared" si="0"/>
        <v>81213.88</v>
      </c>
      <c r="K103" s="1">
        <f t="shared" si="0"/>
        <v>36969.96</v>
      </c>
      <c r="L103" s="1">
        <f t="shared" si="0"/>
        <v>6250107.4000000004</v>
      </c>
      <c r="M103" s="1">
        <f t="shared" si="0"/>
        <v>263872.17</v>
      </c>
      <c r="N103" s="1">
        <f t="shared" si="0"/>
        <v>243782.51</v>
      </c>
      <c r="O103" s="1">
        <f t="shared" si="0"/>
        <v>110254.44</v>
      </c>
      <c r="P103" s="1">
        <f t="shared" si="0"/>
        <v>69709.009999999995</v>
      </c>
      <c r="Q103" s="1">
        <f t="shared" si="0"/>
        <v>12263042.24</v>
      </c>
      <c r="R103" s="1">
        <f t="shared" si="0"/>
        <v>433931.06</v>
      </c>
      <c r="S103" s="1">
        <f t="shared" si="0"/>
        <v>391939.35</v>
      </c>
      <c r="T103" s="1">
        <f t="shared" si="0"/>
        <v>164634.21</v>
      </c>
      <c r="U103" s="1">
        <f t="shared" si="0"/>
        <v>105572.82</v>
      </c>
      <c r="V103" s="1">
        <f t="shared" si="0"/>
        <v>20259978.879999999</v>
      </c>
      <c r="W103" s="1">
        <f t="shared" si="0"/>
        <v>629638.88</v>
      </c>
      <c r="X103" s="1">
        <f t="shared" si="0"/>
        <v>558659.83999999997</v>
      </c>
      <c r="Y103" s="1">
        <f t="shared" si="0"/>
        <v>222457.9</v>
      </c>
      <c r="Z103" s="1">
        <f t="shared" si="0"/>
        <v>143579.21</v>
      </c>
      <c r="AA103" s="1">
        <f t="shared" si="0"/>
        <v>30248197.52</v>
      </c>
      <c r="AB103" s="1">
        <f t="shared" si="0"/>
        <v>847891.36</v>
      </c>
      <c r="AC103" s="1">
        <f t="shared" si="0"/>
        <v>754772.05</v>
      </c>
      <c r="AD103" s="1">
        <f t="shared" si="0"/>
        <v>284399.15999999997</v>
      </c>
      <c r="AE103" s="1">
        <f t="shared" si="0"/>
        <v>183052.38</v>
      </c>
      <c r="AF103" s="1">
        <f t="shared" si="0"/>
        <v>42267378.810000002</v>
      </c>
      <c r="AG103" s="1">
        <f t="shared" si="0"/>
        <v>1086643.67</v>
      </c>
      <c r="AH103" s="1">
        <f t="shared" si="0"/>
        <v>944560.04</v>
      </c>
      <c r="AI103" s="1">
        <f t="shared" si="0"/>
        <v>344987.66</v>
      </c>
      <c r="AJ103" s="1">
        <f t="shared" si="0"/>
        <v>224626.06</v>
      </c>
      <c r="AK103" s="1">
        <f t="shared" si="0"/>
        <v>56282565.039999999</v>
      </c>
      <c r="AL103" s="1">
        <f t="shared" si="0"/>
        <v>1344034.68</v>
      </c>
      <c r="AM103" s="1">
        <f t="shared" si="0"/>
        <v>1175818.77</v>
      </c>
      <c r="AN103" s="1">
        <f t="shared" si="0"/>
        <v>411568.57</v>
      </c>
      <c r="AO103" s="1">
        <f t="shared" si="0"/>
        <v>266885.78999999998</v>
      </c>
    </row>
    <row r="104" spans="1:41" s="1" customFormat="1" x14ac:dyDescent="0.2">
      <c r="A104" s="1" t="s">
        <v>3</v>
      </c>
      <c r="B104" s="1">
        <f t="shared" ref="B104:AO104" si="1">_xlfn.STDEV.P(B3:B102)</f>
        <v>5645.8763606724506</v>
      </c>
      <c r="C104" s="1">
        <f t="shared" si="1"/>
        <v>99.693522357272528</v>
      </c>
      <c r="D104" s="1">
        <f t="shared" si="1"/>
        <v>2687.8651193837836</v>
      </c>
      <c r="E104" s="1">
        <f t="shared" si="1"/>
        <v>346.63273301868082</v>
      </c>
      <c r="F104" s="1">
        <f t="shared" si="1"/>
        <v>251.09078258669706</v>
      </c>
      <c r="G104" s="1">
        <f t="shared" si="1"/>
        <v>25726.00815572443</v>
      </c>
      <c r="H104" s="1">
        <f t="shared" si="1"/>
        <v>195.16434100521545</v>
      </c>
      <c r="I104" s="1">
        <f t="shared" si="1"/>
        <v>12685.199108137798</v>
      </c>
      <c r="J104" s="1">
        <f t="shared" si="1"/>
        <v>216726.53619334573</v>
      </c>
      <c r="K104" s="1">
        <f t="shared" si="1"/>
        <v>810.76176426864129</v>
      </c>
      <c r="L104" s="1">
        <f t="shared" si="1"/>
        <v>63538.059059275642</v>
      </c>
      <c r="M104" s="1">
        <f t="shared" si="1"/>
        <v>318.51763075220811</v>
      </c>
      <c r="N104" s="1">
        <f t="shared" si="1"/>
        <v>27746.055839162076</v>
      </c>
      <c r="O104" s="1">
        <f t="shared" si="1"/>
        <v>2666.8555353449501</v>
      </c>
      <c r="P104" s="1">
        <f t="shared" si="1"/>
        <v>1227.5552899564241</v>
      </c>
      <c r="Q104" s="1">
        <f t="shared" si="1"/>
        <v>87664.250243656323</v>
      </c>
      <c r="R104" s="1">
        <f t="shared" si="1"/>
        <v>350.92528606528197</v>
      </c>
      <c r="S104" s="1">
        <f t="shared" si="1"/>
        <v>44389.526705603654</v>
      </c>
      <c r="T104" s="1">
        <f t="shared" si="1"/>
        <v>4447.7066411691312</v>
      </c>
      <c r="U104" s="1">
        <f t="shared" si="1"/>
        <v>1749.2782190377841</v>
      </c>
      <c r="V104" s="1">
        <f t="shared" si="1"/>
        <v>148007.30349792066</v>
      </c>
      <c r="W104" s="1">
        <f t="shared" si="1"/>
        <v>444.59755464914559</v>
      </c>
      <c r="X104" s="1">
        <f t="shared" si="1"/>
        <v>59152.00800187936</v>
      </c>
      <c r="Y104" s="1">
        <f t="shared" si="1"/>
        <v>5644.033103198457</v>
      </c>
      <c r="Z104" s="1">
        <f t="shared" si="1"/>
        <v>2390.8425431006531</v>
      </c>
      <c r="AA104" s="1">
        <f t="shared" si="1"/>
        <v>179820.41033578364</v>
      </c>
      <c r="AB104" s="1">
        <f t="shared" si="1"/>
        <v>520.20798763571474</v>
      </c>
      <c r="AC104" s="1">
        <f t="shared" si="1"/>
        <v>98714.117969759027</v>
      </c>
      <c r="AD104" s="1">
        <f t="shared" si="1"/>
        <v>7946.4138511909896</v>
      </c>
      <c r="AE104" s="1">
        <f t="shared" si="1"/>
        <v>2847.1746759902176</v>
      </c>
      <c r="AF104" s="1">
        <f t="shared" si="1"/>
        <v>258752.053210354</v>
      </c>
      <c r="AG104" s="1">
        <f t="shared" si="1"/>
        <v>639.11240099062377</v>
      </c>
      <c r="AH104" s="1">
        <f t="shared" si="1"/>
        <v>105532.00022949626</v>
      </c>
      <c r="AI104" s="1">
        <f t="shared" si="1"/>
        <v>7510.9063730284906</v>
      </c>
      <c r="AJ104" s="1">
        <f t="shared" si="1"/>
        <v>3514.356381529909</v>
      </c>
      <c r="AK104" s="1">
        <f t="shared" si="1"/>
        <v>296574.95855698676</v>
      </c>
      <c r="AL104" s="1">
        <f t="shared" si="1"/>
        <v>664.19719782606717</v>
      </c>
      <c r="AM104" s="1">
        <f t="shared" si="1"/>
        <v>140755.70582721397</v>
      </c>
      <c r="AN104" s="1">
        <f t="shared" si="1"/>
        <v>10549.317526034563</v>
      </c>
      <c r="AO104" s="1">
        <f t="shared" si="1"/>
        <v>3674.9367022984216</v>
      </c>
    </row>
    <row r="110" spans="1:41" x14ac:dyDescent="0.2">
      <c r="A110" s="1" t="s">
        <v>4</v>
      </c>
      <c r="B110" s="16">
        <v>1000</v>
      </c>
      <c r="C110" s="16"/>
      <c r="D110" s="16">
        <v>3000</v>
      </c>
      <c r="E110" s="16"/>
      <c r="F110" s="16">
        <v>5000</v>
      </c>
      <c r="G110" s="16"/>
      <c r="H110" s="16">
        <v>7000</v>
      </c>
      <c r="I110" s="16"/>
      <c r="J110" s="16">
        <v>9000</v>
      </c>
      <c r="K110" s="16"/>
      <c r="L110" s="16">
        <v>11000</v>
      </c>
      <c r="M110" s="16"/>
      <c r="N110" s="16">
        <v>13000</v>
      </c>
      <c r="O110" s="16"/>
      <c r="P110" s="16">
        <v>15000</v>
      </c>
      <c r="Q110" s="16"/>
    </row>
    <row r="111" spans="1:41" s="3" customFormat="1" ht="17" thickBot="1" x14ac:dyDescent="0.25">
      <c r="A111" s="10" t="s">
        <v>1</v>
      </c>
      <c r="B111" s="1" t="s">
        <v>2</v>
      </c>
      <c r="C111" s="1" t="s">
        <v>3</v>
      </c>
      <c r="D111" s="1" t="s">
        <v>2</v>
      </c>
      <c r="E111" s="1" t="s">
        <v>3</v>
      </c>
      <c r="F111" s="1" t="s">
        <v>2</v>
      </c>
      <c r="G111" s="1" t="s">
        <v>3</v>
      </c>
      <c r="H111" s="1" t="s">
        <v>2</v>
      </c>
      <c r="I111" s="1" t="s">
        <v>3</v>
      </c>
      <c r="J111" s="1" t="s">
        <v>2</v>
      </c>
      <c r="K111" s="1" t="s">
        <v>3</v>
      </c>
      <c r="L111" s="1" t="s">
        <v>2</v>
      </c>
      <c r="M111" s="1" t="s">
        <v>3</v>
      </c>
      <c r="N111" s="1" t="s">
        <v>2</v>
      </c>
      <c r="O111" s="1" t="s">
        <v>3</v>
      </c>
      <c r="P111" s="1" t="s">
        <v>2</v>
      </c>
      <c r="Q111" s="1" t="s">
        <v>3</v>
      </c>
      <c r="V111" s="2"/>
      <c r="AA111" s="2"/>
      <c r="AF111" s="2"/>
      <c r="AK111" s="2"/>
    </row>
    <row r="112" spans="1:41" x14ac:dyDescent="0.2">
      <c r="A112" s="11">
        <v>0</v>
      </c>
      <c r="B112" s="4">
        <f>B103</f>
        <v>250389.6</v>
      </c>
      <c r="C112" s="5">
        <f>B104</f>
        <v>5645.8763606724506</v>
      </c>
      <c r="D112" s="4">
        <f>G103</f>
        <v>2255054.46</v>
      </c>
      <c r="E112" s="5">
        <f>G104</f>
        <v>25726.00815572443</v>
      </c>
      <c r="F112" s="4">
        <f>L103</f>
        <v>6250107.4000000004</v>
      </c>
      <c r="G112" s="5">
        <f>L104</f>
        <v>63538.059059275642</v>
      </c>
      <c r="H112" s="4">
        <f>Q103</f>
        <v>12263042.24</v>
      </c>
      <c r="I112" s="5">
        <f>Q104</f>
        <v>87664.250243656323</v>
      </c>
      <c r="J112" s="4">
        <f>V103</f>
        <v>20259978.879999999</v>
      </c>
      <c r="K112" s="5">
        <f>V104</f>
        <v>148007.30349792066</v>
      </c>
      <c r="L112" s="4">
        <f>AA103</f>
        <v>30248197.52</v>
      </c>
      <c r="M112" s="5">
        <f>AA104</f>
        <v>179820.41033578364</v>
      </c>
      <c r="N112" s="4">
        <f>AF103</f>
        <v>42267378.810000002</v>
      </c>
      <c r="O112" s="5">
        <f>AF104</f>
        <v>258752.053210354</v>
      </c>
      <c r="P112" s="4">
        <f>AK103</f>
        <v>56282565.039999999</v>
      </c>
      <c r="Q112" s="5">
        <f>AK104</f>
        <v>296574.95855698676</v>
      </c>
    </row>
    <row r="113" spans="1:17" x14ac:dyDescent="0.2">
      <c r="A113" s="1">
        <v>1</v>
      </c>
      <c r="B113" s="6">
        <f>C103</f>
        <v>24890.959999999999</v>
      </c>
      <c r="C113" s="7">
        <f>C104</f>
        <v>99.693522357272528</v>
      </c>
      <c r="D113" s="6">
        <f>H103</f>
        <v>124224.4</v>
      </c>
      <c r="E113" s="7">
        <f>H104</f>
        <v>195.16434100521545</v>
      </c>
      <c r="F113" s="6">
        <f>M103</f>
        <v>263872.17</v>
      </c>
      <c r="G113" s="7">
        <f>M104</f>
        <v>318.51763075220811</v>
      </c>
      <c r="H113" s="6">
        <f>R103</f>
        <v>433931.06</v>
      </c>
      <c r="I113" s="7">
        <f>R104</f>
        <v>350.92528606528197</v>
      </c>
      <c r="J113" s="6">
        <f>W103</f>
        <v>629638.88</v>
      </c>
      <c r="K113" s="7">
        <f>W104</f>
        <v>444.59755464914559</v>
      </c>
      <c r="L113" s="6">
        <f>AB103</f>
        <v>847891.36</v>
      </c>
      <c r="M113" s="7">
        <f>AB104</f>
        <v>520.20798763571474</v>
      </c>
      <c r="N113" s="6">
        <f>AG103</f>
        <v>1086643.67</v>
      </c>
      <c r="O113" s="7">
        <f>AG104</f>
        <v>639.11240099062377</v>
      </c>
      <c r="P113" s="6">
        <f>AL103</f>
        <v>1344034.68</v>
      </c>
      <c r="Q113" s="7">
        <f>AL104</f>
        <v>664.19719782606717</v>
      </c>
    </row>
    <row r="114" spans="1:17" x14ac:dyDescent="0.2">
      <c r="A114" s="1">
        <v>2</v>
      </c>
      <c r="B114" s="6">
        <f>D103</f>
        <v>24413</v>
      </c>
      <c r="C114" s="7">
        <f>D104</f>
        <v>2687.8651193837836</v>
      </c>
      <c r="D114" s="6">
        <f>I103</f>
        <v>118982.63</v>
      </c>
      <c r="E114" s="7">
        <f>I104</f>
        <v>12685.199108137798</v>
      </c>
      <c r="F114" s="6">
        <f>N103</f>
        <v>243782.51</v>
      </c>
      <c r="G114" s="7">
        <f>N104</f>
        <v>27746.055839162076</v>
      </c>
      <c r="H114" s="6">
        <f>S103</f>
        <v>391939.35</v>
      </c>
      <c r="I114" s="7">
        <f>S104</f>
        <v>44389.526705603654</v>
      </c>
      <c r="J114" s="6">
        <f>X103</f>
        <v>558659.83999999997</v>
      </c>
      <c r="K114" s="7">
        <f>X104</f>
        <v>59152.00800187936</v>
      </c>
      <c r="L114" s="6">
        <f>AC103</f>
        <v>754772.05</v>
      </c>
      <c r="M114" s="7">
        <f>AC104</f>
        <v>98714.117969759027</v>
      </c>
      <c r="N114" s="6">
        <f>AH103</f>
        <v>944560.04</v>
      </c>
      <c r="O114" s="7">
        <f>AH104</f>
        <v>105532.00022949626</v>
      </c>
      <c r="P114" s="6">
        <f>AM103</f>
        <v>1175818.77</v>
      </c>
      <c r="Q114" s="7">
        <f>AM104</f>
        <v>140755.70582721397</v>
      </c>
    </row>
    <row r="115" spans="1:17" x14ac:dyDescent="0.2">
      <c r="A115" s="1">
        <v>3</v>
      </c>
      <c r="B115" s="6">
        <f>E103</f>
        <v>15712.22</v>
      </c>
      <c r="C115" s="7">
        <f>E104</f>
        <v>346.63273301868082</v>
      </c>
      <c r="D115" s="6">
        <f>J103</f>
        <v>81213.88</v>
      </c>
      <c r="E115" s="7">
        <f>J104</f>
        <v>216726.53619334573</v>
      </c>
      <c r="F115" s="6">
        <f>O103</f>
        <v>110254.44</v>
      </c>
      <c r="G115" s="7">
        <f>O104</f>
        <v>2666.8555353449501</v>
      </c>
      <c r="H115" s="6">
        <f>T103</f>
        <v>164634.21</v>
      </c>
      <c r="I115" s="7">
        <f>T104</f>
        <v>4447.7066411691312</v>
      </c>
      <c r="J115" s="6">
        <f>Y103</f>
        <v>222457.9</v>
      </c>
      <c r="K115" s="7">
        <f>Y104</f>
        <v>5644.033103198457</v>
      </c>
      <c r="L115" s="6">
        <f>AD103</f>
        <v>284399.15999999997</v>
      </c>
      <c r="M115" s="7">
        <f>AD104</f>
        <v>7946.4138511909896</v>
      </c>
      <c r="N115" s="6">
        <f>AI103</f>
        <v>344987.66</v>
      </c>
      <c r="O115" s="7">
        <f>AI104</f>
        <v>7510.9063730284906</v>
      </c>
      <c r="P115" s="6">
        <f>AN103</f>
        <v>411568.57</v>
      </c>
      <c r="Q115" s="7">
        <f>AN104</f>
        <v>10549.317526034563</v>
      </c>
    </row>
    <row r="116" spans="1:17" ht="17" thickBot="1" x14ac:dyDescent="0.25">
      <c r="A116" s="1">
        <v>4</v>
      </c>
      <c r="B116" s="8">
        <f>F103</f>
        <v>8946.83</v>
      </c>
      <c r="C116" s="9">
        <f>F104</f>
        <v>251.09078258669706</v>
      </c>
      <c r="D116" s="8">
        <f>K103</f>
        <v>36969.96</v>
      </c>
      <c r="E116" s="9">
        <f>K104</f>
        <v>810.76176426864129</v>
      </c>
      <c r="F116" s="8">
        <f>P103</f>
        <v>69709.009999999995</v>
      </c>
      <c r="G116" s="9">
        <f>P104</f>
        <v>1227.5552899564241</v>
      </c>
      <c r="H116" s="8">
        <f>U103</f>
        <v>105572.82</v>
      </c>
      <c r="I116" s="9">
        <f>U104</f>
        <v>1749.2782190377841</v>
      </c>
      <c r="J116" s="8">
        <f>Z103</f>
        <v>143579.21</v>
      </c>
      <c r="K116" s="9">
        <f>Z104</f>
        <v>2390.8425431006531</v>
      </c>
      <c r="L116" s="8">
        <f>AE103</f>
        <v>183052.38</v>
      </c>
      <c r="M116" s="9">
        <f>AE104</f>
        <v>2847.1746759902176</v>
      </c>
      <c r="N116" s="8">
        <f>AJ103</f>
        <v>224626.06</v>
      </c>
      <c r="O116" s="9">
        <f>AJ104</f>
        <v>3514.356381529909</v>
      </c>
      <c r="P116" s="8">
        <f>AO103</f>
        <v>266885.78999999998</v>
      </c>
      <c r="Q116" s="9">
        <f>AO104</f>
        <v>3674.9367022984216</v>
      </c>
    </row>
    <row r="117" spans="1:17" x14ac:dyDescent="0.2">
      <c r="L117"/>
    </row>
    <row r="121" spans="1:17" ht="17" thickBot="1" x14ac:dyDescent="0.25">
      <c r="A121" s="18"/>
      <c r="B121" s="19">
        <v>1000</v>
      </c>
      <c r="C121" s="19">
        <v>3000</v>
      </c>
      <c r="D121" s="19">
        <v>5000</v>
      </c>
      <c r="E121" s="19">
        <v>7000</v>
      </c>
      <c r="F121" s="19">
        <v>9000</v>
      </c>
      <c r="G121" s="19">
        <v>11000</v>
      </c>
      <c r="H121" s="19">
        <v>13000</v>
      </c>
      <c r="I121" s="19">
        <v>15000</v>
      </c>
      <c r="J121" s="1"/>
    </row>
    <row r="122" spans="1:17" ht="17" thickBot="1" x14ac:dyDescent="0.25">
      <c r="A122" s="18" t="s">
        <v>5</v>
      </c>
      <c r="B122" s="20">
        <f>B112</f>
        <v>250389.6</v>
      </c>
      <c r="C122" s="20">
        <f>D112</f>
        <v>2255054.46</v>
      </c>
      <c r="D122" s="20">
        <f>F112</f>
        <v>6250107.4000000004</v>
      </c>
      <c r="E122" s="20">
        <f>H112</f>
        <v>12263042.24</v>
      </c>
      <c r="F122" s="20">
        <f>J112</f>
        <v>20259978.879999999</v>
      </c>
      <c r="G122" s="20">
        <f>L112</f>
        <v>30248197.52</v>
      </c>
      <c r="H122" s="20">
        <f>N112</f>
        <v>42267378.810000002</v>
      </c>
      <c r="I122" s="21">
        <f>P112</f>
        <v>56282565.039999999</v>
      </c>
    </row>
    <row r="123" spans="1:17" ht="17" thickBot="1" x14ac:dyDescent="0.25">
      <c r="A123" s="18" t="s">
        <v>9</v>
      </c>
      <c r="B123" s="20">
        <f t="shared" ref="B123:B126" si="2">B113</f>
        <v>24890.959999999999</v>
      </c>
      <c r="C123" s="20">
        <f t="shared" ref="C123:C126" si="3">D113</f>
        <v>124224.4</v>
      </c>
      <c r="D123" s="20">
        <f t="shared" ref="D123:D126" si="4">F113</f>
        <v>263872.17</v>
      </c>
      <c r="E123" s="20">
        <f t="shared" ref="E123:E126" si="5">H113</f>
        <v>433931.06</v>
      </c>
      <c r="F123" s="20">
        <f t="shared" ref="F123:F126" si="6">J113</f>
        <v>629638.88</v>
      </c>
      <c r="G123" s="20">
        <f t="shared" ref="G123:G126" si="7">L113</f>
        <v>847891.36</v>
      </c>
      <c r="H123" s="20">
        <f t="shared" ref="H123:H126" si="8">N113</f>
        <v>1086643.67</v>
      </c>
      <c r="I123" s="21">
        <f t="shared" ref="I123:I126" si="9">P113</f>
        <v>1344034.68</v>
      </c>
    </row>
    <row r="124" spans="1:17" ht="17" thickBot="1" x14ac:dyDescent="0.25">
      <c r="A124" s="18" t="s">
        <v>6</v>
      </c>
      <c r="B124" s="20">
        <f>B114</f>
        <v>24413</v>
      </c>
      <c r="C124" s="20">
        <f t="shared" si="3"/>
        <v>118982.63</v>
      </c>
      <c r="D124" s="20">
        <f t="shared" si="4"/>
        <v>243782.51</v>
      </c>
      <c r="E124" s="20">
        <f t="shared" si="5"/>
        <v>391939.35</v>
      </c>
      <c r="F124" s="20">
        <f t="shared" si="6"/>
        <v>558659.83999999997</v>
      </c>
      <c r="G124" s="20">
        <f t="shared" si="7"/>
        <v>754772.05</v>
      </c>
      <c r="H124" s="20">
        <f t="shared" si="8"/>
        <v>944560.04</v>
      </c>
      <c r="I124" s="21">
        <f t="shared" si="9"/>
        <v>1175818.77</v>
      </c>
    </row>
    <row r="125" spans="1:17" ht="17" thickBot="1" x14ac:dyDescent="0.25">
      <c r="A125" s="18" t="s">
        <v>7</v>
      </c>
      <c r="B125" s="20">
        <f t="shared" si="2"/>
        <v>15712.22</v>
      </c>
      <c r="C125" s="20">
        <f t="shared" si="3"/>
        <v>81213.88</v>
      </c>
      <c r="D125" s="20">
        <f t="shared" si="4"/>
        <v>110254.44</v>
      </c>
      <c r="E125" s="20">
        <f t="shared" si="5"/>
        <v>164634.21</v>
      </c>
      <c r="F125" s="20">
        <f t="shared" si="6"/>
        <v>222457.9</v>
      </c>
      <c r="G125" s="20">
        <f>L115</f>
        <v>284399.15999999997</v>
      </c>
      <c r="H125" s="20">
        <f t="shared" si="8"/>
        <v>344987.66</v>
      </c>
      <c r="I125" s="21">
        <f t="shared" si="9"/>
        <v>411568.57</v>
      </c>
    </row>
    <row r="126" spans="1:17" ht="17" thickBot="1" x14ac:dyDescent="0.25">
      <c r="A126" s="18" t="s">
        <v>8</v>
      </c>
      <c r="B126" s="22">
        <f t="shared" si="2"/>
        <v>8946.83</v>
      </c>
      <c r="C126" s="22">
        <f t="shared" si="3"/>
        <v>36969.96</v>
      </c>
      <c r="D126" s="22">
        <f t="shared" si="4"/>
        <v>69709.009999999995</v>
      </c>
      <c r="E126" s="22">
        <f t="shared" si="5"/>
        <v>105572.82</v>
      </c>
      <c r="F126" s="22">
        <f t="shared" si="6"/>
        <v>143579.21</v>
      </c>
      <c r="G126" s="22">
        <f t="shared" si="7"/>
        <v>183052.38</v>
      </c>
      <c r="H126" s="22">
        <f t="shared" si="8"/>
        <v>224626.06</v>
      </c>
      <c r="I126" s="23">
        <f>P116</f>
        <v>266885.78999999998</v>
      </c>
    </row>
    <row r="155" spans="1:9" x14ac:dyDescent="0.2">
      <c r="B155" s="17">
        <f>LOG(1000)</f>
        <v>3</v>
      </c>
      <c r="C155" s="17">
        <f>LOG(3000)</f>
        <v>3.4771212547196626</v>
      </c>
      <c r="D155" s="17">
        <f>LOG(5000)</f>
        <v>3.6989700043360187</v>
      </c>
      <c r="E155" s="17">
        <f>LOG(7000)</f>
        <v>3.8450980400142569</v>
      </c>
      <c r="F155" s="17">
        <f>LOG(9000)</f>
        <v>3.9542425094393248</v>
      </c>
      <c r="G155" s="17">
        <f>LOG(11000)</f>
        <v>4.0413926851582254</v>
      </c>
      <c r="H155" s="17">
        <f>LOG(13000)</f>
        <v>4.1139433523068369</v>
      </c>
      <c r="I155" s="17">
        <f>LOG(15000)</f>
        <v>4.1760912590556813</v>
      </c>
    </row>
    <row r="156" spans="1:9" x14ac:dyDescent="0.2">
      <c r="A156" t="s">
        <v>5</v>
      </c>
      <c r="B156" s="24">
        <f>LOG(B122)</f>
        <v>5.3986162863738114</v>
      </c>
      <c r="C156" s="24">
        <f>LOG(C122)</f>
        <v>6.3531570346361015</v>
      </c>
      <c r="D156" s="24">
        <f>LOG(D122)</f>
        <v>6.795887480196332</v>
      </c>
      <c r="E156" s="24">
        <f>LOG(E122)</f>
        <v>7.08859822419093</v>
      </c>
      <c r="F156" s="24">
        <f>LOG(F122)</f>
        <v>7.3066389882945364</v>
      </c>
      <c r="G156" s="24">
        <f>LOG(G122)</f>
        <v>7.4806995002962271</v>
      </c>
      <c r="H156" s="24">
        <f>LOG(H122)</f>
        <v>7.6260053161126722</v>
      </c>
      <c r="I156" s="24">
        <f>LOG(I122)</f>
        <v>7.7503738818922914</v>
      </c>
    </row>
    <row r="157" spans="1:9" x14ac:dyDescent="0.2">
      <c r="A157" t="s">
        <v>9</v>
      </c>
      <c r="B157" s="24">
        <f>LOG(B123)</f>
        <v>4.3960416468963608</v>
      </c>
      <c r="C157" s="24">
        <f>LOG(C123)</f>
        <v>5.0942069077937555</v>
      </c>
      <c r="D157" s="24">
        <f>LOG(D123)</f>
        <v>5.4213935885801394</v>
      </c>
      <c r="E157" s="24">
        <f>LOG(E123)</f>
        <v>5.637420737254887</v>
      </c>
      <c r="F157" s="24">
        <f>LOG(F123)</f>
        <v>5.7990915377247578</v>
      </c>
      <c r="G157" s="24">
        <f>LOG(G123)</f>
        <v>5.9283402098332765</v>
      </c>
      <c r="H157" s="24">
        <f>LOG(H123)</f>
        <v>6.0360871544607466</v>
      </c>
      <c r="I157" s="24">
        <f>LOG(I123)</f>
        <v>6.1284104749219122</v>
      </c>
    </row>
    <row r="158" spans="1:9" x14ac:dyDescent="0.2">
      <c r="A158" t="s">
        <v>6</v>
      </c>
      <c r="B158" s="24">
        <f>LOG(B124)</f>
        <v>4.3876211511250869</v>
      </c>
      <c r="C158" s="24">
        <f>LOG(C124)</f>
        <v>5.0754835643692768</v>
      </c>
      <c r="D158" s="24">
        <f>LOG(D124)</f>
        <v>5.3870025442562763</v>
      </c>
      <c r="E158" s="24">
        <f>LOG(E124)</f>
        <v>5.5932188680454855</v>
      </c>
      <c r="F158" s="24">
        <f>LOG(F124)</f>
        <v>5.7471474526501725</v>
      </c>
      <c r="G158" s="24">
        <f>LOG(G124)</f>
        <v>5.8778158094108619</v>
      </c>
      <c r="H158" s="24">
        <f>LOG(H124)</f>
        <v>5.9752295686230816</v>
      </c>
      <c r="I158" s="24">
        <f>LOG(I124)</f>
        <v>6.0703403887007932</v>
      </c>
    </row>
    <row r="159" spans="1:9" x14ac:dyDescent="0.2">
      <c r="A159" t="s">
        <v>7</v>
      </c>
      <c r="B159" s="24">
        <f>LOG(B125)</f>
        <v>4.1962375514075587</v>
      </c>
      <c r="C159" s="24">
        <f>LOG(C125)</f>
        <v>4.909630259441494</v>
      </c>
      <c r="D159" s="24">
        <f>LOG(D125)</f>
        <v>5.0423960877423522</v>
      </c>
      <c r="E159" s="24">
        <f>LOG(E125)</f>
        <v>5.2165200840384562</v>
      </c>
      <c r="F159" s="24">
        <f>LOG(F125)</f>
        <v>5.3472478331700879</v>
      </c>
      <c r="G159" s="24">
        <f>LOG(G125)</f>
        <v>5.4539283093295161</v>
      </c>
      <c r="H159" s="24">
        <f>LOG(H125)</f>
        <v>5.5378035609000769</v>
      </c>
      <c r="I159" s="24">
        <f>LOG(I125)</f>
        <v>5.6144422018611708</v>
      </c>
    </row>
    <row r="160" spans="1:9" x14ac:dyDescent="0.2">
      <c r="A160" t="s">
        <v>8</v>
      </c>
      <c r="B160" s="24">
        <f>LOG(B126)</f>
        <v>3.9516691853299615</v>
      </c>
      <c r="C160" s="24">
        <f>LOG(C126)</f>
        <v>4.5678489806843139</v>
      </c>
      <c r="D160" s="24">
        <f>LOG(D126)</f>
        <v>4.8432889149759255</v>
      </c>
      <c r="E160" s="24">
        <f>LOG(E126)</f>
        <v>5.023552122332366</v>
      </c>
      <c r="F160" s="24">
        <f>LOG(F126)</f>
        <v>5.1570915594331819</v>
      </c>
      <c r="G160" s="24">
        <f>LOG(G126)</f>
        <v>5.2625753798394976</v>
      </c>
      <c r="H160" s="24">
        <f>LOG(H126)</f>
        <v>5.3514601395374628</v>
      </c>
      <c r="I160" s="24">
        <f>LOG(I126)</f>
        <v>5.4263254509367131</v>
      </c>
    </row>
    <row r="161" spans="2:7" x14ac:dyDescent="0.2">
      <c r="B161" s="1"/>
      <c r="C161" s="1"/>
      <c r="D161" s="1"/>
      <c r="E161" s="1"/>
      <c r="F161" s="1"/>
      <c r="G161"/>
    </row>
  </sheetData>
  <mergeCells count="8">
    <mergeCell ref="N110:O110"/>
    <mergeCell ref="P110:Q110"/>
    <mergeCell ref="B110:C110"/>
    <mergeCell ref="D110:E110"/>
    <mergeCell ref="F110:G110"/>
    <mergeCell ref="H110:I110"/>
    <mergeCell ref="J110:K110"/>
    <mergeCell ref="L110:M110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Sun, Ephraim</dc:creator>
  <cp:lastModifiedBy>Sun, Ephraim</cp:lastModifiedBy>
  <dcterms:created xsi:type="dcterms:W3CDTF">2023-09-21T01:31:11Z</dcterms:created>
  <dcterms:modified xsi:type="dcterms:W3CDTF">2023-09-26T01:39:34Z</dcterms:modified>
</cp:coreProperties>
</file>