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https://d.docs.live.net/beb4a755a5c9d928/EWU/Fall Quarter 2018/MISC 374-01/"/>
    </mc:Choice>
  </mc:AlternateContent>
  <xr:revisionPtr revIDLastSave="13" documentId="8_{5C38BE34-4133-415C-B761-F423CB9756F4}" xr6:coauthVersionLast="36" xr6:coauthVersionMax="36" xr10:uidLastSave="{94CF01FC-FAEA-4995-8A5F-1E9BFAAC2F61}"/>
  <bookViews>
    <workbookView xWindow="0" yWindow="0" windowWidth="23040" windowHeight="9060" xr2:uid="{F4534996-BCA8-4726-B4EE-E6EDF7A7D19A}"/>
  </bookViews>
  <sheets>
    <sheet name="Loan Balance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D16" i="1" s="1"/>
  <c r="C14" i="1"/>
  <c r="D14" i="1"/>
  <c r="B14" i="1"/>
  <c r="C15" i="1"/>
  <c r="D15" i="1"/>
  <c r="E15" i="1"/>
  <c r="C16" i="1"/>
  <c r="E16" i="1"/>
  <c r="B15" i="1"/>
  <c r="B16" i="1"/>
  <c r="C13" i="1"/>
  <c r="D13" i="1"/>
  <c r="E13" i="1"/>
  <c r="B13" i="1"/>
  <c r="E5" i="1"/>
  <c r="E6" i="1"/>
  <c r="E7" i="1"/>
  <c r="E8" i="1"/>
  <c r="E9" i="1"/>
  <c r="E10" i="1"/>
  <c r="E11" i="1"/>
  <c r="E12" i="1"/>
  <c r="E4" i="1"/>
  <c r="E14" i="1" s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<sst xmlns="http://schemas.openxmlformats.org/spreadsheetml/2006/main" count="22" uniqueCount="22">
  <si>
    <t>Premium Analysis</t>
  </si>
  <si>
    <t>Customer</t>
  </si>
  <si>
    <t>Previous Balance</t>
  </si>
  <si>
    <t>Payments</t>
  </si>
  <si>
    <t>Installment Fee</t>
  </si>
  <si>
    <t>Current Balance</t>
  </si>
  <si>
    <t>Total</t>
  </si>
  <si>
    <t>Average</t>
  </si>
  <si>
    <t>Lowest</t>
  </si>
  <si>
    <t>Highest</t>
  </si>
  <si>
    <t>Albasco, Robin</t>
  </si>
  <si>
    <t>Deon, Jade</t>
  </si>
  <si>
    <t>Goodman, Brad</t>
  </si>
  <si>
    <t>Hill, Raine</t>
  </si>
  <si>
    <t>Klonde, Albert</t>
  </si>
  <si>
    <t>Lang, Rose</t>
  </si>
  <si>
    <t>Moore, Jeffrey</t>
  </si>
  <si>
    <t>Piper, Taylor</t>
  </si>
  <si>
    <t>Sothens, Mary</t>
  </si>
  <si>
    <t>Aylin Insurance</t>
  </si>
  <si>
    <t>Question 13.</t>
  </si>
  <si>
    <t>You would change the current balance formula from 1% to 2% and use the fill handle to copy the formula to the other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</si>
</sst>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1"/>
      <color theme="3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26"/>
      <color theme="3"/>
      <name val="Trebuchet MS"/>
      <family val="2"/>
      <scheme val="major"/>
    </font>
    <font>
      <b/>
      <sz val="12"/>
      <color theme="3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</cellStyleXfs>
  <cellXfs count="17">
    <xf numFmtId="0" fontId="0" fillId="0" borderId="0" xfId="0"/>
    <xf numFmtId="0" fontId="5" fillId="0" borderId="2" xfId="3" applyFont="1" applyBorder="1" applyAlignment="1">
      <alignment horizontal="center"/>
    </xf>
    <xf numFmtId="0" fontId="5" fillId="0" borderId="3" xfId="3" applyFont="1" applyBorder="1" applyAlignment="1">
      <alignment horizontal="center"/>
    </xf>
    <xf numFmtId="0" fontId="5" fillId="0" borderId="4" xfId="3" applyFont="1" applyBorder="1" applyAlignment="1">
      <alignment horizontal="center"/>
    </xf>
    <xf numFmtId="0" fontId="2" fillId="0" borderId="5" xfId="3" applyBorder="1" applyAlignment="1">
      <alignment horizontal="center"/>
    </xf>
    <xf numFmtId="0" fontId="2" fillId="0" borderId="6" xfId="3" applyBorder="1" applyAlignment="1">
      <alignment horizontal="center"/>
    </xf>
    <xf numFmtId="0" fontId="2" fillId="0" borderId="7" xfId="3" applyBorder="1" applyAlignment="1">
      <alignment horizontal="center"/>
    </xf>
    <xf numFmtId="0" fontId="0" fillId="0" borderId="0" xfId="0" applyFont="1"/>
    <xf numFmtId="0" fontId="4" fillId="0" borderId="1" xfId="5" applyFont="1"/>
    <xf numFmtId="0" fontId="4" fillId="0" borderId="0" xfId="0" applyFont="1"/>
    <xf numFmtId="0" fontId="6" fillId="0" borderId="0" xfId="4" applyFont="1" applyAlignment="1">
      <alignment horizontal="center"/>
    </xf>
    <xf numFmtId="2" fontId="0" fillId="0" borderId="0" xfId="0" applyNumberFormat="1"/>
    <xf numFmtId="44" fontId="0" fillId="0" borderId="0" xfId="2" applyFont="1"/>
    <xf numFmtId="44" fontId="4" fillId="0" borderId="1" xfId="2" applyFont="1" applyBorder="1"/>
    <xf numFmtId="43" fontId="0" fillId="0" borderId="0" xfId="1" applyFont="1"/>
    <xf numFmtId="0" fontId="6" fillId="0" borderId="0" xfId="4" applyFont="1" applyAlignment="1">
      <alignment horizontal="center" wrapText="1"/>
    </xf>
    <xf numFmtId="0" fontId="0" fillId="0" borderId="0" xfId="0" applyFont="1" applyAlignment="1">
      <alignment wrapText="1"/>
    </xf>
  </cellXfs>
  <cellStyles count="6">
    <cellStyle name="Comma" xfId="1" builtinId="3"/>
    <cellStyle name="Currency" xfId="2" builtinId="4"/>
    <cellStyle name="Heading 4" xfId="4" builtinId="19"/>
    <cellStyle name="Normal" xfId="0" builtinId="0"/>
    <cellStyle name="Title" xfId="3" builtinId="15"/>
    <cellStyle name="Total" xfId="5" builtinId="25"/>
  </cellStyles>
  <dxfs count="1">
    <dxf>
      <font>
        <color theme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4CB5E-8D8F-49B1-BBBD-8B758ECE90BD}">
  <sheetPr>
    <tabColor rgb="FFFFC000"/>
  </sheetPr>
  <dimension ref="A1:E19"/>
  <sheetViews>
    <sheetView tabSelected="1" view="pageLayout" zoomScaleNormal="100" workbookViewId="0">
      <selection activeCell="B22" sqref="B22"/>
    </sheetView>
  </sheetViews>
  <sheetFormatPr defaultColWidth="8.88671875" defaultRowHeight="14.4" x14ac:dyDescent="0.3"/>
  <cols>
    <col min="1" max="1" width="20.77734375" customWidth="1"/>
    <col min="2" max="3" width="12.6640625" bestFit="1" customWidth="1"/>
    <col min="4" max="4" width="17.77734375" bestFit="1" customWidth="1"/>
    <col min="5" max="5" width="12.6640625" bestFit="1" customWidth="1"/>
  </cols>
  <sheetData>
    <row r="1" spans="1:5" ht="33.6" customHeight="1" x14ac:dyDescent="0.65">
      <c r="A1" s="1" t="s">
        <v>19</v>
      </c>
      <c r="B1" s="2"/>
      <c r="C1" s="2"/>
      <c r="D1" s="2"/>
      <c r="E1" s="3"/>
    </row>
    <row r="2" spans="1:5" ht="23.4" customHeight="1" thickBot="1" x14ac:dyDescent="0.5">
      <c r="A2" s="4" t="s">
        <v>0</v>
      </c>
      <c r="B2" s="5"/>
      <c r="C2" s="5"/>
      <c r="D2" s="5"/>
      <c r="E2" s="6"/>
    </row>
    <row r="3" spans="1:5" ht="36" customHeight="1" x14ac:dyDescent="0.35">
      <c r="A3" s="10" t="s">
        <v>1</v>
      </c>
      <c r="B3" s="15" t="s">
        <v>2</v>
      </c>
      <c r="C3" s="10" t="s">
        <v>3</v>
      </c>
      <c r="D3" s="10" t="s">
        <v>4</v>
      </c>
      <c r="E3" s="15" t="s">
        <v>5</v>
      </c>
    </row>
    <row r="4" spans="1:5" x14ac:dyDescent="0.3">
      <c r="A4" t="s">
        <v>10</v>
      </c>
      <c r="B4" s="12">
        <v>1600.72</v>
      </c>
      <c r="C4" s="12">
        <v>72.150000000000006</v>
      </c>
      <c r="D4" s="12">
        <f>1%*B4</f>
        <v>16.007200000000001</v>
      </c>
      <c r="E4" s="12">
        <f>B4-C4+D4</f>
        <v>1544.5771999999999</v>
      </c>
    </row>
    <row r="5" spans="1:5" x14ac:dyDescent="0.3">
      <c r="A5" t="s">
        <v>11</v>
      </c>
      <c r="B5" s="14">
        <v>1518.62</v>
      </c>
      <c r="C5" s="14">
        <v>382.3</v>
      </c>
      <c r="D5" s="14">
        <f t="shared" ref="D5:D12" si="0">1%*B5</f>
        <v>15.186199999999999</v>
      </c>
      <c r="E5" s="14">
        <f t="shared" ref="E5:E12" si="1">B5-C5+D5</f>
        <v>1151.5062</v>
      </c>
    </row>
    <row r="6" spans="1:5" x14ac:dyDescent="0.3">
      <c r="A6" t="s">
        <v>12</v>
      </c>
      <c r="B6" s="14">
        <v>679.29</v>
      </c>
      <c r="C6" s="14">
        <v>80.69</v>
      </c>
      <c r="D6" s="14">
        <f t="shared" si="0"/>
        <v>6.7928999999999995</v>
      </c>
      <c r="E6" s="14">
        <f t="shared" si="1"/>
        <v>605.39289999999994</v>
      </c>
    </row>
    <row r="7" spans="1:5" x14ac:dyDescent="0.3">
      <c r="A7" t="s">
        <v>13</v>
      </c>
      <c r="B7" s="14">
        <v>1060.42</v>
      </c>
      <c r="C7" s="14">
        <v>107.6</v>
      </c>
      <c r="D7" s="14">
        <f t="shared" si="0"/>
        <v>10.604200000000001</v>
      </c>
      <c r="E7" s="14">
        <f t="shared" si="1"/>
        <v>963.42420000000004</v>
      </c>
    </row>
    <row r="8" spans="1:5" x14ac:dyDescent="0.3">
      <c r="A8" t="s">
        <v>14</v>
      </c>
      <c r="B8" s="14">
        <v>1178.83</v>
      </c>
      <c r="C8" s="14">
        <v>125.63</v>
      </c>
      <c r="D8" s="14">
        <f t="shared" si="0"/>
        <v>11.7883</v>
      </c>
      <c r="E8" s="14">
        <f t="shared" si="1"/>
        <v>1064.9882999999998</v>
      </c>
    </row>
    <row r="9" spans="1:5" x14ac:dyDescent="0.3">
      <c r="A9" t="s">
        <v>15</v>
      </c>
      <c r="B9" s="14">
        <v>1280.2</v>
      </c>
      <c r="C9" s="14">
        <v>79.849999999999994</v>
      </c>
      <c r="D9" s="14">
        <f t="shared" si="0"/>
        <v>12.802000000000001</v>
      </c>
      <c r="E9" s="14">
        <f t="shared" si="1"/>
        <v>1213.152</v>
      </c>
    </row>
    <row r="10" spans="1:5" x14ac:dyDescent="0.3">
      <c r="A10" t="s">
        <v>16</v>
      </c>
      <c r="B10" s="14">
        <v>1253.8800000000001</v>
      </c>
      <c r="C10" s="14">
        <v>389.79</v>
      </c>
      <c r="D10" s="14">
        <f t="shared" si="0"/>
        <v>12.538800000000002</v>
      </c>
      <c r="E10" s="14">
        <f t="shared" si="1"/>
        <v>876.62880000000018</v>
      </c>
    </row>
    <row r="11" spans="1:5" x14ac:dyDescent="0.3">
      <c r="A11" t="s">
        <v>17</v>
      </c>
      <c r="B11" s="14">
        <v>477.11</v>
      </c>
      <c r="C11" s="14">
        <v>278.52</v>
      </c>
      <c r="D11" s="14">
        <f t="shared" si="0"/>
        <v>4.7711000000000006</v>
      </c>
      <c r="E11" s="14">
        <f t="shared" si="1"/>
        <v>203.36110000000002</v>
      </c>
    </row>
    <row r="12" spans="1:5" x14ac:dyDescent="0.3">
      <c r="A12" t="s">
        <v>18</v>
      </c>
      <c r="B12" s="14">
        <v>821.31</v>
      </c>
      <c r="C12" s="14">
        <v>153.13999999999999</v>
      </c>
      <c r="D12" s="14">
        <f t="shared" si="0"/>
        <v>8.213099999999999</v>
      </c>
      <c r="E12" s="14">
        <f t="shared" si="1"/>
        <v>676.38310000000001</v>
      </c>
    </row>
    <row r="13" spans="1:5" ht="15" thickBot="1" x14ac:dyDescent="0.35">
      <c r="A13" s="8" t="s">
        <v>6</v>
      </c>
      <c r="B13" s="13">
        <f>SUM(B4:B12)</f>
        <v>9870.3799999999992</v>
      </c>
      <c r="C13" s="13">
        <f t="shared" ref="C13:E13" si="2">SUM(C4:C12)</f>
        <v>1669.67</v>
      </c>
      <c r="D13" s="13">
        <f t="shared" si="2"/>
        <v>98.703800000000015</v>
      </c>
      <c r="E13" s="13">
        <f t="shared" si="2"/>
        <v>8299.4138000000003</v>
      </c>
    </row>
    <row r="14" spans="1:5" ht="25.5" customHeight="1" thickTop="1" x14ac:dyDescent="0.3">
      <c r="A14" s="9" t="s">
        <v>7</v>
      </c>
      <c r="B14" s="12">
        <f>AVERAGE(B4:B12)</f>
        <v>1096.7088888888889</v>
      </c>
      <c r="C14" s="12">
        <f t="shared" ref="C14:E14" si="3">AVERAGE(C4:C12)</f>
        <v>185.51888888888891</v>
      </c>
      <c r="D14" s="12">
        <f t="shared" si="3"/>
        <v>10.96708888888889</v>
      </c>
      <c r="E14" s="12">
        <f t="shared" si="3"/>
        <v>922.15708888888889</v>
      </c>
    </row>
    <row r="15" spans="1:5" x14ac:dyDescent="0.3">
      <c r="A15" s="9" t="s">
        <v>8</v>
      </c>
      <c r="B15" s="12">
        <f>MIN((B4:B12))</f>
        <v>477.11</v>
      </c>
      <c r="C15" s="12">
        <f t="shared" ref="C15:E15" si="4">MIN((C4:C12))</f>
        <v>72.150000000000006</v>
      </c>
      <c r="D15" s="12">
        <f t="shared" si="4"/>
        <v>4.7711000000000006</v>
      </c>
      <c r="E15" s="12">
        <f t="shared" si="4"/>
        <v>203.36110000000002</v>
      </c>
    </row>
    <row r="16" spans="1:5" x14ac:dyDescent="0.3">
      <c r="A16" s="9" t="s">
        <v>9</v>
      </c>
      <c r="B16" s="12">
        <f>MAX(B4:B12)</f>
        <v>1600.72</v>
      </c>
      <c r="C16" s="12">
        <f t="shared" ref="C16:E16" si="5">MAX(C4:C12)</f>
        <v>389.79</v>
      </c>
      <c r="D16" s="12">
        <f t="shared" si="5"/>
        <v>16.007200000000001</v>
      </c>
      <c r="E16" s="12">
        <f t="shared" si="5"/>
        <v>1544.5771999999999</v>
      </c>
    </row>
    <row r="17" spans="1:5" x14ac:dyDescent="0.3">
      <c r="E17" s="11"/>
    </row>
    <row r="18" spans="1:5" x14ac:dyDescent="0.3">
      <c r="A18" s="7" t="s">
        <v>20</v>
      </c>
    </row>
    <row r="19" spans="1:5" ht="85.8" customHeight="1" x14ac:dyDescent="0.3">
      <c r="A19" s="16" t="s">
        <v>21</v>
      </c>
    </row>
  </sheetData>
  <mergeCells count="2">
    <mergeCell ref="A1:E1"/>
    <mergeCell ref="A2:E2"/>
  </mergeCells>
  <conditionalFormatting sqref="D4:D12">
    <cfRule type="cellIs" dxfId="0" priority="1" operator="greaterThan">
      <formula>10</formula>
    </cfRule>
  </conditionalFormatting>
  <pageMargins left="0.7" right="0.7" top="0.75" bottom="0.75" header="0.3" footer="0.3"/>
  <pageSetup orientation="landscape" r:id="rId1"/>
  <headerFooter>
    <oddHeader>&amp;LEphrem Glushchenko&amp;CMISC 374-01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2018-09-27T20:20:47Z</cp:lastPrinted>
  <dcterms:created xsi:type="dcterms:W3CDTF">2018-09-27T19:21:09Z</dcterms:created>
  <dcterms:modified xsi:type="dcterms:W3CDTF">2018-09-27T20:40:16Z</dcterms:modified>
</cp:coreProperties>
</file>