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beb4a755a5c9d928/EWU/Fall Quarter 2018/MISC 374-01/"/>
    </mc:Choice>
  </mc:AlternateContent>
  <xr:revisionPtr revIDLastSave="380" documentId="8_{E50ABA1B-58E5-4E40-BC6B-2D0616EB5405}" xr6:coauthVersionLast="38" xr6:coauthVersionMax="38" xr10:uidLastSave="{C2A0AA8B-1EF1-4978-BFB3-108E980D28DF}"/>
  <bookViews>
    <workbookView xWindow="0" yWindow="0" windowWidth="17256" windowHeight="5580" xr2:uid="{00000000-000D-0000-FFFF-FFFF00000000}"/>
  </bookViews>
  <sheets>
    <sheet name="Michaels Chocolates" sheetId="1" r:id="rId1"/>
    <sheet name="Maximum Profit 1" sheetId="4" r:id="rId2"/>
    <sheet name="Maximum Profit 2" sheetId="5" r:id="rId3"/>
    <sheet name="Scenario Summary" sheetId="6" r:id="rId4"/>
  </sheets>
  <definedNames>
    <definedName name="solver_adj" localSheetId="0" hidden="1">'Michaels Chocolates'!$B$8:$D$8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'Michaels Chocolates'!$B$8</definedName>
    <definedName name="solver_lhs10" localSheetId="0" hidden="1">'Michaels Chocolates'!$E$11</definedName>
    <definedName name="solver_lhs2" localSheetId="0" hidden="1">'Michaels Chocolates'!$B$8</definedName>
    <definedName name="solver_lhs3" localSheetId="0" hidden="1">'Michaels Chocolates'!$C$8</definedName>
    <definedName name="solver_lhs4" localSheetId="0" hidden="1">'Michaels Chocolates'!$C$8</definedName>
    <definedName name="solver_lhs5" localSheetId="0" hidden="1">'Michaels Chocolates'!$D$8</definedName>
    <definedName name="solver_lhs6" localSheetId="0" hidden="1">'Michaels Chocolates'!$D$8</definedName>
    <definedName name="solver_lhs7" localSheetId="0" hidden="1">'Michaels Chocolates'!$E$11</definedName>
    <definedName name="solver_lhs8" localSheetId="0" hidden="1">'Michaels Chocolates'!$C$8</definedName>
    <definedName name="solver_lhs9" localSheetId="0" hidden="1">'Michaels Chocolates'!$D$8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'Michaels Chocolates'!$E$10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4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4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50</definedName>
    <definedName name="solver_rhs10" localSheetId="0" hidden="1">46</definedName>
    <definedName name="solver_rhs2" localSheetId="0" hidden="1">integer</definedName>
    <definedName name="solver_rhs3" localSheetId="0" hidden="1">integer</definedName>
    <definedName name="solver_rhs4" localSheetId="0" hidden="1">30</definedName>
    <definedName name="solver_rhs5" localSheetId="0" hidden="1">30</definedName>
    <definedName name="solver_rhs6" localSheetId="0" hidden="1">integer</definedName>
    <definedName name="solver_rhs7" localSheetId="0" hidden="1">45</definedName>
    <definedName name="solver_rhs8" localSheetId="0" hidden="1">1</definedName>
    <definedName name="solver_rhs9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B11" i="1"/>
  <c r="C11" i="1"/>
  <c r="D11" i="1"/>
  <c r="E11" i="1" l="1"/>
  <c r="E10" i="1"/>
</calcChain>
</file>

<file path=xl/sharedStrings.xml><?xml version="1.0" encoding="utf-8"?>
<sst xmlns="http://schemas.openxmlformats.org/spreadsheetml/2006/main" count="143" uniqueCount="65">
  <si>
    <t>Profit per Item</t>
  </si>
  <si>
    <t>Space Taken in Square Feet</t>
  </si>
  <si>
    <t>Optimal Number of Each Item</t>
  </si>
  <si>
    <t>Total Profit per Item</t>
  </si>
  <si>
    <t>Total Space per Item in Square Feet</t>
  </si>
  <si>
    <t>Singles</t>
  </si>
  <si>
    <t>6-Packs</t>
  </si>
  <si>
    <t>12-Packs</t>
  </si>
  <si>
    <t>Totals</t>
  </si>
  <si>
    <t>Michaels Chocolates
Stock Plan, Big Box Store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</si>
  <si>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</si>
  <si>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</si>
  <si>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</si>
  <si>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</si>
  <si>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</si>
  <si>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</si>
  <si>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100 sec,  Iterations 100, Precision 0.000001</t>
  </si>
  <si>
    <t>Max Subproblems Unlimited, Max Integer Sols Unlimited, Integer Tolerance 5%,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</si>
  <si>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</si>
  <si>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</si>
  <si>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</si>
  <si>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</si>
  <si>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</si>
  <si>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</si>
  <si>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</si>
  <si>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</si>
  <si>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</si>
  <si>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</si>
  <si>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</si>
  <si>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</si>
  <si>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$E$10</t>
  </si>
  <si>
    <t>Total Profit per Item Totals</t>
  </si>
  <si>
    <t>$B$8</t>
  </si>
  <si>
    <t>Optimal Number of Each Item Singles</t>
  </si>
  <si>
    <t>$C$8</t>
  </si>
  <si>
    <t>Optimal Number of Each Item 6-Packs</t>
  </si>
  <si>
    <t>$D$8</t>
  </si>
  <si>
    <t>Optimal Number of Each Item 12-Packs</t>
  </si>
  <si>
    <t>$E$11</t>
  </si>
  <si>
    <t>Total Space per Item in Square Feet Totals</t>
  </si>
  <si>
    <t>$E$11&lt;=45</t>
  </si>
  <si>
    <t>Binding</t>
  </si>
  <si>
    <t>$B$8&lt;=50</t>
  </si>
  <si>
    <t>$C$8&gt;=30</t>
  </si>
  <si>
    <t>$D$8&gt;=30</t>
  </si>
  <si>
    <t>Not Binding</t>
  </si>
  <si>
    <t>$B$8=Integer</t>
  </si>
  <si>
    <t>$C$8=Integer</t>
  </si>
  <si>
    <t>$D$8=Integer</t>
  </si>
  <si>
    <t>Worksheet: [Ephrem Glushchenko Lab 9-2 Michaels Chocolates.xlsx]Michaels Chocolates</t>
  </si>
  <si>
    <t>Iterations: 3 Subproblems: 0</t>
  </si>
  <si>
    <t>$D$8&lt;=30</t>
  </si>
  <si>
    <t>Report Created: 11/13/2018 1:14:44 PM</t>
  </si>
  <si>
    <t>Solution Time: 0.015 Seconds.</t>
  </si>
  <si>
    <t>Report Created: 11/13/2018 1:16:46 PM</t>
  </si>
  <si>
    <t>Maximum Profit 1</t>
  </si>
  <si>
    <t>Created by User on 11/13/2018</t>
  </si>
  <si>
    <t>Maximum Profit 2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</si>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</sst>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8"/>
      <color theme="3"/>
      <name val="Trebuchet MS"/>
      <family val="2"/>
      <scheme val="major"/>
    </font>
    <font>
      <b/>
      <sz val="22"/>
      <color theme="3"/>
      <name val="Trebuchet MS"/>
      <family val="2"/>
      <scheme val="major"/>
    </font>
    <font>
      <b/>
      <sz val="10"/>
      <color indexed="18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sz val="9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2" borderId="1" xfId="1" applyFont="1" applyFill="1" applyBorder="1" applyAlignment="1">
      <alignment horizontal="center" wrapText="1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0" fillId="0" borderId="5" xfId="0" applyFill="1" applyBorder="1" applyAlignment="1"/>
    <xf numFmtId="0" fontId="5" fillId="0" borderId="4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164" fontId="0" fillId="0" borderId="5" xfId="0" applyNumberFormat="1" applyFill="1" applyBorder="1" applyAlignment="1"/>
    <xf numFmtId="1" fontId="0" fillId="0" borderId="6" xfId="0" applyNumberFormat="1" applyFill="1" applyBorder="1" applyAlignment="1"/>
    <xf numFmtId="1" fontId="0" fillId="0" borderId="5" xfId="0" applyNumberFormat="1" applyFill="1" applyBorder="1" applyAlignment="1"/>
    <xf numFmtId="1" fontId="0" fillId="0" borderId="0" xfId="0" applyNumberFormat="1" applyFill="1" applyBorder="1" applyAlignment="1"/>
    <xf numFmtId="164" fontId="0" fillId="0" borderId="8" xfId="0" applyNumberFormat="1" applyFill="1" applyBorder="1" applyAlignment="1"/>
    <xf numFmtId="0" fontId="6" fillId="3" borderId="9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0" fillId="0" borderId="10" xfId="0" applyFill="1" applyBorder="1" applyAlignment="1"/>
    <xf numFmtId="0" fontId="7" fillId="4" borderId="0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right"/>
    </xf>
    <xf numFmtId="0" fontId="8" fillId="3" borderId="9" xfId="0" applyFont="1" applyFill="1" applyBorder="1" applyAlignment="1">
      <alignment horizontal="right"/>
    </xf>
    <xf numFmtId="1" fontId="0" fillId="5" borderId="0" xfId="0" applyNumberFormat="1" applyFill="1" applyBorder="1" applyAlignment="1"/>
    <xf numFmtId="0" fontId="1" fillId="0" borderId="0" xfId="0" applyFont="1" applyFill="1" applyBorder="1" applyAlignment="1">
      <alignment vertical="top" wrapText="1"/>
    </xf>
  </cellXfs>
  <cellStyles count="2"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E11"/>
  <sheetViews>
    <sheetView tabSelected="1" workbookViewId="0">
      <selection activeCell="E10" sqref="E10"/>
    </sheetView>
  </sheetViews>
  <sheetFormatPr defaultRowHeight="13.2" x14ac:dyDescent="0.25"/>
  <cols>
    <col min="1" max="1" width="34.88671875" bestFit="1" customWidth="1"/>
    <col min="3" max="4" width="12" bestFit="1" customWidth="1"/>
  </cols>
  <sheetData>
    <row r="1" spans="1:5" ht="4.5" customHeight="1" thickBot="1" x14ac:dyDescent="0.3"/>
    <row r="2" spans="1:5" ht="63" customHeight="1" thickTop="1" thickBot="1" x14ac:dyDescent="0.6">
      <c r="A2" s="5" t="s">
        <v>9</v>
      </c>
      <c r="B2" s="6"/>
      <c r="C2" s="6"/>
      <c r="D2" s="7"/>
    </row>
    <row r="3" spans="1:5" ht="4.5" customHeight="1" thickTop="1" x14ac:dyDescent="0.25"/>
    <row r="4" spans="1:5" x14ac:dyDescent="0.25">
      <c r="B4" s="1" t="s">
        <v>5</v>
      </c>
      <c r="C4" s="1" t="s">
        <v>6</v>
      </c>
      <c r="D4" s="1" t="s">
        <v>7</v>
      </c>
      <c r="E4" s="1"/>
    </row>
    <row r="5" spans="1:5" x14ac:dyDescent="0.25">
      <c r="A5" s="1" t="s">
        <v>0</v>
      </c>
      <c r="B5" s="2">
        <v>0.08</v>
      </c>
      <c r="C5" s="2">
        <v>0.45</v>
      </c>
      <c r="D5" s="2">
        <v>0.88</v>
      </c>
    </row>
    <row r="6" spans="1:5" x14ac:dyDescent="0.25">
      <c r="A6" s="1" t="s">
        <v>1</v>
      </c>
      <c r="B6" s="1">
        <v>6.25E-2</v>
      </c>
      <c r="C6" s="1">
        <v>0.4</v>
      </c>
      <c r="D6" s="1">
        <v>0.75</v>
      </c>
    </row>
    <row r="7" spans="1:5" x14ac:dyDescent="0.25">
      <c r="A7" s="1"/>
      <c r="B7" s="1"/>
      <c r="C7" s="1"/>
      <c r="D7" s="1"/>
    </row>
    <row r="8" spans="1:5" x14ac:dyDescent="0.25">
      <c r="A8" s="1" t="s">
        <v>2</v>
      </c>
      <c r="B8" s="3">
        <v>50</v>
      </c>
      <c r="C8" s="3">
        <v>48.4375</v>
      </c>
      <c r="D8" s="3">
        <v>30</v>
      </c>
    </row>
    <row r="9" spans="1:5" x14ac:dyDescent="0.25">
      <c r="A9" s="1"/>
      <c r="B9" s="1"/>
      <c r="C9" s="1"/>
      <c r="D9" s="1"/>
      <c r="E9" s="4" t="s">
        <v>8</v>
      </c>
    </row>
    <row r="10" spans="1:5" x14ac:dyDescent="0.25">
      <c r="A10" s="1" t="s">
        <v>3</v>
      </c>
      <c r="B10" s="2">
        <f>B8*B5</f>
        <v>4</v>
      </c>
      <c r="C10" s="2">
        <f>C8*C5</f>
        <v>21.796875</v>
      </c>
      <c r="D10" s="2">
        <f>D8*D5</f>
        <v>26.4</v>
      </c>
      <c r="E10" s="2">
        <f>SUM(B10:D10)</f>
        <v>52.196874999999999</v>
      </c>
    </row>
    <row r="11" spans="1:5" x14ac:dyDescent="0.25">
      <c r="A11" s="1" t="s">
        <v>4</v>
      </c>
      <c r="B11" s="3">
        <f>B8*B6</f>
        <v>3.125</v>
      </c>
      <c r="C11" s="3">
        <f>C8*C6</f>
        <v>19.375</v>
      </c>
      <c r="D11" s="3">
        <f>D8*D6</f>
        <v>22.5</v>
      </c>
      <c r="E11" s="3">
        <f>SUM(B11:D11)</f>
        <v>45</v>
      </c>
    </row>
  </sheetData>
  <scenarios current="1" sqref="E10">
    <scenario name="Maximum Profit 1" count="3" user="User" comment="Created by User on 11/13/2018">
      <inputCells r="B8" val="50" numFmtId="1"/>
      <inputCells r="C8" val="30" numFmtId="1"/>
      <inputCells r="D8" val="39.8333333333333" numFmtId="1"/>
    </scenario>
    <scenario name="Maximum Profit 2" count="3" user="User" comment="Created by User on 11/13/2018">
      <inputCells r="B8" val="50" numFmtId="1"/>
      <inputCells r="C8" val="48.4375" numFmtId="1"/>
      <inputCells r="D8" val="30" numFmtId="1"/>
    </scenario>
  </scenarios>
  <mergeCells count="1">
    <mergeCell ref="A2:D2"/>
  </mergeCells>
  <phoneticPr fontId="1" type="noConversion"/>
  <pageMargins left="0.75" right="0.75" top="1" bottom="1" header="0.5" footer="0.5"/>
  <pageSetup orientation="portrait" r:id="rId1"/>
  <headerFooter alignWithMargins="0">
    <oddHeader>&amp;LJ. Quasney&amp;CCase 8-1 Island Beverages
Grocery Display Space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1B0C-E542-4FD4-93A7-082F670119DD}">
  <dimension ref="A1:G34"/>
  <sheetViews>
    <sheetView showGridLines="0" workbookViewId="0"/>
  </sheetViews>
  <sheetFormatPr defaultRowHeight="13.2" x14ac:dyDescent="0.25"/>
  <cols>
    <col min="1" max="1" width="2.33203125" customWidth="1"/>
    <col min="2" max="2" width="12.109375" bestFit="1" customWidth="1"/>
    <col min="3" max="3" width="36.21875" bestFit="1" customWidth="1"/>
    <col min="4" max="4" width="13.21875" bestFit="1" customWidth="1"/>
    <col min="5" max="5" width="10.44140625" bestFit="1" customWidth="1"/>
    <col min="6" max="6" width="10.33203125" bestFit="1" customWidth="1"/>
    <col min="7" max="7" width="5.6640625" bestFit="1" customWidth="1"/>
  </cols>
  <sheetData>
    <row r="1" spans="1:5" x14ac:dyDescent="0.25">
      <c r="A1" s="1" t="s">
        <v>10</v>
      </c>
    </row>
    <row r="2" spans="1:5" x14ac:dyDescent="0.25">
      <c r="A2" s="1" t="s">
        <v>49</v>
      </c>
    </row>
    <row r="3" spans="1:5" x14ac:dyDescent="0.25">
      <c r="A3" s="1" t="s">
        <v>52</v>
      </c>
    </row>
    <row r="4" spans="1:5" x14ac:dyDescent="0.25">
      <c r="A4" s="1" t="s">
        <v>11</v>
      </c>
    </row>
    <row r="5" spans="1:5" x14ac:dyDescent="0.25">
      <c r="A5" s="1" t="s">
        <v>12</v>
      </c>
    </row>
    <row r="6" spans="1:5" x14ac:dyDescent="0.25">
      <c r="A6" s="1"/>
      <c r="B6" t="s">
        <v>13</v>
      </c>
    </row>
    <row r="7" spans="1:5" x14ac:dyDescent="0.25">
      <c r="A7" s="1"/>
      <c r="B7" t="s">
        <v>53</v>
      </c>
    </row>
    <row r="8" spans="1:5" x14ac:dyDescent="0.25">
      <c r="A8" s="1"/>
      <c r="B8" t="s">
        <v>14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3.8" thickBot="1" x14ac:dyDescent="0.3">
      <c r="A14" t="s">
        <v>18</v>
      </c>
    </row>
    <row r="15" spans="1:5" ht="13.8" thickBot="1" x14ac:dyDescent="0.3">
      <c r="B15" s="9" t="s">
        <v>19</v>
      </c>
      <c r="C15" s="9" t="s">
        <v>20</v>
      </c>
      <c r="D15" s="9" t="s">
        <v>21</v>
      </c>
      <c r="E15" s="9" t="s">
        <v>22</v>
      </c>
    </row>
    <row r="16" spans="1:5" ht="13.8" thickBot="1" x14ac:dyDescent="0.3">
      <c r="B16" s="8" t="s">
        <v>30</v>
      </c>
      <c r="C16" s="8" t="s">
        <v>31</v>
      </c>
      <c r="D16" s="12">
        <v>52.196899999999999</v>
      </c>
      <c r="E16" s="12">
        <v>52.5533</v>
      </c>
    </row>
    <row r="19" spans="1:7" ht="13.8" thickBot="1" x14ac:dyDescent="0.3">
      <c r="A19" t="s">
        <v>23</v>
      </c>
    </row>
    <row r="20" spans="1:7" ht="13.8" thickBot="1" x14ac:dyDescent="0.3">
      <c r="B20" s="9" t="s">
        <v>19</v>
      </c>
      <c r="C20" s="9" t="s">
        <v>20</v>
      </c>
      <c r="D20" s="9" t="s">
        <v>21</v>
      </c>
      <c r="E20" s="9" t="s">
        <v>22</v>
      </c>
      <c r="F20" s="9" t="s">
        <v>24</v>
      </c>
    </row>
    <row r="21" spans="1:7" x14ac:dyDescent="0.25">
      <c r="B21" s="11" t="s">
        <v>32</v>
      </c>
      <c r="C21" s="11" t="s">
        <v>33</v>
      </c>
      <c r="D21" s="13">
        <v>50</v>
      </c>
      <c r="E21" s="13">
        <v>50</v>
      </c>
      <c r="F21" s="11" t="s">
        <v>24</v>
      </c>
    </row>
    <row r="22" spans="1:7" x14ac:dyDescent="0.25">
      <c r="B22" s="11" t="s">
        <v>34</v>
      </c>
      <c r="C22" s="11" t="s">
        <v>35</v>
      </c>
      <c r="D22" s="13">
        <v>48.437500000000007</v>
      </c>
      <c r="E22" s="13">
        <v>30</v>
      </c>
      <c r="F22" s="11" t="s">
        <v>24</v>
      </c>
    </row>
    <row r="23" spans="1:7" ht="13.8" thickBot="1" x14ac:dyDescent="0.3">
      <c r="B23" s="8" t="s">
        <v>36</v>
      </c>
      <c r="C23" s="8" t="s">
        <v>37</v>
      </c>
      <c r="D23" s="14">
        <v>30</v>
      </c>
      <c r="E23" s="14">
        <v>39.833333333333343</v>
      </c>
      <c r="F23" s="8" t="s">
        <v>24</v>
      </c>
    </row>
    <row r="26" spans="1:7" ht="13.8" thickBot="1" x14ac:dyDescent="0.3">
      <c r="A26" t="s">
        <v>25</v>
      </c>
    </row>
    <row r="27" spans="1:7" ht="13.8" thickBot="1" x14ac:dyDescent="0.3">
      <c r="B27" s="9" t="s">
        <v>19</v>
      </c>
      <c r="C27" s="9" t="s">
        <v>20</v>
      </c>
      <c r="D27" s="9" t="s">
        <v>26</v>
      </c>
      <c r="E27" s="9" t="s">
        <v>27</v>
      </c>
      <c r="F27" s="9" t="s">
        <v>28</v>
      </c>
      <c r="G27" s="9" t="s">
        <v>29</v>
      </c>
    </row>
    <row r="28" spans="1:7" x14ac:dyDescent="0.25">
      <c r="B28" s="11" t="s">
        <v>38</v>
      </c>
      <c r="C28" s="11" t="s">
        <v>39</v>
      </c>
      <c r="D28" s="13">
        <v>45.000000000000007</v>
      </c>
      <c r="E28" s="11" t="s">
        <v>40</v>
      </c>
      <c r="F28" s="11" t="s">
        <v>41</v>
      </c>
      <c r="G28" s="11">
        <v>0</v>
      </c>
    </row>
    <row r="29" spans="1:7" x14ac:dyDescent="0.25">
      <c r="B29" s="11" t="s">
        <v>32</v>
      </c>
      <c r="C29" s="11" t="s">
        <v>33</v>
      </c>
      <c r="D29" s="13">
        <v>50</v>
      </c>
      <c r="E29" s="11" t="s">
        <v>42</v>
      </c>
      <c r="F29" s="11" t="s">
        <v>41</v>
      </c>
      <c r="G29" s="11">
        <v>0</v>
      </c>
    </row>
    <row r="30" spans="1:7" x14ac:dyDescent="0.25">
      <c r="B30" s="11" t="s">
        <v>34</v>
      </c>
      <c r="C30" s="11" t="s">
        <v>35</v>
      </c>
      <c r="D30" s="13">
        <v>30</v>
      </c>
      <c r="E30" s="11" t="s">
        <v>43</v>
      </c>
      <c r="F30" s="11" t="s">
        <v>41</v>
      </c>
      <c r="G30" s="13">
        <v>0</v>
      </c>
    </row>
    <row r="31" spans="1:7" x14ac:dyDescent="0.25">
      <c r="B31" s="11" t="s">
        <v>36</v>
      </c>
      <c r="C31" s="11" t="s">
        <v>37</v>
      </c>
      <c r="D31" s="13">
        <v>39.833333333333343</v>
      </c>
      <c r="E31" s="11" t="s">
        <v>44</v>
      </c>
      <c r="F31" s="11" t="s">
        <v>45</v>
      </c>
      <c r="G31" s="13">
        <v>9.8333333333333428</v>
      </c>
    </row>
    <row r="32" spans="1:7" x14ac:dyDescent="0.25">
      <c r="B32" s="11" t="s">
        <v>46</v>
      </c>
      <c r="C32" s="11"/>
      <c r="D32" s="11"/>
      <c r="E32" s="11"/>
      <c r="F32" s="11"/>
      <c r="G32" s="11"/>
    </row>
    <row r="33" spans="2:7" x14ac:dyDescent="0.25">
      <c r="B33" s="11" t="s">
        <v>47</v>
      </c>
      <c r="C33" s="11"/>
      <c r="D33" s="11"/>
      <c r="E33" s="11"/>
      <c r="F33" s="11"/>
      <c r="G33" s="11"/>
    </row>
    <row r="34" spans="2:7" ht="13.8" thickBot="1" x14ac:dyDescent="0.3">
      <c r="B34" s="8" t="s">
        <v>48</v>
      </c>
      <c r="C34" s="8"/>
      <c r="D34" s="8"/>
      <c r="E34" s="8"/>
      <c r="F34" s="8"/>
      <c r="G3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6712-8B95-4C97-BD69-C2BE879A8F35}">
  <dimension ref="A1:G34"/>
  <sheetViews>
    <sheetView showGridLines="0" workbookViewId="0"/>
  </sheetViews>
  <sheetFormatPr defaultRowHeight="13.2" x14ac:dyDescent="0.25"/>
  <cols>
    <col min="1" max="1" width="2.33203125" customWidth="1"/>
    <col min="2" max="2" width="12.109375" bestFit="1" customWidth="1"/>
    <col min="3" max="3" width="36.21875" bestFit="1" customWidth="1"/>
    <col min="4" max="4" width="13.21875" bestFit="1" customWidth="1"/>
    <col min="5" max="5" width="10.44140625" bestFit="1" customWidth="1"/>
    <col min="6" max="6" width="10.33203125" bestFit="1" customWidth="1"/>
    <col min="7" max="7" width="5.6640625" bestFit="1" customWidth="1"/>
  </cols>
  <sheetData>
    <row r="1" spans="1:5" x14ac:dyDescent="0.25">
      <c r="A1" s="1" t="s">
        <v>10</v>
      </c>
    </row>
    <row r="2" spans="1:5" x14ac:dyDescent="0.25">
      <c r="A2" s="1" t="s">
        <v>49</v>
      </c>
    </row>
    <row r="3" spans="1:5" x14ac:dyDescent="0.25">
      <c r="A3" s="1" t="s">
        <v>54</v>
      </c>
    </row>
    <row r="4" spans="1:5" x14ac:dyDescent="0.25">
      <c r="A4" s="1" t="s">
        <v>11</v>
      </c>
    </row>
    <row r="5" spans="1:5" x14ac:dyDescent="0.25">
      <c r="A5" s="1" t="s">
        <v>12</v>
      </c>
    </row>
    <row r="6" spans="1:5" x14ac:dyDescent="0.25">
      <c r="A6" s="1"/>
      <c r="B6" t="s">
        <v>13</v>
      </c>
    </row>
    <row r="7" spans="1:5" x14ac:dyDescent="0.25">
      <c r="A7" s="1"/>
      <c r="B7" t="s">
        <v>53</v>
      </c>
    </row>
    <row r="8" spans="1:5" x14ac:dyDescent="0.25">
      <c r="A8" s="1"/>
      <c r="B8" t="s">
        <v>50</v>
      </c>
    </row>
    <row r="9" spans="1:5" x14ac:dyDescent="0.25">
      <c r="A9" s="1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3.8" thickBot="1" x14ac:dyDescent="0.3">
      <c r="A14" t="s">
        <v>18</v>
      </c>
    </row>
    <row r="15" spans="1:5" ht="13.8" thickBot="1" x14ac:dyDescent="0.3">
      <c r="B15" s="9" t="s">
        <v>19</v>
      </c>
      <c r="C15" s="9" t="s">
        <v>20</v>
      </c>
      <c r="D15" s="9" t="s">
        <v>21</v>
      </c>
      <c r="E15" s="9" t="s">
        <v>22</v>
      </c>
    </row>
    <row r="16" spans="1:5" ht="13.8" thickBot="1" x14ac:dyDescent="0.3">
      <c r="B16" s="8" t="s">
        <v>30</v>
      </c>
      <c r="C16" s="8" t="s">
        <v>31</v>
      </c>
      <c r="D16" s="12">
        <v>52.5533</v>
      </c>
      <c r="E16" s="12">
        <v>52.196899999999999</v>
      </c>
    </row>
    <row r="19" spans="1:7" ht="13.8" thickBot="1" x14ac:dyDescent="0.3">
      <c r="A19" t="s">
        <v>23</v>
      </c>
    </row>
    <row r="20" spans="1:7" ht="13.8" thickBot="1" x14ac:dyDescent="0.3">
      <c r="B20" s="9" t="s">
        <v>19</v>
      </c>
      <c r="C20" s="9" t="s">
        <v>20</v>
      </c>
      <c r="D20" s="9" t="s">
        <v>21</v>
      </c>
      <c r="E20" s="9" t="s">
        <v>22</v>
      </c>
      <c r="F20" s="9" t="s">
        <v>24</v>
      </c>
    </row>
    <row r="21" spans="1:7" x14ac:dyDescent="0.25">
      <c r="B21" s="11" t="s">
        <v>32</v>
      </c>
      <c r="C21" s="11" t="s">
        <v>33</v>
      </c>
      <c r="D21" s="13">
        <v>50</v>
      </c>
      <c r="E21" s="13">
        <v>50</v>
      </c>
      <c r="F21" s="11" t="s">
        <v>24</v>
      </c>
    </row>
    <row r="22" spans="1:7" x14ac:dyDescent="0.25">
      <c r="B22" s="11" t="s">
        <v>34</v>
      </c>
      <c r="C22" s="11" t="s">
        <v>35</v>
      </c>
      <c r="D22" s="13">
        <v>30</v>
      </c>
      <c r="E22" s="13">
        <v>48.437500000000007</v>
      </c>
      <c r="F22" s="11" t="s">
        <v>24</v>
      </c>
    </row>
    <row r="23" spans="1:7" ht="13.8" thickBot="1" x14ac:dyDescent="0.3">
      <c r="B23" s="8" t="s">
        <v>36</v>
      </c>
      <c r="C23" s="8" t="s">
        <v>37</v>
      </c>
      <c r="D23" s="14">
        <v>39.833333333333343</v>
      </c>
      <c r="E23" s="14">
        <v>30</v>
      </c>
      <c r="F23" s="8" t="s">
        <v>24</v>
      </c>
    </row>
    <row r="26" spans="1:7" ht="13.8" thickBot="1" x14ac:dyDescent="0.3">
      <c r="A26" t="s">
        <v>25</v>
      </c>
    </row>
    <row r="27" spans="1:7" ht="13.8" thickBot="1" x14ac:dyDescent="0.3">
      <c r="B27" s="9" t="s">
        <v>19</v>
      </c>
      <c r="C27" s="9" t="s">
        <v>20</v>
      </c>
      <c r="D27" s="9" t="s">
        <v>26</v>
      </c>
      <c r="E27" s="9" t="s">
        <v>27</v>
      </c>
      <c r="F27" s="9" t="s">
        <v>28</v>
      </c>
      <c r="G27" s="9" t="s">
        <v>29</v>
      </c>
    </row>
    <row r="28" spans="1:7" x14ac:dyDescent="0.25">
      <c r="B28" s="11" t="s">
        <v>38</v>
      </c>
      <c r="C28" s="11" t="s">
        <v>39</v>
      </c>
      <c r="D28" s="13">
        <v>45</v>
      </c>
      <c r="E28" s="11" t="s">
        <v>40</v>
      </c>
      <c r="F28" s="11" t="s">
        <v>41</v>
      </c>
      <c r="G28" s="11">
        <v>0</v>
      </c>
    </row>
    <row r="29" spans="1:7" x14ac:dyDescent="0.25">
      <c r="B29" s="11" t="s">
        <v>32</v>
      </c>
      <c r="C29" s="11" t="s">
        <v>33</v>
      </c>
      <c r="D29" s="13">
        <v>50</v>
      </c>
      <c r="E29" s="11" t="s">
        <v>42</v>
      </c>
      <c r="F29" s="11" t="s">
        <v>41</v>
      </c>
      <c r="G29" s="11">
        <v>0</v>
      </c>
    </row>
    <row r="30" spans="1:7" x14ac:dyDescent="0.25">
      <c r="B30" s="11" t="s">
        <v>34</v>
      </c>
      <c r="C30" s="11" t="s">
        <v>35</v>
      </c>
      <c r="D30" s="13">
        <v>48.437500000000007</v>
      </c>
      <c r="E30" s="11" t="s">
        <v>43</v>
      </c>
      <c r="F30" s="11" t="s">
        <v>45</v>
      </c>
      <c r="G30" s="13">
        <v>18.437500000000007</v>
      </c>
    </row>
    <row r="31" spans="1:7" x14ac:dyDescent="0.25">
      <c r="B31" s="11" t="s">
        <v>36</v>
      </c>
      <c r="C31" s="11" t="s">
        <v>37</v>
      </c>
      <c r="D31" s="13">
        <v>30</v>
      </c>
      <c r="E31" s="11" t="s">
        <v>51</v>
      </c>
      <c r="F31" s="11" t="s">
        <v>41</v>
      </c>
      <c r="G31" s="11">
        <v>0</v>
      </c>
    </row>
    <row r="32" spans="1:7" x14ac:dyDescent="0.25">
      <c r="B32" s="11" t="s">
        <v>46</v>
      </c>
      <c r="C32" s="11"/>
      <c r="D32" s="11"/>
      <c r="E32" s="11"/>
      <c r="F32" s="11"/>
      <c r="G32" s="11"/>
    </row>
    <row r="33" spans="2:7" x14ac:dyDescent="0.25">
      <c r="B33" s="11" t="s">
        <v>47</v>
      </c>
      <c r="C33" s="11"/>
      <c r="D33" s="11"/>
      <c r="E33" s="11"/>
      <c r="F33" s="11"/>
      <c r="G33" s="11"/>
    </row>
    <row r="34" spans="2:7" ht="13.8" thickBot="1" x14ac:dyDescent="0.3">
      <c r="B34" s="8" t="s">
        <v>48</v>
      </c>
      <c r="C34" s="8"/>
      <c r="D34" s="8"/>
      <c r="E34" s="8"/>
      <c r="F34" s="8"/>
      <c r="G3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280B-A00C-4F13-AF84-FA9F1D5E88B2}">
  <sheetPr>
    <outlinePr summaryBelow="0"/>
  </sheetPr>
  <dimension ref="B1:F13"/>
  <sheetViews>
    <sheetView showGridLines="0" topLeftCell="A2" workbookViewId="0">
      <selection activeCell="A32" sqref="A32"/>
    </sheetView>
  </sheetViews>
  <sheetFormatPr defaultRowHeight="13.2" outlineLevelRow="1" outlineLevelCol="1" x14ac:dyDescent="0.25"/>
  <cols>
    <col min="3" max="3" width="6.21875" bestFit="1" customWidth="1"/>
    <col min="4" max="6" width="13.44140625" bestFit="1" customWidth="1" outlineLevel="1"/>
  </cols>
  <sheetData>
    <row r="1" spans="2:6" ht="13.8" thickBot="1" x14ac:dyDescent="0.3"/>
    <row r="2" spans="2:6" ht="13.8" x14ac:dyDescent="0.25">
      <c r="B2" s="18" t="s">
        <v>58</v>
      </c>
      <c r="C2" s="18"/>
      <c r="D2" s="23"/>
      <c r="E2" s="23"/>
      <c r="F2" s="23"/>
    </row>
    <row r="3" spans="2:6" ht="13.8" collapsed="1" x14ac:dyDescent="0.25">
      <c r="B3" s="17"/>
      <c r="C3" s="17"/>
      <c r="D3" s="24" t="s">
        <v>60</v>
      </c>
      <c r="E3" s="24" t="s">
        <v>55</v>
      </c>
      <c r="F3" s="24" t="s">
        <v>57</v>
      </c>
    </row>
    <row r="4" spans="2:6" ht="20.399999999999999" hidden="1" outlineLevel="1" x14ac:dyDescent="0.25">
      <c r="B4" s="20"/>
      <c r="C4" s="20"/>
      <c r="D4" s="10"/>
      <c r="E4" s="26" t="s">
        <v>56</v>
      </c>
      <c r="F4" s="26" t="s">
        <v>56</v>
      </c>
    </row>
    <row r="5" spans="2:6" x14ac:dyDescent="0.25">
      <c r="B5" s="21" t="s">
        <v>59</v>
      </c>
      <c r="C5" s="21"/>
      <c r="D5" s="19"/>
      <c r="E5" s="19"/>
      <c r="F5" s="19"/>
    </row>
    <row r="6" spans="2:6" outlineLevel="1" x14ac:dyDescent="0.25">
      <c r="B6" s="20"/>
      <c r="C6" s="20" t="s">
        <v>32</v>
      </c>
      <c r="D6" s="15">
        <v>50</v>
      </c>
      <c r="E6" s="25">
        <v>50</v>
      </c>
      <c r="F6" s="25">
        <v>50</v>
      </c>
    </row>
    <row r="7" spans="2:6" outlineLevel="1" x14ac:dyDescent="0.25">
      <c r="B7" s="20"/>
      <c r="C7" s="20" t="s">
        <v>34</v>
      </c>
      <c r="D7" s="15">
        <v>48.4375</v>
      </c>
      <c r="E7" s="25">
        <v>30</v>
      </c>
      <c r="F7" s="25">
        <v>48.4375</v>
      </c>
    </row>
    <row r="8" spans="2:6" outlineLevel="1" x14ac:dyDescent="0.25">
      <c r="B8" s="20"/>
      <c r="C8" s="20" t="s">
        <v>36</v>
      </c>
      <c r="D8" s="15">
        <v>30</v>
      </c>
      <c r="E8" s="25">
        <v>39.8333333333333</v>
      </c>
      <c r="F8" s="25">
        <v>30</v>
      </c>
    </row>
    <row r="9" spans="2:6" x14ac:dyDescent="0.25">
      <c r="B9" s="21" t="s">
        <v>61</v>
      </c>
      <c r="C9" s="21"/>
      <c r="D9" s="19"/>
      <c r="E9" s="19"/>
      <c r="F9" s="19"/>
    </row>
    <row r="10" spans="2:6" ht="13.8" outlineLevel="1" thickBot="1" x14ac:dyDescent="0.3">
      <c r="B10" s="22"/>
      <c r="C10" s="22" t="s">
        <v>30</v>
      </c>
      <c r="D10" s="16">
        <v>52.196874999999999</v>
      </c>
      <c r="E10" s="16">
        <v>52.553333333333299</v>
      </c>
      <c r="F10" s="16">
        <v>52.196874999999999</v>
      </c>
    </row>
    <row r="11" spans="2:6" x14ac:dyDescent="0.25">
      <c r="B11" t="s">
        <v>62</v>
      </c>
    </row>
    <row r="12" spans="2:6" x14ac:dyDescent="0.25">
      <c r="B12" t="s">
        <v>63</v>
      </c>
    </row>
    <row r="13" spans="2:6" x14ac:dyDescent="0.25">
      <c r="B1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Michaels Chocolates</vt:lpstr>
      <vt:lpstr>Maximum Profit 1</vt:lpstr>
      <vt:lpstr>Maximum Profit 2</vt:lpstr>
      <vt:lpstr>Scenario Summary</vt:lpstr>
    </vt:vector>
  </TitlesOfParts>
  <Company>Presenteq Software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Grocery Display Space</dc:subject>
  <dc:creator>Eric Schmieder</dc:creator>
  <cp:lastModifiedBy>User</cp:lastModifiedBy>
  <dcterms:created xsi:type="dcterms:W3CDTF">2003-05-06T22:54:55Z</dcterms:created>
  <dcterms:modified xsi:type="dcterms:W3CDTF">2018-11-13T21:26:10Z</dcterms:modified>
</cp:coreProperties>
</file>