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315"/>
  <workbookPr codeName="ThisWorkbook"/>
  <mc:AlternateContent xmlns:mc="http://schemas.openxmlformats.org/markup-compatibility/2006">
    <mc:Choice Requires="x15">
      <x15ac:absPath xmlns:x15ac="http://schemas.microsoft.com/office/spreadsheetml/2010/11/ac" url="/Users/emmanuel/Documents/curso_python/Analisis_Datos-Unipython/Analizando_Obesidad_en_UK/"/>
    </mc:Choice>
  </mc:AlternateContent>
  <bookViews>
    <workbookView xWindow="60" yWindow="600" windowWidth="16140" windowHeight="11160" tabRatio="578" firstSheet="2" activeTab="6"/>
  </bookViews>
  <sheets>
    <sheet name="Contents" sheetId="72" r:id="rId1"/>
    <sheet name="Table 1" sheetId="25" r:id="rId2"/>
    <sheet name="Table 2" sheetId="26" r:id="rId3"/>
    <sheet name="Table 3" sheetId="68" r:id="rId4"/>
    <sheet name="Table 4" sheetId="46" r:id="rId5"/>
    <sheet name="Table 5" sheetId="28" r:id="rId6"/>
    <sheet name="Table 6" sheetId="29" r:id="rId7"/>
    <sheet name="Table 7" sheetId="47" r:id="rId8"/>
    <sheet name="Table 8" sheetId="43" r:id="rId9"/>
    <sheet name="Table 9" sheetId="16" r:id="rId10"/>
    <sheet name="Table 10" sheetId="59" r:id="rId11"/>
    <sheet name="Table 11" sheetId="48" r:id="rId12"/>
    <sheet name="Table 12" sheetId="44" r:id="rId13"/>
    <sheet name="Table 13" sheetId="69" r:id="rId14"/>
    <sheet name="Table 14" sheetId="70" r:id="rId15"/>
  </sheets>
  <externalReferences>
    <externalReference r:id="rId16"/>
    <externalReference r:id="rId17"/>
  </externalReferences>
  <definedNames>
    <definedName name="Admissions">INDIRECT("'CSV 4.4'!$A$1:$H$"&amp;COUNTA(#REF!))</definedName>
    <definedName name="all" localSheetId="0">#REF!</definedName>
    <definedName name="all">#REF!</definedName>
    <definedName name="Amb">#REF!</definedName>
    <definedName name="_xlnm.Print_Area" localSheetId="0">Contents!$B$1:$C$55</definedName>
    <definedName name="_xlnm.Print_Area" localSheetId="1">'Table 1'!$A$1:$I$34</definedName>
    <definedName name="_xlnm.Print_Area" localSheetId="10">'Table 10'!$A$1:$L$39</definedName>
    <definedName name="_xlnm.Print_Area" localSheetId="11">'Table 11'!$A$1:$K$198</definedName>
    <definedName name="_xlnm.Print_Area" localSheetId="12">'Table 12'!$A$1:$K$271</definedName>
    <definedName name="_xlnm.Print_Area" localSheetId="13">'Table 13'!$A$1:$N$44</definedName>
    <definedName name="_xlnm.Print_Area" localSheetId="14">'Table 14'!$A$1:$I$275</definedName>
    <definedName name="_xlnm.Print_Area" localSheetId="2">'Table 2'!$A$1:$K$34</definedName>
    <definedName name="_xlnm.Print_Area" localSheetId="3">'Table 3'!$A$1:$K$196</definedName>
    <definedName name="_xlnm.Print_Area" localSheetId="4">'Table 4'!$A$1:$K$269</definedName>
    <definedName name="_xlnm.Print_Area" localSheetId="5">'Table 5'!$A$1:$F$33</definedName>
    <definedName name="_xlnm.Print_Area" localSheetId="6">'Table 6'!$A$1:$K$33</definedName>
    <definedName name="_xlnm.Print_Area" localSheetId="7">'Table 7'!$A$1:$K$195</definedName>
    <definedName name="_xlnm.Print_Area" localSheetId="8">'Table 8'!$A$1:$K$268</definedName>
    <definedName name="_xlnm.Print_Area" localSheetId="9">'Table 9'!$A$1:$F$39</definedName>
    <definedName name="array">#REF!</definedName>
    <definedName name="cod">#REF!</definedName>
    <definedName name="Codelist">#REF!</definedName>
    <definedName name="Conrad1">#REF!</definedName>
    <definedName name="Current">#REF!</definedName>
    <definedName name="DropdownList">OFFSET([1]Datafile!$Q$2,0,0,[1]Datafile!$R$1,1)</definedName>
    <definedName name="GPRecData" localSheetId="0">#REF!</definedName>
    <definedName name="GPRecData">#REF!</definedName>
    <definedName name="HTML_CodePage" hidden="1">1252</definedName>
    <definedName name="HTML_Control" localSheetId="0" hidden="1">{"'Trust by name'!$A$6:$E$350","'Trust by name'!$A$1:$D$348"}</definedName>
    <definedName name="HTML_Control" hidden="1">{"'Trust by name'!$A$6:$E$350","'Trust by name'!$A$1:$D$348"}</definedName>
    <definedName name="HTML_Description" hidden="1">""</definedName>
    <definedName name="HTML_Email" hidden="1">""</definedName>
    <definedName name="HTML_Header" hidden="1">"Trust by name"</definedName>
    <definedName name="HTML_LastUpdate" hidden="1">"22/03/2001"</definedName>
    <definedName name="HTML_LineAfter" hidden="1">FALSE</definedName>
    <definedName name="HTML_LineBefore" hidden="1">FALSE</definedName>
    <definedName name="HTML_Name" hidden="1">"OISIII"</definedName>
    <definedName name="HTML_OBDlg2" hidden="1">TRUE</definedName>
    <definedName name="HTML_OBDlg4" hidden="1">TRUE</definedName>
    <definedName name="HTML_OS" hidden="1">0</definedName>
    <definedName name="HTML_PathFile" hidden="1">"G:\ACTIVITY\HELP\DTPANIC\2001-02\MyHTML.htm"</definedName>
    <definedName name="HTML_Title" hidden="1">"Section 1"</definedName>
    <definedName name="list" localSheetId="0">#REF!</definedName>
    <definedName name="list">#REF!</definedName>
    <definedName name="list1">#REF!</definedName>
    <definedName name="list2">#REF!</definedName>
    <definedName name="list3">#REF!</definedName>
    <definedName name="list4">#REF!</definedName>
    <definedName name="LISTCLOSE">#REF!</definedName>
    <definedName name="listHA">#REF!</definedName>
    <definedName name="LISTNEW">#REF!</definedName>
    <definedName name="out">#REF!</definedName>
    <definedName name="place" localSheetId="0">'[2]Sorted PCTs'!#REF!</definedName>
    <definedName name="place">'[2]Sorted PCTs'!#REF!</definedName>
    <definedName name="returned" localSheetId="0">#REF!</definedName>
    <definedName name="returned">#REF!</definedName>
    <definedName name="SatodData">#REF!</definedName>
    <definedName name="TableName">"Dummy"</definedName>
    <definedName name="tgt" localSheetId="0">#REF!</definedName>
    <definedName name="tgt">#REF!</definedName>
    <definedName name="_xlnm.Print_Titles" localSheetId="11">'Table 11'!$8:$11</definedName>
    <definedName name="_xlnm.Print_Titles" localSheetId="12">'Table 12'!$8:$11</definedName>
    <definedName name="_xlnm.Print_Titles" localSheetId="3">'Table 3'!$8:$11</definedName>
    <definedName name="_xlnm.Print_Titles" localSheetId="4">'Table 4'!$8:$14</definedName>
    <definedName name="_xlnm.Print_Titles" localSheetId="7">'Table 7'!$8:$11</definedName>
    <definedName name="_xlnm.Print_Titles" localSheetId="8">'Table 8'!$8:$11</definedName>
    <definedName name="vic">#REF!</definedName>
    <definedName name="XXX">#REF!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6" i="70" l="1"/>
  <c r="A6" i="59"/>
  <c r="A6" i="16"/>
  <c r="A6" i="29"/>
  <c r="A6" i="28"/>
  <c r="A6" i="26"/>
  <c r="A6" i="25"/>
  <c r="L24" i="69"/>
</calcChain>
</file>

<file path=xl/sharedStrings.xml><?xml version="1.0" encoding="utf-8"?>
<sst xmlns="http://schemas.openxmlformats.org/spreadsheetml/2006/main" count="5316" uniqueCount="1210">
  <si>
    <t>2005/06</t>
  </si>
  <si>
    <t>2006/07</t>
  </si>
  <si>
    <t>2007/08</t>
  </si>
  <si>
    <t>16 to 24</t>
  </si>
  <si>
    <t>25 to 34</t>
  </si>
  <si>
    <t>35 to 44</t>
  </si>
  <si>
    <t>45 to 54</t>
  </si>
  <si>
    <t>55 to 64</t>
  </si>
  <si>
    <t>Male</t>
  </si>
  <si>
    <t>Female</t>
  </si>
  <si>
    <t>Admissions</t>
  </si>
  <si>
    <t>2008/09</t>
  </si>
  <si>
    <t>2009/10</t>
  </si>
  <si>
    <t>2010/11</t>
  </si>
  <si>
    <t>North East</t>
  </si>
  <si>
    <t>East Midlands</t>
  </si>
  <si>
    <t xml:space="preserve"> </t>
  </si>
  <si>
    <t>2011/12</t>
  </si>
  <si>
    <t>2012/13</t>
  </si>
  <si>
    <t>A</t>
  </si>
  <si>
    <t>B</t>
  </si>
  <si>
    <t>North West</t>
  </si>
  <si>
    <t>D</t>
  </si>
  <si>
    <t>E</t>
  </si>
  <si>
    <t>F</t>
  </si>
  <si>
    <t>West Midlands</t>
  </si>
  <si>
    <t>G</t>
  </si>
  <si>
    <t>East of England</t>
  </si>
  <si>
    <t>H</t>
  </si>
  <si>
    <t>London</t>
  </si>
  <si>
    <t>K</t>
  </si>
  <si>
    <t>South West</t>
  </si>
  <si>
    <t>J</t>
  </si>
  <si>
    <t>South East</t>
  </si>
  <si>
    <t>E12000001</t>
  </si>
  <si>
    <t>E12000002</t>
  </si>
  <si>
    <t>E12000003</t>
  </si>
  <si>
    <t>E12000004</t>
  </si>
  <si>
    <t>E12000005</t>
  </si>
  <si>
    <t>E12000006</t>
  </si>
  <si>
    <t>E12000007</t>
  </si>
  <si>
    <t>E12000008</t>
  </si>
  <si>
    <t>E12000009</t>
  </si>
  <si>
    <t>Footnotes</t>
  </si>
  <si>
    <t>2013/14</t>
  </si>
  <si>
    <t>Year</t>
  </si>
  <si>
    <t>A finished admission episode (FAE) is the first period of inpatient care under one consultant within one healthcare provider. FAEs are counted against the year in which the admission episode finishes. Admissions do not represent the number of inpatients, as a person may have more than one admission within the year.</t>
  </si>
  <si>
    <t>The primary diagnosis is the first of up to 20 (14 from 2002-03 to 2006-07 and 7 prior to 2002-03) diagnosis fields in the Hospital Episode Statistics (HES) data set and provides the main reason why the patient was admitted to hospital.</t>
  </si>
  <si>
    <t>ICD-10 Codes: E66 - Obesity.</t>
  </si>
  <si>
    <t>Source</t>
  </si>
  <si>
    <t>65 to 74</t>
  </si>
  <si>
    <t>E92000001</t>
  </si>
  <si>
    <t>E40000001</t>
  </si>
  <si>
    <t>North of England</t>
  </si>
  <si>
    <t>E38000056</t>
  </si>
  <si>
    <t>01C</t>
  </si>
  <si>
    <t xml:space="preserve">NHS Eastern Cheshire </t>
  </si>
  <si>
    <t>E38000151</t>
  </si>
  <si>
    <t>01R</t>
  </si>
  <si>
    <t xml:space="preserve">NHS South Cheshire </t>
  </si>
  <si>
    <t>E38000189</t>
  </si>
  <si>
    <t>02D</t>
  </si>
  <si>
    <t xml:space="preserve">NHS Vale Royal </t>
  </si>
  <si>
    <t>E38000194</t>
  </si>
  <si>
    <t>02E</t>
  </si>
  <si>
    <t>E38000196</t>
  </si>
  <si>
    <t>02F</t>
  </si>
  <si>
    <t xml:space="preserve">NHS West Cheshire </t>
  </si>
  <si>
    <t>E38000208</t>
  </si>
  <si>
    <t>12F</t>
  </si>
  <si>
    <t/>
  </si>
  <si>
    <t>E38000042</t>
  </si>
  <si>
    <t>00C</t>
  </si>
  <si>
    <t xml:space="preserve">NHS Darlington </t>
  </si>
  <si>
    <t>E38000047</t>
  </si>
  <si>
    <t>00D</t>
  </si>
  <si>
    <t xml:space="preserve">NHS Durham Dales, Easington and Sedgefield </t>
  </si>
  <si>
    <t>E38000075</t>
  </si>
  <si>
    <t>00K</t>
  </si>
  <si>
    <t xml:space="preserve">NHS Hartlepool and Stockton-on-Tees </t>
  </si>
  <si>
    <t>E38000116</t>
  </si>
  <si>
    <t>00J</t>
  </si>
  <si>
    <t xml:space="preserve">NHS North Durham </t>
  </si>
  <si>
    <t>E38000162</t>
  </si>
  <si>
    <t>00M</t>
  </si>
  <si>
    <t xml:space="preserve">NHS South Tees </t>
  </si>
  <si>
    <t>E38000016</t>
  </si>
  <si>
    <t>00T</t>
  </si>
  <si>
    <t xml:space="preserve">NHS Bolton </t>
  </si>
  <si>
    <t>E38000024</t>
  </si>
  <si>
    <t>00V</t>
  </si>
  <si>
    <t xml:space="preserve">NHS Bury </t>
  </si>
  <si>
    <t>E38000032</t>
  </si>
  <si>
    <t>00W</t>
  </si>
  <si>
    <t xml:space="preserve">NHS Central Manchester </t>
  </si>
  <si>
    <t>E38000080</t>
  </si>
  <si>
    <t>01D</t>
  </si>
  <si>
    <t xml:space="preserve">NHS Heywood, Middleton &amp; Rochdale </t>
  </si>
  <si>
    <t>E38000123</t>
  </si>
  <si>
    <t>01M</t>
  </si>
  <si>
    <t xml:space="preserve">NHS North Manchester </t>
  </si>
  <si>
    <t>E38000135</t>
  </si>
  <si>
    <t>00Y</t>
  </si>
  <si>
    <t xml:space="preserve">NHS Oldham </t>
  </si>
  <si>
    <t>E38000143</t>
  </si>
  <si>
    <t>01G</t>
  </si>
  <si>
    <t xml:space="preserve">NHS Salford </t>
  </si>
  <si>
    <t>E38000158</t>
  </si>
  <si>
    <t>01N</t>
  </si>
  <si>
    <t xml:space="preserve">NHS South Manchester </t>
  </si>
  <si>
    <t>E38000174</t>
  </si>
  <si>
    <t>01W</t>
  </si>
  <si>
    <t xml:space="preserve">NHS Stockport </t>
  </si>
  <si>
    <t>E38000182</t>
  </si>
  <si>
    <t>01Y</t>
  </si>
  <si>
    <t xml:space="preserve">NHS Tameside and Glossop </t>
  </si>
  <si>
    <t>E38000187</t>
  </si>
  <si>
    <t>02A</t>
  </si>
  <si>
    <t xml:space="preserve">NHS Trafford </t>
  </si>
  <si>
    <t>E38000205</t>
  </si>
  <si>
    <t>02H</t>
  </si>
  <si>
    <t xml:space="preserve">NHS Wigan Borough </t>
  </si>
  <si>
    <t>E38000014</t>
  </si>
  <si>
    <t>00Q</t>
  </si>
  <si>
    <t xml:space="preserve">NHS Blackburn with Darwen </t>
  </si>
  <si>
    <t>E38000015</t>
  </si>
  <si>
    <t>00R</t>
  </si>
  <si>
    <t xml:space="preserve">NHS Blackpool </t>
  </si>
  <si>
    <t>E38000034</t>
  </si>
  <si>
    <t>00X</t>
  </si>
  <si>
    <t xml:space="preserve">NHS Chorley and South Ribble </t>
  </si>
  <si>
    <t>E38000050</t>
  </si>
  <si>
    <t>01A</t>
  </si>
  <si>
    <t xml:space="preserve">NHS East Lancashire </t>
  </si>
  <si>
    <t>E38000060</t>
  </si>
  <si>
    <t>02M</t>
  </si>
  <si>
    <t xml:space="preserve">NHS Fylde &amp; Wyre </t>
  </si>
  <si>
    <t>E38000065</t>
  </si>
  <si>
    <t>01E</t>
  </si>
  <si>
    <t xml:space="preserve">NHS Greater Preston </t>
  </si>
  <si>
    <t>E38000093</t>
  </si>
  <si>
    <t>01K</t>
  </si>
  <si>
    <t xml:space="preserve">NHS Lancashire North </t>
  </si>
  <si>
    <t>E38000200</t>
  </si>
  <si>
    <t>02G</t>
  </si>
  <si>
    <t>E38000068</t>
  </si>
  <si>
    <t>01F</t>
  </si>
  <si>
    <t xml:space="preserve">NHS Halton </t>
  </si>
  <si>
    <t>E38000091</t>
  </si>
  <si>
    <t>01J</t>
  </si>
  <si>
    <t xml:space="preserve">NHS Knowsley </t>
  </si>
  <si>
    <t>E38000101</t>
  </si>
  <si>
    <t>99A</t>
  </si>
  <si>
    <t xml:space="preserve">NHS Liverpool </t>
  </si>
  <si>
    <t>E38000161</t>
  </si>
  <si>
    <t>01T</t>
  </si>
  <si>
    <t xml:space="preserve">NHS South Sefton </t>
  </si>
  <si>
    <t>E38000170</t>
  </si>
  <si>
    <t>01V</t>
  </si>
  <si>
    <t xml:space="preserve">NHS Southport and Formby </t>
  </si>
  <si>
    <t>E38000172</t>
  </si>
  <si>
    <t>01X</t>
  </si>
  <si>
    <t xml:space="preserve">NHS St Helens </t>
  </si>
  <si>
    <t>E38000041</t>
  </si>
  <si>
    <t>01H</t>
  </si>
  <si>
    <t xml:space="preserve">NHS Cumbria </t>
  </si>
  <si>
    <t>E38000127</t>
  </si>
  <si>
    <t>99C</t>
  </si>
  <si>
    <t xml:space="preserve">NHS North Tyneside </t>
  </si>
  <si>
    <t>E38000130</t>
  </si>
  <si>
    <t>00L</t>
  </si>
  <si>
    <t xml:space="preserve">NHS Northumberland </t>
  </si>
  <si>
    <t>E38000163</t>
  </si>
  <si>
    <t>00N</t>
  </si>
  <si>
    <t xml:space="preserve">NHS South Tyneside </t>
  </si>
  <si>
    <t>E38000176</t>
  </si>
  <si>
    <t>00P</t>
  </si>
  <si>
    <t xml:space="preserve">NHS Sunderland </t>
  </si>
  <si>
    <t>E38000052</t>
  </si>
  <si>
    <t>02Y</t>
  </si>
  <si>
    <t xml:space="preserve">NHS East Riding of Yorkshire </t>
  </si>
  <si>
    <t>E38000069</t>
  </si>
  <si>
    <t>03D</t>
  </si>
  <si>
    <t xml:space="preserve">NHS Hambleton, Richmondshire and Whitby </t>
  </si>
  <si>
    <t>E38000073</t>
  </si>
  <si>
    <t>03E</t>
  </si>
  <si>
    <t xml:space="preserve">NHS Harrogate and Rural District </t>
  </si>
  <si>
    <t>E38000085</t>
  </si>
  <si>
    <t>03F</t>
  </si>
  <si>
    <t xml:space="preserve">NHS Hull </t>
  </si>
  <si>
    <t>E38000119</t>
  </si>
  <si>
    <t>03H</t>
  </si>
  <si>
    <t xml:space="preserve">NHS North East Lincolnshire </t>
  </si>
  <si>
    <t>E38000122</t>
  </si>
  <si>
    <t>03K</t>
  </si>
  <si>
    <t xml:space="preserve">NHS North Lincolnshire </t>
  </si>
  <si>
    <t>E38000145</t>
  </si>
  <si>
    <t>03M</t>
  </si>
  <si>
    <t xml:space="preserve">NHS Scarborough and Ryedale </t>
  </si>
  <si>
    <t>E38000188</t>
  </si>
  <si>
    <t>03Q</t>
  </si>
  <si>
    <t xml:space="preserve">NHS Vale of York </t>
  </si>
  <si>
    <t>E38000006</t>
  </si>
  <si>
    <t>02P</t>
  </si>
  <si>
    <t xml:space="preserve">NHS Barnsley </t>
  </si>
  <si>
    <t>E38000008</t>
  </si>
  <si>
    <t>02Q</t>
  </si>
  <si>
    <t xml:space="preserve">NHS Bassetlaw </t>
  </si>
  <si>
    <t>E38000044</t>
  </si>
  <si>
    <t>02X</t>
  </si>
  <si>
    <t xml:space="preserve">NHS Doncaster </t>
  </si>
  <si>
    <t>E38000141</t>
  </si>
  <si>
    <t>03L</t>
  </si>
  <si>
    <t xml:space="preserve">NHS Rotherham </t>
  </si>
  <si>
    <t>E38000146</t>
  </si>
  <si>
    <t>03N</t>
  </si>
  <si>
    <t xml:space="preserve">NHS Sheffield </t>
  </si>
  <si>
    <t>E38000001</t>
  </si>
  <si>
    <t>02N</t>
  </si>
  <si>
    <t xml:space="preserve">NHS Airedale, Wharfedale and Craven </t>
  </si>
  <si>
    <t>E38000018</t>
  </si>
  <si>
    <t>02W</t>
  </si>
  <si>
    <t xml:space="preserve">NHS Bradford City </t>
  </si>
  <si>
    <t>E38000019</t>
  </si>
  <si>
    <t>02R</t>
  </si>
  <si>
    <t xml:space="preserve">NHS Bradford Districts </t>
  </si>
  <si>
    <t>E38000025</t>
  </si>
  <si>
    <t>02T</t>
  </si>
  <si>
    <t xml:space="preserve">NHS Calderdale </t>
  </si>
  <si>
    <t>E38000064</t>
  </si>
  <si>
    <t>03A</t>
  </si>
  <si>
    <t xml:space="preserve">NHS Greater Huddersfield </t>
  </si>
  <si>
    <t>E38000094</t>
  </si>
  <si>
    <t>02V</t>
  </si>
  <si>
    <t xml:space="preserve">NHS Leeds North </t>
  </si>
  <si>
    <t>E38000095</t>
  </si>
  <si>
    <t>03G</t>
  </si>
  <si>
    <t xml:space="preserve">NHS Leeds South and East </t>
  </si>
  <si>
    <t>E38000096</t>
  </si>
  <si>
    <t>03C</t>
  </si>
  <si>
    <t xml:space="preserve">NHS Leeds West </t>
  </si>
  <si>
    <t>E38000121</t>
  </si>
  <si>
    <t>03J</t>
  </si>
  <si>
    <t xml:space="preserve">NHS North Kirklees </t>
  </si>
  <si>
    <t>E38000190</t>
  </si>
  <si>
    <t>03R</t>
  </si>
  <si>
    <t xml:space="preserve">NHS Wakefield </t>
  </si>
  <si>
    <t>E40000002</t>
  </si>
  <si>
    <t>Midlands and East of England</t>
  </si>
  <si>
    <t>E38000038</t>
  </si>
  <si>
    <t>05A</t>
  </si>
  <si>
    <t xml:space="preserve">NHS Coventry and Rugby </t>
  </si>
  <si>
    <t>E38000078</t>
  </si>
  <si>
    <t>05F</t>
  </si>
  <si>
    <t>E38000139</t>
  </si>
  <si>
    <t>05J</t>
  </si>
  <si>
    <t xml:space="preserve">NHS Redditch and Bromsgrove </t>
  </si>
  <si>
    <t>E38000164</t>
  </si>
  <si>
    <t>05R</t>
  </si>
  <si>
    <t xml:space="preserve">NHS South Warwickshire </t>
  </si>
  <si>
    <t>E38000166</t>
  </si>
  <si>
    <t>05T</t>
  </si>
  <si>
    <t xml:space="preserve">NHS South Worcestershire </t>
  </si>
  <si>
    <t>E38000195</t>
  </si>
  <si>
    <t>05H</t>
  </si>
  <si>
    <t xml:space="preserve">NHS Warwickshire North </t>
  </si>
  <si>
    <t>E38000211</t>
  </si>
  <si>
    <t>06D</t>
  </si>
  <si>
    <t xml:space="preserve">NHS Wyre Forest </t>
  </si>
  <si>
    <t>E38000012</t>
  </si>
  <si>
    <t>13P</t>
  </si>
  <si>
    <t xml:space="preserve">NHS Birmingham CrossCity </t>
  </si>
  <si>
    <t>E38000013</t>
  </si>
  <si>
    <t>04X</t>
  </si>
  <si>
    <t xml:space="preserve">NHS Birmingham South and Central </t>
  </si>
  <si>
    <t>E38000046</t>
  </si>
  <si>
    <t>05C</t>
  </si>
  <si>
    <t xml:space="preserve">NHS Dudley </t>
  </si>
  <si>
    <t>E38000144</t>
  </si>
  <si>
    <t>05L</t>
  </si>
  <si>
    <t xml:space="preserve">NHS Sandwell and West Birmingham </t>
  </si>
  <si>
    <t>E38000149</t>
  </si>
  <si>
    <t>05P</t>
  </si>
  <si>
    <t xml:space="preserve">NHS Solihull </t>
  </si>
  <si>
    <t>E38000191</t>
  </si>
  <si>
    <t>05Y</t>
  </si>
  <si>
    <t xml:space="preserve">NHS Walsall </t>
  </si>
  <si>
    <t>E38000210</t>
  </si>
  <si>
    <t>06A</t>
  </si>
  <si>
    <t xml:space="preserve">NHS Wolverhampton </t>
  </si>
  <si>
    <t>E38000058</t>
  </si>
  <si>
    <t>03X</t>
  </si>
  <si>
    <t xml:space="preserve">NHS Erewash </t>
  </si>
  <si>
    <t>E38000071</t>
  </si>
  <si>
    <t>03Y</t>
  </si>
  <si>
    <t xml:space="preserve">NHS Hardwick </t>
  </si>
  <si>
    <t>E38000103</t>
  </si>
  <si>
    <t>04E</t>
  </si>
  <si>
    <t xml:space="preserve">NHS Mansfield &amp; Ashfield </t>
  </si>
  <si>
    <t>E38000109</t>
  </si>
  <si>
    <t>04H</t>
  </si>
  <si>
    <t xml:space="preserve">NHS Newark &amp; Sherwood </t>
  </si>
  <si>
    <t>E38000115</t>
  </si>
  <si>
    <t>04J</t>
  </si>
  <si>
    <t xml:space="preserve">NHS North Derbyshire </t>
  </si>
  <si>
    <t>E38000132</t>
  </si>
  <si>
    <t>04K</t>
  </si>
  <si>
    <t xml:space="preserve">NHS Nottingham City </t>
  </si>
  <si>
    <t>E38000133</t>
  </si>
  <si>
    <t>04L</t>
  </si>
  <si>
    <t xml:space="preserve">NHS Nottingham North &amp; East </t>
  </si>
  <si>
    <t>E38000134</t>
  </si>
  <si>
    <t>04M</t>
  </si>
  <si>
    <t xml:space="preserve">NHS Nottingham West </t>
  </si>
  <si>
    <t>E38000142</t>
  </si>
  <si>
    <t>04N</t>
  </si>
  <si>
    <t xml:space="preserve">NHS Rushcliffe </t>
  </si>
  <si>
    <t>E38000169</t>
  </si>
  <si>
    <t>04R</t>
  </si>
  <si>
    <t xml:space="preserve">NHS Southern Derbyshire </t>
  </si>
  <si>
    <t>E38000026</t>
  </si>
  <si>
    <t>06H</t>
  </si>
  <si>
    <t>E38000063</t>
  </si>
  <si>
    <t>06M</t>
  </si>
  <si>
    <t xml:space="preserve">NHS Great Yarmouth &amp; Waveney </t>
  </si>
  <si>
    <t>E38000086</t>
  </si>
  <si>
    <t>06L</t>
  </si>
  <si>
    <t>E38000124</t>
  </si>
  <si>
    <t>06V</t>
  </si>
  <si>
    <t xml:space="preserve">NHS North Norfolk </t>
  </si>
  <si>
    <t>E38000131</t>
  </si>
  <si>
    <t>06W</t>
  </si>
  <si>
    <t xml:space="preserve">NHS Norwich </t>
  </si>
  <si>
    <t>E38000159</t>
  </si>
  <si>
    <t>06Y</t>
  </si>
  <si>
    <t xml:space="preserve">NHS South Norfolk </t>
  </si>
  <si>
    <t>E38000203</t>
  </si>
  <si>
    <t>07J</t>
  </si>
  <si>
    <t xml:space="preserve">NHS West Norfolk </t>
  </si>
  <si>
    <t>E38000204</t>
  </si>
  <si>
    <t>07K</t>
  </si>
  <si>
    <t>E38000007</t>
  </si>
  <si>
    <t>99E</t>
  </si>
  <si>
    <t>E38000030</t>
  </si>
  <si>
    <t>99F</t>
  </si>
  <si>
    <t>E38000106</t>
  </si>
  <si>
    <t>06Q</t>
  </si>
  <si>
    <t xml:space="preserve">NHS Mid Essex </t>
  </si>
  <si>
    <t>E38000117</t>
  </si>
  <si>
    <t>06T</t>
  </si>
  <si>
    <t xml:space="preserve">NHS North East Essex </t>
  </si>
  <si>
    <t>E38000168</t>
  </si>
  <si>
    <t>99G</t>
  </si>
  <si>
    <t>E38000185</t>
  </si>
  <si>
    <t>07G</t>
  </si>
  <si>
    <t xml:space="preserve">NHS Thurrock </t>
  </si>
  <si>
    <t>E38000197</t>
  </si>
  <si>
    <t>07H</t>
  </si>
  <si>
    <t>E38000010</t>
  </si>
  <si>
    <t>06F</t>
  </si>
  <si>
    <t xml:space="preserve">NHS Bedfordshire </t>
  </si>
  <si>
    <t>E38000037</t>
  </si>
  <si>
    <t>03V</t>
  </si>
  <si>
    <t>E38000049</t>
  </si>
  <si>
    <t>06K</t>
  </si>
  <si>
    <t xml:space="preserve">NHS East and North Hertfordshire </t>
  </si>
  <si>
    <t>E38000079</t>
  </si>
  <si>
    <t>06N</t>
  </si>
  <si>
    <t xml:space="preserve">NHS Herts Valleys </t>
  </si>
  <si>
    <t>E38000102</t>
  </si>
  <si>
    <t>06P</t>
  </si>
  <si>
    <t xml:space="preserve">NHS Luton </t>
  </si>
  <si>
    <t>E38000107</t>
  </si>
  <si>
    <t>04F</t>
  </si>
  <si>
    <t xml:space="preserve">NHS Milton Keynes </t>
  </si>
  <si>
    <t>E38000108</t>
  </si>
  <si>
    <t>04G</t>
  </si>
  <si>
    <t xml:space="preserve">NHS Nene </t>
  </si>
  <si>
    <t>E38000051</t>
  </si>
  <si>
    <t>03W</t>
  </si>
  <si>
    <t xml:space="preserve">NHS East Leicestershire and Rutland </t>
  </si>
  <si>
    <t>E38000097</t>
  </si>
  <si>
    <t>04C</t>
  </si>
  <si>
    <t xml:space="preserve">NHS Leicester City </t>
  </si>
  <si>
    <t>E38000099</t>
  </si>
  <si>
    <t>03T</t>
  </si>
  <si>
    <t>E38000100</t>
  </si>
  <si>
    <t>04D</t>
  </si>
  <si>
    <t>E38000157</t>
  </si>
  <si>
    <t>99D</t>
  </si>
  <si>
    <t xml:space="preserve">NHS South Lincolnshire </t>
  </si>
  <si>
    <t>E38000165</t>
  </si>
  <si>
    <t>04Q</t>
  </si>
  <si>
    <t>E38000201</t>
  </si>
  <si>
    <t>04V</t>
  </si>
  <si>
    <t xml:space="preserve">NHS West Leicestershire </t>
  </si>
  <si>
    <t>E38000028</t>
  </si>
  <si>
    <t>04Y</t>
  </si>
  <si>
    <t>E38000053</t>
  </si>
  <si>
    <t>05D</t>
  </si>
  <si>
    <t xml:space="preserve">NHS East Staffordshire </t>
  </si>
  <si>
    <t>E38000126</t>
  </si>
  <si>
    <t>05G</t>
  </si>
  <si>
    <t xml:space="preserve">NHS North Staffordshire </t>
  </si>
  <si>
    <t>E38000147</t>
  </si>
  <si>
    <t>05N</t>
  </si>
  <si>
    <t xml:space="preserve">NHS Shropshire </t>
  </si>
  <si>
    <t>E38000153</t>
  </si>
  <si>
    <t>05Q</t>
  </si>
  <si>
    <t xml:space="preserve">NHS South East Staffs and Seisdon and Peninsular </t>
  </si>
  <si>
    <t>E38000173</t>
  </si>
  <si>
    <t>05V</t>
  </si>
  <si>
    <t>E38000175</t>
  </si>
  <si>
    <t>05W</t>
  </si>
  <si>
    <t xml:space="preserve">NHS Stoke on Trent </t>
  </si>
  <si>
    <t>E38000183</t>
  </si>
  <si>
    <t>05X</t>
  </si>
  <si>
    <t xml:space="preserve">NHS Telford &amp; Wrekin </t>
  </si>
  <si>
    <t>E40000003</t>
  </si>
  <si>
    <t>E39000018</t>
  </si>
  <si>
    <t>Q71</t>
  </si>
  <si>
    <t>E38000004</t>
  </si>
  <si>
    <t>07L</t>
  </si>
  <si>
    <t xml:space="preserve">NHS Barking &amp; Dagenham </t>
  </si>
  <si>
    <t>E38000005</t>
  </si>
  <si>
    <t>07M</t>
  </si>
  <si>
    <t xml:space="preserve">NHS Barnet </t>
  </si>
  <si>
    <t>E38000011</t>
  </si>
  <si>
    <t>07N</t>
  </si>
  <si>
    <t xml:space="preserve">NHS Bexley </t>
  </si>
  <si>
    <t>E38000020</t>
  </si>
  <si>
    <t>07P</t>
  </si>
  <si>
    <t xml:space="preserve">NHS Brent </t>
  </si>
  <si>
    <t>E38000023</t>
  </si>
  <si>
    <t>07Q</t>
  </si>
  <si>
    <t xml:space="preserve">NHS Bromley </t>
  </si>
  <si>
    <t>E38000027</t>
  </si>
  <si>
    <t>07R</t>
  </si>
  <si>
    <t xml:space="preserve">NHS Camden </t>
  </si>
  <si>
    <t>E38000031</t>
  </si>
  <si>
    <t>09A</t>
  </si>
  <si>
    <t xml:space="preserve">NHS Central London (Westminster) </t>
  </si>
  <si>
    <t>E38000035</t>
  </si>
  <si>
    <t>07T</t>
  </si>
  <si>
    <t xml:space="preserve">NHS City and Hackney </t>
  </si>
  <si>
    <t>E38000040</t>
  </si>
  <si>
    <t>07V</t>
  </si>
  <si>
    <t xml:space="preserve">NHS Croydon </t>
  </si>
  <si>
    <t>E38000048</t>
  </si>
  <si>
    <t>07W</t>
  </si>
  <si>
    <t xml:space="preserve">NHS Ealing </t>
  </si>
  <si>
    <t>E38000057</t>
  </si>
  <si>
    <t>07X</t>
  </si>
  <si>
    <t xml:space="preserve">NHS Enfield </t>
  </si>
  <si>
    <t>E38000066</t>
  </si>
  <si>
    <t>08A</t>
  </si>
  <si>
    <t xml:space="preserve">NHS Greenwich </t>
  </si>
  <si>
    <t>E38000070</t>
  </si>
  <si>
    <t>08C</t>
  </si>
  <si>
    <t xml:space="preserve">NHS Hammersmith and Fulham </t>
  </si>
  <si>
    <t>E38000072</t>
  </si>
  <si>
    <t>08D</t>
  </si>
  <si>
    <t xml:space="preserve">NHS Haringey </t>
  </si>
  <si>
    <t>E38000074</t>
  </si>
  <si>
    <t>08E</t>
  </si>
  <si>
    <t xml:space="preserve">NHS Harrow </t>
  </si>
  <si>
    <t>E38000077</t>
  </si>
  <si>
    <t>08F</t>
  </si>
  <si>
    <t xml:space="preserve">NHS Havering </t>
  </si>
  <si>
    <t>E38000082</t>
  </si>
  <si>
    <t>08G</t>
  </si>
  <si>
    <t xml:space="preserve">NHS Hillingdon </t>
  </si>
  <si>
    <t>E38000084</t>
  </si>
  <si>
    <t>07Y</t>
  </si>
  <si>
    <t xml:space="preserve">NHS Hounslow </t>
  </si>
  <si>
    <t>E38000088</t>
  </si>
  <si>
    <t>08H</t>
  </si>
  <si>
    <t xml:space="preserve">NHS Islington </t>
  </si>
  <si>
    <t>E38000090</t>
  </si>
  <si>
    <t>08J</t>
  </si>
  <si>
    <t xml:space="preserve">NHS Kingston </t>
  </si>
  <si>
    <t>E38000092</t>
  </si>
  <si>
    <t>08K</t>
  </si>
  <si>
    <t xml:space="preserve">NHS Lambeth </t>
  </si>
  <si>
    <t>E38000098</t>
  </si>
  <si>
    <t>08L</t>
  </si>
  <si>
    <t xml:space="preserve">NHS Lewisham </t>
  </si>
  <si>
    <t>E38000105</t>
  </si>
  <si>
    <t>08R</t>
  </si>
  <si>
    <t xml:space="preserve">NHS Merton </t>
  </si>
  <si>
    <t>E38000113</t>
  </si>
  <si>
    <t>08M</t>
  </si>
  <si>
    <t xml:space="preserve">NHS Newham </t>
  </si>
  <si>
    <t>E38000138</t>
  </si>
  <si>
    <t>08N</t>
  </si>
  <si>
    <t xml:space="preserve">NHS Redbridge </t>
  </si>
  <si>
    <t>E38000140</t>
  </si>
  <si>
    <t>08P</t>
  </si>
  <si>
    <t xml:space="preserve">NHS Richmond </t>
  </si>
  <si>
    <t>E38000171</t>
  </si>
  <si>
    <t>08Q</t>
  </si>
  <si>
    <t xml:space="preserve">NHS Southwark </t>
  </si>
  <si>
    <t>E38000179</t>
  </si>
  <si>
    <t>08T</t>
  </si>
  <si>
    <t xml:space="preserve">NHS Sutton </t>
  </si>
  <si>
    <t>E38000186</t>
  </si>
  <si>
    <t>08V</t>
  </si>
  <si>
    <t xml:space="preserve">NHS Tower Hamlets </t>
  </si>
  <si>
    <t>E38000192</t>
  </si>
  <si>
    <t>08W</t>
  </si>
  <si>
    <t>E38000193</t>
  </si>
  <si>
    <t>08X</t>
  </si>
  <si>
    <t xml:space="preserve">NHS Wandsworth </t>
  </si>
  <si>
    <t>E38000202</t>
  </si>
  <si>
    <t>08Y</t>
  </si>
  <si>
    <t>E40000004</t>
  </si>
  <si>
    <t>South of England</t>
  </si>
  <si>
    <t>E38000009</t>
  </si>
  <si>
    <t>11E</t>
  </si>
  <si>
    <t xml:space="preserve">NHS Bath and North East Somerset </t>
  </si>
  <si>
    <t>E38000062</t>
  </si>
  <si>
    <t>11M</t>
  </si>
  <si>
    <t xml:space="preserve">NHS Gloucestershire </t>
  </si>
  <si>
    <t>E38000181</t>
  </si>
  <si>
    <t>12D</t>
  </si>
  <si>
    <t xml:space="preserve">NHS Swindon </t>
  </si>
  <si>
    <t>E38000206</t>
  </si>
  <si>
    <t>99N</t>
  </si>
  <si>
    <t xml:space="preserve">NHS Wiltshire </t>
  </si>
  <si>
    <t>E38000022</t>
  </si>
  <si>
    <t>11H</t>
  </si>
  <si>
    <t xml:space="preserve">NHS Bristol </t>
  </si>
  <si>
    <t>E38000125</t>
  </si>
  <si>
    <t>11T</t>
  </si>
  <si>
    <t xml:space="preserve">NHS North Somerset </t>
  </si>
  <si>
    <t>E38000150</t>
  </si>
  <si>
    <t>11X</t>
  </si>
  <si>
    <t xml:space="preserve">NHS Somerset </t>
  </si>
  <si>
    <t>E38000155</t>
  </si>
  <si>
    <t>12A</t>
  </si>
  <si>
    <t xml:space="preserve">NHS South Gloucestershire </t>
  </si>
  <si>
    <t>E38000089</t>
  </si>
  <si>
    <t>11N</t>
  </si>
  <si>
    <t xml:space="preserve">NHS Kernow </t>
  </si>
  <si>
    <t>E38000129</t>
  </si>
  <si>
    <t>99P</t>
  </si>
  <si>
    <t xml:space="preserve">NHS North, East, West Devon </t>
  </si>
  <si>
    <t>E38000152</t>
  </si>
  <si>
    <t>99Q</t>
  </si>
  <si>
    <t xml:space="preserve">NHS South Devon and Torbay </t>
  </si>
  <si>
    <t>E38000002</t>
  </si>
  <si>
    <t>09C</t>
  </si>
  <si>
    <t xml:space="preserve">NHS Ashford </t>
  </si>
  <si>
    <t>E38000029</t>
  </si>
  <si>
    <t>09E</t>
  </si>
  <si>
    <t xml:space="preserve">NHS Canterbury and Coastal </t>
  </si>
  <si>
    <t>E38000043</t>
  </si>
  <si>
    <t>09J</t>
  </si>
  <si>
    <t xml:space="preserve">NHS Dartford, Gravesham and Swanley </t>
  </si>
  <si>
    <t>E38000104</t>
  </si>
  <si>
    <t>09W</t>
  </si>
  <si>
    <t xml:space="preserve">NHS Medway </t>
  </si>
  <si>
    <t>E38000156</t>
  </si>
  <si>
    <t>10A</t>
  </si>
  <si>
    <t xml:space="preserve">NHS South Kent Coast </t>
  </si>
  <si>
    <t>E38000180</t>
  </si>
  <si>
    <t>10D</t>
  </si>
  <si>
    <t xml:space="preserve">NHS Swale </t>
  </si>
  <si>
    <t>E38000184</t>
  </si>
  <si>
    <t>10E</t>
  </si>
  <si>
    <t xml:space="preserve">NHS Thanet </t>
  </si>
  <si>
    <t>E38000199</t>
  </si>
  <si>
    <t>99J</t>
  </si>
  <si>
    <t xml:space="preserve">NHS West Kent </t>
  </si>
  <si>
    <t>E38000021</t>
  </si>
  <si>
    <t>09D</t>
  </si>
  <si>
    <t xml:space="preserve">NHS Brighton &amp; Hove </t>
  </si>
  <si>
    <t>09G</t>
  </si>
  <si>
    <t xml:space="preserve">NHS Coastal West Sussex </t>
  </si>
  <si>
    <t>E38000039</t>
  </si>
  <si>
    <t>09H</t>
  </si>
  <si>
    <t xml:space="preserve">NHS Crawley </t>
  </si>
  <si>
    <t>E38000054</t>
  </si>
  <si>
    <t>09L</t>
  </si>
  <si>
    <t xml:space="preserve">NHS East Surrey </t>
  </si>
  <si>
    <t>E38000055</t>
  </si>
  <si>
    <t>09F</t>
  </si>
  <si>
    <t xml:space="preserve">NHS Eastbourne, Hailsham and Seaford </t>
  </si>
  <si>
    <t>09N</t>
  </si>
  <si>
    <t>NHS Guildford and Waverley</t>
  </si>
  <si>
    <t>E38000076</t>
  </si>
  <si>
    <t>09P</t>
  </si>
  <si>
    <t xml:space="preserve">NHS Hastings &amp; Rother </t>
  </si>
  <si>
    <t>E38000081</t>
  </si>
  <si>
    <t>99K</t>
  </si>
  <si>
    <t xml:space="preserve">NHS High Weald Lewes Havens </t>
  </si>
  <si>
    <t>E38000083</t>
  </si>
  <si>
    <t>09X</t>
  </si>
  <si>
    <t xml:space="preserve">NHS Horsham and Mid Sussex </t>
  </si>
  <si>
    <t>E38000128</t>
  </si>
  <si>
    <t>09Y</t>
  </si>
  <si>
    <t xml:space="preserve">NHS North West Surrey </t>
  </si>
  <si>
    <t>E38000177</t>
  </si>
  <si>
    <t>99H</t>
  </si>
  <si>
    <t xml:space="preserve">NHS Surrey Downs </t>
  </si>
  <si>
    <t>E38000178</t>
  </si>
  <si>
    <t>10C</t>
  </si>
  <si>
    <t xml:space="preserve">NHS Surrey Heath </t>
  </si>
  <si>
    <t>E38000003</t>
  </si>
  <si>
    <t>10Y</t>
  </si>
  <si>
    <t xml:space="preserve">NHS Aylesbury Vale </t>
  </si>
  <si>
    <t>E38000017</t>
  </si>
  <si>
    <t>10G</t>
  </si>
  <si>
    <t xml:space="preserve">NHS Bracknell and Ascot </t>
  </si>
  <si>
    <t>E38000033</t>
  </si>
  <si>
    <t>10H</t>
  </si>
  <si>
    <t>E38000110</t>
  </si>
  <si>
    <t>10M</t>
  </si>
  <si>
    <t xml:space="preserve">NHS Newbury and District </t>
  </si>
  <si>
    <t>E38000114</t>
  </si>
  <si>
    <t>10N</t>
  </si>
  <si>
    <t xml:space="preserve">NHS North &amp; West Reading </t>
  </si>
  <si>
    <t>E38000136</t>
  </si>
  <si>
    <t>10Q</t>
  </si>
  <si>
    <t xml:space="preserve">NHS Oxfordshire </t>
  </si>
  <si>
    <t>E38000148</t>
  </si>
  <si>
    <t>10T</t>
  </si>
  <si>
    <t xml:space="preserve">NHS Slough </t>
  </si>
  <si>
    <t>E38000160</t>
  </si>
  <si>
    <t>10W</t>
  </si>
  <si>
    <t xml:space="preserve">NHS South Reading </t>
  </si>
  <si>
    <t>E38000207</t>
  </si>
  <si>
    <t>11C</t>
  </si>
  <si>
    <t xml:space="preserve">NHS Windsor, Ascot and Maidenhead </t>
  </si>
  <si>
    <t>E38000209</t>
  </si>
  <si>
    <t>11D</t>
  </si>
  <si>
    <t xml:space="preserve">NHS Wokingham </t>
  </si>
  <si>
    <t>E39000025</t>
  </si>
  <si>
    <t>Q70</t>
  </si>
  <si>
    <t>E38000045</t>
  </si>
  <si>
    <t>11J</t>
  </si>
  <si>
    <t xml:space="preserve">NHS Dorset </t>
  </si>
  <si>
    <t>E38000059</t>
  </si>
  <si>
    <t>10K</t>
  </si>
  <si>
    <t xml:space="preserve">NHS Fareham and Gosport </t>
  </si>
  <si>
    <t>E38000087</t>
  </si>
  <si>
    <t>10L</t>
  </si>
  <si>
    <t xml:space="preserve">NHS Isle of Wight </t>
  </si>
  <si>
    <t>E38000118</t>
  </si>
  <si>
    <t>99M</t>
  </si>
  <si>
    <t xml:space="preserve">NHS North East Hampshire and Farnham </t>
  </si>
  <si>
    <t>E38000120</t>
  </si>
  <si>
    <t>10J</t>
  </si>
  <si>
    <t xml:space="preserve">NHS North Hampshire </t>
  </si>
  <si>
    <t>E38000137</t>
  </si>
  <si>
    <t>10R</t>
  </si>
  <si>
    <t xml:space="preserve">NHS Portsmouth </t>
  </si>
  <si>
    <t>E38000154</t>
  </si>
  <si>
    <t>10V</t>
  </si>
  <si>
    <t xml:space="preserve">NHS South Eastern Hampshire </t>
  </si>
  <si>
    <t>E38000167</t>
  </si>
  <si>
    <t>10X</t>
  </si>
  <si>
    <t xml:space="preserve">NHS Southampton </t>
  </si>
  <si>
    <t>E38000198</t>
  </si>
  <si>
    <t>11A</t>
  </si>
  <si>
    <t xml:space="preserve">NHS West Hampshire </t>
  </si>
  <si>
    <t>E06000005</t>
  </si>
  <si>
    <t>E06000047</t>
  </si>
  <si>
    <t>E06000001</t>
  </si>
  <si>
    <t>E06000002</t>
  </si>
  <si>
    <t>E08000021</t>
  </si>
  <si>
    <t>E08000022</t>
  </si>
  <si>
    <t>E06000003</t>
  </si>
  <si>
    <t>E08000023</t>
  </si>
  <si>
    <t>E06000004</t>
  </si>
  <si>
    <t>E08000024</t>
  </si>
  <si>
    <t>E06000008</t>
  </si>
  <si>
    <t>E06000009</t>
  </si>
  <si>
    <t>E08000001</t>
  </si>
  <si>
    <t>E08000002</t>
  </si>
  <si>
    <t>E06000049</t>
  </si>
  <si>
    <t>E06000050</t>
  </si>
  <si>
    <t>E10000006</t>
  </si>
  <si>
    <t>E06000006</t>
  </si>
  <si>
    <t>E08000011</t>
  </si>
  <si>
    <t>E10000017</t>
  </si>
  <si>
    <t>E08000012</t>
  </si>
  <si>
    <t>E08000003</t>
  </si>
  <si>
    <t>E08000004</t>
  </si>
  <si>
    <t>E08000005</t>
  </si>
  <si>
    <t>E08000006</t>
  </si>
  <si>
    <t>E08000014</t>
  </si>
  <si>
    <t>E08000013</t>
  </si>
  <si>
    <t>E08000007</t>
  </si>
  <si>
    <t>E08000008</t>
  </si>
  <si>
    <t>E08000009</t>
  </si>
  <si>
    <t>E06000007</t>
  </si>
  <si>
    <t>E08000010</t>
  </si>
  <si>
    <t>E08000015</t>
  </si>
  <si>
    <t>E08000016</t>
  </si>
  <si>
    <t>E08000033</t>
  </si>
  <si>
    <t>E08000032</t>
  </si>
  <si>
    <t>E08000017</t>
  </si>
  <si>
    <t>E06000011</t>
  </si>
  <si>
    <t>E06000010</t>
  </si>
  <si>
    <t>E08000034</t>
  </si>
  <si>
    <t>E08000035</t>
  </si>
  <si>
    <t>E06000012</t>
  </si>
  <si>
    <t>E06000013</t>
  </si>
  <si>
    <t>E10000023</t>
  </si>
  <si>
    <t>E08000018</t>
  </si>
  <si>
    <t>E08000019</t>
  </si>
  <si>
    <t>E08000036</t>
  </si>
  <si>
    <t>E06000014</t>
  </si>
  <si>
    <t>E06000015</t>
  </si>
  <si>
    <t>E10000007</t>
  </si>
  <si>
    <t>E06000016</t>
  </si>
  <si>
    <t>E10000018</t>
  </si>
  <si>
    <t>E10000019</t>
  </si>
  <si>
    <t>E10000021</t>
  </si>
  <si>
    <t>E06000018</t>
  </si>
  <si>
    <t>E10000024</t>
  </si>
  <si>
    <t>E06000017</t>
  </si>
  <si>
    <t>E08000025</t>
  </si>
  <si>
    <t>E08000026</t>
  </si>
  <si>
    <t>E08000027</t>
  </si>
  <si>
    <t>E06000019</t>
  </si>
  <si>
    <t>E08000028</t>
  </si>
  <si>
    <t>E06000051</t>
  </si>
  <si>
    <t>E08000029</t>
  </si>
  <si>
    <t>E10000028</t>
  </si>
  <si>
    <t>E06000021</t>
  </si>
  <si>
    <t>E06000020</t>
  </si>
  <si>
    <t>E08000030</t>
  </si>
  <si>
    <t>E10000031</t>
  </si>
  <si>
    <t>E08000031</t>
  </si>
  <si>
    <t>E10000034</t>
  </si>
  <si>
    <t>E06000055</t>
  </si>
  <si>
    <t>E10000003</t>
  </si>
  <si>
    <t>E06000056</t>
  </si>
  <si>
    <t>E10000012</t>
  </si>
  <si>
    <t>E10000015</t>
  </si>
  <si>
    <t>E06000032</t>
  </si>
  <si>
    <t>E10000020</t>
  </si>
  <si>
    <t>E06000031</t>
  </si>
  <si>
    <t>E06000033</t>
  </si>
  <si>
    <t>E10000029</t>
  </si>
  <si>
    <t>E06000034</t>
  </si>
  <si>
    <t>E09000001</t>
  </si>
  <si>
    <t>E09000002</t>
  </si>
  <si>
    <t>E09000003</t>
  </si>
  <si>
    <t>E09000004</t>
  </si>
  <si>
    <t>E09000005</t>
  </si>
  <si>
    <t>E09000006</t>
  </si>
  <si>
    <t>E09000007</t>
  </si>
  <si>
    <t>E09000008</t>
  </si>
  <si>
    <t>E09000009</t>
  </si>
  <si>
    <t>E09000010</t>
  </si>
  <si>
    <t>E09000011</t>
  </si>
  <si>
    <t>E09000012</t>
  </si>
  <si>
    <t>E09000013</t>
  </si>
  <si>
    <t>E09000014</t>
  </si>
  <si>
    <t>E09000015</t>
  </si>
  <si>
    <t>E09000016</t>
  </si>
  <si>
    <t>E09000017</t>
  </si>
  <si>
    <t>E09000018</t>
  </si>
  <si>
    <t>E09000019</t>
  </si>
  <si>
    <t>E09000022</t>
  </si>
  <si>
    <t>E09000023</t>
  </si>
  <si>
    <t>E09000024</t>
  </si>
  <si>
    <t>E09000025</t>
  </si>
  <si>
    <t>E09000026</t>
  </si>
  <si>
    <t>E09000027</t>
  </si>
  <si>
    <t>E09000028</t>
  </si>
  <si>
    <t>E09000029</t>
  </si>
  <si>
    <t>E09000030</t>
  </si>
  <si>
    <t>E09000031</t>
  </si>
  <si>
    <t>E09000032</t>
  </si>
  <si>
    <t>E09000020</t>
  </si>
  <si>
    <t>E09000021</t>
  </si>
  <si>
    <t>E09000033</t>
  </si>
  <si>
    <t>E06000036</t>
  </si>
  <si>
    <t>E06000043</t>
  </si>
  <si>
    <t>E10000002</t>
  </si>
  <si>
    <t>E10000011</t>
  </si>
  <si>
    <t>E10000014</t>
  </si>
  <si>
    <t>E06000046</t>
  </si>
  <si>
    <t>E10000016</t>
  </si>
  <si>
    <t>E06000035</t>
  </si>
  <si>
    <t>E06000042</t>
  </si>
  <si>
    <t>E10000025</t>
  </si>
  <si>
    <t>E06000044</t>
  </si>
  <si>
    <t>E06000038</t>
  </si>
  <si>
    <t>E06000040</t>
  </si>
  <si>
    <t>E06000039</t>
  </si>
  <si>
    <t>E06000045</t>
  </si>
  <si>
    <t>E10000030</t>
  </si>
  <si>
    <t>E06000037</t>
  </si>
  <si>
    <t>E10000032</t>
  </si>
  <si>
    <t>E06000041</t>
  </si>
  <si>
    <t>E06000022</t>
  </si>
  <si>
    <t>E06000029</t>
  </si>
  <si>
    <t>E06000028</t>
  </si>
  <si>
    <t>E06000023</t>
  </si>
  <si>
    <t>E06000052</t>
  </si>
  <si>
    <t>E10000008</t>
  </si>
  <si>
    <t>E10000009</t>
  </si>
  <si>
    <t>E10000013</t>
  </si>
  <si>
    <t>E06000024</t>
  </si>
  <si>
    <t>E06000026</t>
  </si>
  <si>
    <t>E10000027</t>
  </si>
  <si>
    <t>E06000025</t>
  </si>
  <si>
    <t>E06000030</t>
  </si>
  <si>
    <t>E06000053</t>
  </si>
  <si>
    <t>E06000027</t>
  </si>
  <si>
    <t>E06000054</t>
  </si>
  <si>
    <t>Yorkshire and the Humber</t>
  </si>
  <si>
    <t>The primary diagnosis is the first of up to 20 (14 from 2002/03 to 2006/07 and 7 prior to 2002/03) diagnosis fields in the Hospital Episode Statistics (HES) data set and provides the main reason why the patient was admitted to hospital. As well as the primary diagnosis, there are up to 19 (13 from 2002/03 to 2006/07 and 6 prior to 2002/03) secondary diagnosis fields in Hospital Episode Statistics (HES) that show other diagnoses relevant to the episode of care. These figures represent the number of episodes where the diagnosis was recorded in any of the 20 primary and secondary diagnosis fields in the record. Each episode is only counted once in each count, even if the diagnosis is recorded in more than one diagnosis field of the record.</t>
  </si>
  <si>
    <t xml:space="preserve">OPCS procedure codes </t>
  </si>
  <si>
    <t>A finished consultant episode (FCE) is a continuous period of admitted patient care under one consultant within one healthcare provider. FCEs are counted against the year in which they end. Figures do not represent the number of different patients, as a person may have more than one episode of care within the same stay in hospital or in different stays in the same year.</t>
  </si>
  <si>
    <t>These figures represent the number of episodes where the procedure (or intervention) was recorded in any of the 24 (12 from 2002/03 to 2006/07 and 4 prior to 2002/03) operative procedure fields in a Hospital Episode Statistics (HES) record. A record is only included once in each count, even if the procedure is recorded in more than one operative procedure field of the record. Please note that more procedures are carried out than episodes with a main or secondary procedure.  For example, patients under going a ‘cataract operation’ would tend to have at least two procedures – removal of the faulty lens and the fitting of a new one – counted in a single episode.</t>
  </si>
  <si>
    <t>From 2012/13 the list of OPCS 4.6 codes used to define “bariatric surgery” has been amended in line with the methodology used by Health Resource Groups (HRGs) this is covered in more detail in the Methodological Change Note</t>
  </si>
  <si>
    <t xml:space="preserve">http://www.hscic.gov.uk/media/13556/Statistics-on-Obesity-Physical-Activity-and-Diet-England-2014/pdf/MethChange201402_SOPAD.pdf </t>
  </si>
  <si>
    <t>Under 16</t>
  </si>
  <si>
    <t>75 and over</t>
  </si>
  <si>
    <t>E08000037</t>
  </si>
  <si>
    <t>E06000057</t>
  </si>
  <si>
    <t>Y54</t>
  </si>
  <si>
    <t>Y55</t>
  </si>
  <si>
    <t>Y56</t>
  </si>
  <si>
    <t>Y57</t>
  </si>
  <si>
    <t>2014/15</t>
  </si>
  <si>
    <r>
      <t xml:space="preserve">The primary diagnosis is the first of up to 20 </t>
    </r>
    <r>
      <rPr>
        <sz val="10"/>
        <rFont val="Arial"/>
      </rPr>
      <t>diagnosis fields in the Hospital Episode Statistics (HES) data set and provides the main reason why the patient was admitted to hospital.</t>
    </r>
  </si>
  <si>
    <t>http://www.ons.gov.uk/ons/rel/pop-estimate/population-estimates-for-uk--england-and-wales--scotland-and-northern-ireland/mid-2014/index.html</t>
  </si>
  <si>
    <t>The primary diagnosis is the first of up to 20 diagnosis fields in the Hospital Episode Statistics (HES) data set and provides the main reason why the patient was admitted to hospital.</t>
  </si>
  <si>
    <t>The primary diagnosis is the first of up to 20 diagnosis fields in the Hospital Episode Statistics (HES) data set and provides the main reason why the patient was admitted to hospital. As well as the primary diagnosis, there are up to 19 secondary diagnosis fields in Hospital Episode Statistics (HES) that show other diagnoses relevant to the episode of care. These figures represent the number of episodes where the diagnosis was recorded in any of the 20 primary and secondary diagnosis fields in the record. Each episode is only counted once in each count, even if the diagnosis is recorded in more than one diagnosis field of the record.</t>
  </si>
  <si>
    <t>2015/16</t>
  </si>
  <si>
    <t>Prescription Items (thousands)</t>
  </si>
  <si>
    <t>Orlistat</t>
  </si>
  <si>
    <t>-</t>
  </si>
  <si>
    <t>Net Ingredient Cost (£ 000)</t>
  </si>
  <si>
    <t>Net Ingredient Cost per item (£)</t>
  </si>
  <si>
    <t>Prescriptions are written on a prescription form known as a FP10. Each single item written on the form is counted as a prescription item.</t>
  </si>
  <si>
    <t>Net Ingredient Cost (NIC) is the basic cost of a drug. It does not take account of discounts, dispensing costs, fees or prescription charge income.</t>
  </si>
  <si>
    <t>Up until 2007 'total' included other drugs that may be used to treat obesity which include Phentermine and Diethylpropion Hydrochloride.</t>
  </si>
  <si>
    <t>E39000029</t>
  </si>
  <si>
    <t>Q72</t>
  </si>
  <si>
    <t>NHS England North (Yorkshire and Humber)</t>
  </si>
  <si>
    <t>E39000028</t>
  </si>
  <si>
    <t>Q73</t>
  </si>
  <si>
    <t>NHS England North (Lancashire and Greater Manchester)</t>
  </si>
  <si>
    <t>NHS West Lancashire</t>
  </si>
  <si>
    <t>E39000027</t>
  </si>
  <si>
    <t>Q74</t>
  </si>
  <si>
    <t>NHS England North (Cumbria and North East)</t>
  </si>
  <si>
    <t>E38000212</t>
  </si>
  <si>
    <t>13T</t>
  </si>
  <si>
    <t>NHS Newcastle Gateshead</t>
  </si>
  <si>
    <t>E39000026</t>
  </si>
  <si>
    <t>Q75</t>
  </si>
  <si>
    <t>NHS England North (Cheshire and Merseyside)</t>
  </si>
  <si>
    <t>NHS Warrington</t>
  </si>
  <si>
    <t>NHS Wirral</t>
  </si>
  <si>
    <t>E39000032</t>
  </si>
  <si>
    <t>Q76</t>
  </si>
  <si>
    <t>NHS England Midlands and East (North Midlands)</t>
  </si>
  <si>
    <t>NHS Cannock Chase</t>
  </si>
  <si>
    <t>NHS Stafford and Surrounds</t>
  </si>
  <si>
    <t>E39000033</t>
  </si>
  <si>
    <t>Q77</t>
  </si>
  <si>
    <t>NHS England Midlands and East (West Midlands)</t>
  </si>
  <si>
    <t>NHS Herefordshire</t>
  </si>
  <si>
    <t>E39000030</t>
  </si>
  <si>
    <t>Q78</t>
  </si>
  <si>
    <t>NHS England Midlands and East (Central Midlands)</t>
  </si>
  <si>
    <t xml:space="preserve">NHS Corby </t>
  </si>
  <si>
    <t>NHS Lincolnshire East</t>
  </si>
  <si>
    <t>NHS Lincolnshire West</t>
  </si>
  <si>
    <t>NHS South West Lincolnshire</t>
  </si>
  <si>
    <t>E39000031</t>
  </si>
  <si>
    <t>Q79</t>
  </si>
  <si>
    <t>NHS England Midlands and East (East)</t>
  </si>
  <si>
    <t>NHS Basildon and Brentwood</t>
  </si>
  <si>
    <t>NHS Cambridgeshire and Peterborough</t>
  </si>
  <si>
    <t>NHS Castle Point and Rochford</t>
  </si>
  <si>
    <t>NHS Ipswich and East Suffolk</t>
  </si>
  <si>
    <t>NHS Southend</t>
  </si>
  <si>
    <t>NHS West Essex</t>
  </si>
  <si>
    <t>NHS West Suffolk</t>
  </si>
  <si>
    <t>NHS England London</t>
  </si>
  <si>
    <t>NHS Waltham Forest</t>
  </si>
  <si>
    <t>NHS West London</t>
  </si>
  <si>
    <t>E39000036</t>
  </si>
  <si>
    <t>Q80</t>
  </si>
  <si>
    <t>NHS England South (South West)</t>
  </si>
  <si>
    <t>E39000035</t>
  </si>
  <si>
    <t>Q81</t>
  </si>
  <si>
    <t>NHS England South (South East)</t>
  </si>
  <si>
    <t>E38000213</t>
  </si>
  <si>
    <t>E38000214</t>
  </si>
  <si>
    <t>E39000034</t>
  </si>
  <si>
    <t>Q82</t>
  </si>
  <si>
    <t>NHS England South (South Central)</t>
  </si>
  <si>
    <t xml:space="preserve">NHS Chiltern </t>
  </si>
  <si>
    <t>NHS England South (Wessex)</t>
  </si>
  <si>
    <t>ONS / CCG code</t>
  </si>
  <si>
    <t>Commissioning region, region and CCG</t>
  </si>
  <si>
    <t>Prescription Items</t>
  </si>
  <si>
    <t>Prescriptions are written on a prescription form known as a FP10.  Each single item written on the form is counted as a prescription item.                                                                                                                 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prescriptions dispensed in hospitals, dental prescribing and private prescriptions are not included in PACT data.</t>
  </si>
  <si>
    <t>On 1st April 2015 three CCG's (NHS Newcastle West CCG, NHS Gateshead CCG and NHS Newcastle North &amp; East CCG) have merged to form NHS Newcastle Gateshead CCG. Data for these CCGs has been combined for reporting purposes.</t>
  </si>
  <si>
    <t>Copyright © 2017, re-used with the permission of the NHS Prescription Services.</t>
  </si>
  <si>
    <t xml:space="preserve">Office for National Statistics (ONS) estimated resident population mid-2015 figures have been used to calculate prescription items per 1,000 population.  Information on ONS population data is available at: </t>
  </si>
  <si>
    <t>https://www.ons.gov.uk/peoplepopulationandcommunity/populationandmigration/populationestimates/datasets/clinicalcommissioninggroupmidyearpopulationestimates</t>
  </si>
  <si>
    <t>The England figures include an unidentified Doctors element (where it is not possible for NHS Prescription Services to allocate to a CCG). Prescriptions written in England but dispensed outside England are included.</t>
  </si>
  <si>
    <t xml:space="preserve">Prescriptions written by a prescriber located in a particular CCG/Region but dispensed outside that CCG/Region will be included in the CCG/Region in which the prescriber is based. Prescriptions for closed organisations - Prescription data may be attributed to organisations which have since closed. Prescriptions can be presented for dispensing up to six months after issue, so an issuing organisation may have closed before a prescription is dispensed. Prescription Services may also receive scripts late from an organisation or a prescription pad from a closed organisation may still be in use by a prescriber previously at that organisation. </t>
  </si>
  <si>
    <t>Prescribing Analyses and Cost (PACT) from the NHS Prescription Services a division of the NHS Business Services Authority (NHS BSA). NHS Digital, Lifestyles Statistics.</t>
  </si>
  <si>
    <t>E39000037</t>
  </si>
  <si>
    <t>Q83</t>
  </si>
  <si>
    <t>NHS Central Manchester</t>
  </si>
  <si>
    <t xml:space="preserve">NHS Heywood, Middleton and Rochdale </t>
  </si>
  <si>
    <t>NHS Oldham</t>
  </si>
  <si>
    <t>NHS Stockport</t>
  </si>
  <si>
    <t>NHS Tameside and Glossop</t>
  </si>
  <si>
    <t>NHS Trafford</t>
  </si>
  <si>
    <t>NHS Wigan Borough</t>
  </si>
  <si>
    <t>E39000038</t>
  </si>
  <si>
    <t>Q84</t>
  </si>
  <si>
    <t>NHS Blackpool</t>
  </si>
  <si>
    <t>NHS Chorley and South Ribble</t>
  </si>
  <si>
    <t>NHS Fylde &amp; Wyre</t>
  </si>
  <si>
    <t>On 1st April 2016 NHS England North (Lancashire and Greater Manchester) region split into two to become NHS England North (Greater Manchester) and NHS England North (Lancashire). For reporting purposes, data is shown under the new regional structure.</t>
  </si>
  <si>
    <t xml:space="preserve">Link to publication: </t>
  </si>
  <si>
    <t>Introduction</t>
  </si>
  <si>
    <t>Contents</t>
  </si>
  <si>
    <t xml:space="preserve">To access data tables, select the table headings or tabs.
</t>
  </si>
  <si>
    <t>Tables</t>
  </si>
  <si>
    <t>Contact Details</t>
  </si>
  <si>
    <t>Author: Lifestyles Team, NHS Digital</t>
  </si>
  <si>
    <t>Responsible Statistician: Paul Niblett</t>
  </si>
  <si>
    <t xml:space="preserve">Public Enquiries: </t>
  </si>
  <si>
    <t>Telephone: 0300 303 5678</t>
  </si>
  <si>
    <t xml:space="preserve">                          </t>
  </si>
  <si>
    <t>Press enquiries should be made to: Media Relations Manager: Telephone: 0300 303 3888</t>
  </si>
  <si>
    <t>Published by NHS Digital part of the Government Statistical Service</t>
  </si>
  <si>
    <t>NHS Digital is the trading name of the Health and Social Care Information Centre.</t>
  </si>
  <si>
    <t>Copyright © 2017</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</si>
  <si>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</si>
  <si>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</si>
  <si>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</si>
  <si>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</si>
  <si>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</si>
  <si>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t>
  </si>
  <si>
    <t>psi@nationalarchives.gsi.gov.uk</t>
  </si>
  <si>
    <t>Publication date: 30 March 2017</t>
  </si>
  <si>
    <t>Table 1</t>
  </si>
  <si>
    <t>Table 2</t>
  </si>
  <si>
    <t>Table 3</t>
  </si>
  <si>
    <t>Table 4</t>
  </si>
  <si>
    <t>Table 5</t>
  </si>
  <si>
    <t>Table 6</t>
  </si>
  <si>
    <t>Table 7</t>
  </si>
  <si>
    <t>Table 8</t>
  </si>
  <si>
    <t>Table 9</t>
  </si>
  <si>
    <t>Table 10</t>
  </si>
  <si>
    <t>Table 11</t>
  </si>
  <si>
    <t>Table 12</t>
  </si>
  <si>
    <t>Table 13</t>
  </si>
  <si>
    <t>Table 14</t>
  </si>
  <si>
    <t>Finished Admission Episodes in an inpatient setting with a primary diagnosis of obesity in England, by gender, 2005/06 to 2015/16</t>
  </si>
  <si>
    <t>Finished Admission Episodes in an inpatient setting with a primary diagnosis of obesity in England, by age group, 2005/06 to 2015/16</t>
  </si>
  <si>
    <t>Finished Admission Episodes in an inpatient setting with a primary or secondary diagnosis of obesity in England, by gender, 2005/06 to 2015/16</t>
  </si>
  <si>
    <t>Finished Admission Episodes in an inpatient setting with a primary or secondary diagnosis of obesity in England, by age group, 2005/06 to 2015/16</t>
  </si>
  <si>
    <t>Finished Consultant Episodes in an inpatient setting with a primary diagnosis of obesity and a main or secondary procedure of 'Bariatric Surgery' in England, by gender, 2005/06 to 2015/16</t>
  </si>
  <si>
    <t>Finished Consultant Episodes in an inpatient setting with a primary diagnosis of obesity and a main or secondary procedure of 'Bariatric Surgery' in England, by Region, Local Authority (based on residence) and gender, 2015/16</t>
  </si>
  <si>
    <t>England, 2006 to 2016</t>
  </si>
  <si>
    <t>http://digital.nhs.uk/pubs/sopad17</t>
  </si>
  <si>
    <t>Email: enquiries@digital.nhs.uk</t>
  </si>
  <si>
    <t>Hospital Episode Statistics (HES), NHS Digital.</t>
  </si>
  <si>
    <t>Finished Consultant Episodes in an inpatient setting with a primary diagnosis of obesity and a main or secondary procedure of 'Bariatric Surgery' in England, by age group, 2005/06 to 2015/16</t>
  </si>
  <si>
    <t>Finished Admission Episodes in an inpatient setting with a primary diagnosis of obesity in England, by Region, Local Authority and gender, 2015/16</t>
  </si>
  <si>
    <t>Finished Admission Episodes in an inpatient setting with a primary diagnosis of obesity in England, by Commissioning Region, Region, Clinical Commissioning Group and gender, 2015/16</t>
  </si>
  <si>
    <t>Finished Admission Episodes in an inpatient setting with a primary or secondary diagnosis of obesity in England, by Region, Local Authority and gender, 2015/16</t>
  </si>
  <si>
    <t>Finished Admission Episodes in an inpatient setting with a primary or secondary diagnosis of obesity in England, by Commissioning Region, Region, Clinical Commissioning Group and gender, 2015/16</t>
  </si>
  <si>
    <t>All persons total includes a small number of records where the gender was unknown.</t>
  </si>
  <si>
    <t>All persons total includes a small number of records where the age was unknown.</t>
  </si>
  <si>
    <t>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prescriptions dispensed in hospitals, dental prescribing and private prescriptions are not included in PACT data. 
Prescriptions written in England but dispensed outside England are included.</t>
  </si>
  <si>
    <t>Rimonabant was only available on prescription from July 2006, therefore figures for Rimonbant in 2006 only reflect six months worth of data.
On 16th January 2009, the European Commission issued a decision to withdraw the marketing authorisation for Rimonabant (Acomplia) following an assessment of the benefits and risks of taking this medicine.</t>
  </si>
  <si>
    <t xml:space="preserve">NHS Prescription services have coded Mazindol within BNF section 4.5 Drugs used in the treatment of obesity, but as prescription data has no information as to why it was prescribed it cannot be stated it was definitely used for the treatment of obesity in this instance. Consequently Mazindol has been excluded, the number of data items affected is very small and does not have a major effect on the totals overall.
</t>
  </si>
  <si>
    <t>On 21st January 2010, the European Medicines Agency (EMA) released a statement advising the suspension of sibutramine following a study which showed that there was an increased risk of non-fatal heart attacks and strokes outweighing the benefits of this weight loss drug. Therefore, data on Sibutramine will be limited from 2010. A small number of Sibutramine items has appeared since 2010 which may be due to late submission to NHS Prescriptions Services for reimbursement. There is no time limit for the presentation for reimbursement.</t>
  </si>
  <si>
    <r>
      <t>Sibutramine</t>
    </r>
    <r>
      <rPr>
        <vertAlign val="superscript"/>
        <sz val="11"/>
        <color indexed="8"/>
        <rFont val="Arial"/>
        <family val="2"/>
      </rPr>
      <t>4</t>
    </r>
  </si>
  <si>
    <r>
      <t>Rimonabant</t>
    </r>
    <r>
      <rPr>
        <vertAlign val="superscript"/>
        <sz val="11"/>
        <color indexed="8"/>
        <rFont val="Arial"/>
        <family val="2"/>
      </rPr>
      <t>5</t>
    </r>
  </si>
  <si>
    <r>
      <t>Total</t>
    </r>
    <r>
      <rPr>
        <b/>
        <vertAlign val="superscript"/>
        <sz val="11"/>
        <color indexed="8"/>
        <rFont val="Arial"/>
        <family val="2"/>
      </rPr>
      <t>6,7</t>
    </r>
  </si>
  <si>
    <t>2015</t>
  </si>
  <si>
    <t>2016</t>
  </si>
  <si>
    <t>*</t>
  </si>
  <si>
    <t>Statistics on Obesity, Physical Activity and Diet - England 2017</t>
  </si>
  <si>
    <t>The annual compendium report presents new analyses by NHS Digital which consists of statistics on the number of NHS hospital admissions attributable to obesity, the number of NHS hospital admissions attributable to a procedure of 'Bariatric Surgery', and the number of prescription items provided in primary care for the treatment of obesity. The report focuses on England. The latest available hospital admissions data is for 2015/16. The latest available prescribing data is for 2016.</t>
  </si>
  <si>
    <t>Copyright © 2017, Health and Social Care Information Centre. NHS Digital is the trading name of the Health and Social Care Information Centre.</t>
  </si>
  <si>
    <t>England, 2015/16</t>
  </si>
  <si>
    <t>Prescribing Analyses and Cost (PACT) from the NHS Prescription Services a division of the NHS Business Services Authority (NHS BSA).</t>
  </si>
  <si>
    <t>ONS code/LA code</t>
  </si>
  <si>
    <t>Region and LA name</t>
  </si>
  <si>
    <t>Totals include a small number of admissions where the gender or LA was unknown or not specified.</t>
  </si>
  <si>
    <t>Totals include a small number of admissions where the gender or CCG was unknown or not specified.</t>
  </si>
  <si>
    <t>Totals include a small number of admissions where the gender was unknown or not specified.</t>
  </si>
  <si>
    <r>
      <t>All persons</t>
    </r>
    <r>
      <rPr>
        <vertAlign val="superscript"/>
        <sz val="11"/>
        <rFont val="Arial"/>
        <family val="2"/>
      </rPr>
      <t>7</t>
    </r>
  </si>
  <si>
    <r>
      <t>England</t>
    </r>
    <r>
      <rPr>
        <vertAlign val="superscript"/>
        <sz val="11"/>
        <rFont val="Arial"/>
        <family val="2"/>
      </rPr>
      <t>7</t>
    </r>
  </si>
  <si>
    <t>Darlington</t>
  </si>
  <si>
    <t>County Durham</t>
  </si>
  <si>
    <t>Gateshead</t>
  </si>
  <si>
    <t>Hartlepool</t>
  </si>
  <si>
    <t>Middlesbrough</t>
  </si>
  <si>
    <t>Newcastle upon Tyne</t>
  </si>
  <si>
    <t>North Tyneside</t>
  </si>
  <si>
    <t>Northumberland</t>
  </si>
  <si>
    <t>Redcar and Cleveland</t>
  </si>
  <si>
    <t>South Tyneside</t>
  </si>
  <si>
    <t>Stockton-on-Tees</t>
  </si>
  <si>
    <t>Sunderland</t>
  </si>
  <si>
    <t>Blackburn with Darwen</t>
  </si>
  <si>
    <t>Blackpool</t>
  </si>
  <si>
    <t>Bolton</t>
  </si>
  <si>
    <t>Bury</t>
  </si>
  <si>
    <t>Cheshire East</t>
  </si>
  <si>
    <t>Cheshire West and Chester</t>
  </si>
  <si>
    <t>Cumbria</t>
  </si>
  <si>
    <t>Halton</t>
  </si>
  <si>
    <t>Knowsley</t>
  </si>
  <si>
    <t>Lancashire</t>
  </si>
  <si>
    <t>Liverpool</t>
  </si>
  <si>
    <t>Manchester</t>
  </si>
  <si>
    <t>Oldham</t>
  </si>
  <si>
    <t>Rochdale</t>
  </si>
  <si>
    <t>Salford</t>
  </si>
  <si>
    <t>Sefton</t>
  </si>
  <si>
    <t>St. Helens</t>
  </si>
  <si>
    <t>Stockport</t>
  </si>
  <si>
    <t>Tameside</t>
  </si>
  <si>
    <t>Trafford</t>
  </si>
  <si>
    <t>Warrington</t>
  </si>
  <si>
    <t>Wigan</t>
  </si>
  <si>
    <t>Wirral</t>
  </si>
  <si>
    <t>Barnsley</t>
  </si>
  <si>
    <t>Calderdale</t>
  </si>
  <si>
    <t>Bradford</t>
  </si>
  <si>
    <t>Doncaster</t>
  </si>
  <si>
    <t>East Riding of Yorkshire</t>
  </si>
  <si>
    <t>Kingston upon Hull, City of</t>
  </si>
  <si>
    <t>Kirklees</t>
  </si>
  <si>
    <t>Leeds</t>
  </si>
  <si>
    <t>North East Lincolnshire</t>
  </si>
  <si>
    <t>North Lincolnshire</t>
  </si>
  <si>
    <t>North Yorkshire</t>
  </si>
  <si>
    <t>Rotherham</t>
  </si>
  <si>
    <t>Sheffield</t>
  </si>
  <si>
    <t>Wakefield</t>
  </si>
  <si>
    <t>York</t>
  </si>
  <si>
    <t>Derby</t>
  </si>
  <si>
    <t>Derbyshire</t>
  </si>
  <si>
    <t>Leicester</t>
  </si>
  <si>
    <t>Leicestershire</t>
  </si>
  <si>
    <t>Lincolnshire</t>
  </si>
  <si>
    <t>Northamptonshire</t>
  </si>
  <si>
    <t>Nottingham</t>
  </si>
  <si>
    <t>Nottinghamshire</t>
  </si>
  <si>
    <t xml:space="preserve">Rutland                                                                         </t>
  </si>
  <si>
    <t>Birmingham</t>
  </si>
  <si>
    <t>Coventry</t>
  </si>
  <si>
    <t>Dudley</t>
  </si>
  <si>
    <t>Herefordshire, County of</t>
  </si>
  <si>
    <t>Sandwell</t>
  </si>
  <si>
    <t>Shropshire</t>
  </si>
  <si>
    <t>Solihull</t>
  </si>
  <si>
    <t>Staffordshire</t>
  </si>
  <si>
    <t>Stoke-on-Trent</t>
  </si>
  <si>
    <t>Telford and Wrekin</t>
  </si>
  <si>
    <t>Walsall</t>
  </si>
  <si>
    <t>Warwickshire</t>
  </si>
  <si>
    <t>Wolverhampton</t>
  </si>
  <si>
    <t>Worcestershire</t>
  </si>
  <si>
    <t>Bedford</t>
  </si>
  <si>
    <t>Cambridgeshire</t>
  </si>
  <si>
    <t>Central Bedfordshire</t>
  </si>
  <si>
    <t>Essex</t>
  </si>
  <si>
    <t>Hertfordshire</t>
  </si>
  <si>
    <t>Luton</t>
  </si>
  <si>
    <t>Norfolk</t>
  </si>
  <si>
    <t>Peterborough</t>
  </si>
  <si>
    <t>Southend-on-Sea</t>
  </si>
  <si>
    <t>Suffolk</t>
  </si>
  <si>
    <t>Thurrock</t>
  </si>
  <si>
    <t>City of London</t>
  </si>
  <si>
    <t>Barking and Dagenham</t>
  </si>
  <si>
    <t>Barnet</t>
  </si>
  <si>
    <t>Bexley</t>
  </si>
  <si>
    <t>Brent</t>
  </si>
  <si>
    <t>Bromley</t>
  </si>
  <si>
    <t>Camden</t>
  </si>
  <si>
    <t>Croydon</t>
  </si>
  <si>
    <t>Ealing</t>
  </si>
  <si>
    <t>Enfield</t>
  </si>
  <si>
    <t>Greenwich</t>
  </si>
  <si>
    <t>Hackney</t>
  </si>
  <si>
    <t>Hammersmith and Fulham</t>
  </si>
  <si>
    <t>Haringey</t>
  </si>
  <si>
    <t>Harrow</t>
  </si>
  <si>
    <t>Havering</t>
  </si>
  <si>
    <t>Hillingdon</t>
  </si>
  <si>
    <t>Hounslow</t>
  </si>
  <si>
    <t>Islington</t>
  </si>
  <si>
    <t>Lambeth</t>
  </si>
  <si>
    <t>Lewisham</t>
  </si>
  <si>
    <t>Merton</t>
  </si>
  <si>
    <t>Newham</t>
  </si>
  <si>
    <t>Redbridge</t>
  </si>
  <si>
    <t>Richmond upon Thames</t>
  </si>
  <si>
    <t>Southwark</t>
  </si>
  <si>
    <t>Sutton</t>
  </si>
  <si>
    <t>Tower Hamlets</t>
  </si>
  <si>
    <t>Waltham Forest</t>
  </si>
  <si>
    <t>Wandsworth</t>
  </si>
  <si>
    <t>Kensington and Chelsea</t>
  </si>
  <si>
    <t>Kingston upon Thames</t>
  </si>
  <si>
    <t>Westminster</t>
  </si>
  <si>
    <t>Bracknell Forest</t>
  </si>
  <si>
    <t>Brighton and Hove</t>
  </si>
  <si>
    <t>Buckinghamshire</t>
  </si>
  <si>
    <t>East Sussex</t>
  </si>
  <si>
    <t>Hampshire</t>
  </si>
  <si>
    <t>Isle of Wight</t>
  </si>
  <si>
    <t>Kent</t>
  </si>
  <si>
    <t>Medway</t>
  </si>
  <si>
    <t>Milton Keynes</t>
  </si>
  <si>
    <t>Oxfordshire</t>
  </si>
  <si>
    <t>Portsmouth</t>
  </si>
  <si>
    <t>Reading</t>
  </si>
  <si>
    <t>Windsor and Maidenhead</t>
  </si>
  <si>
    <t>Slough</t>
  </si>
  <si>
    <t>Southampton</t>
  </si>
  <si>
    <t>Surrey</t>
  </si>
  <si>
    <t>West Berkshire</t>
  </si>
  <si>
    <t>West Sussex</t>
  </si>
  <si>
    <t>Wokingham</t>
  </si>
  <si>
    <t>Bath and North East Somerset</t>
  </si>
  <si>
    <t>Poole</t>
  </si>
  <si>
    <t>Bournemouth</t>
  </si>
  <si>
    <t>Bristol, City of</t>
  </si>
  <si>
    <t>Cornwall</t>
  </si>
  <si>
    <t>Devon</t>
  </si>
  <si>
    <t>Dorset</t>
  </si>
  <si>
    <t>Gloucestershire</t>
  </si>
  <si>
    <t>North Somerset</t>
  </si>
  <si>
    <t>Plymouth</t>
  </si>
  <si>
    <t>Somerset</t>
  </si>
  <si>
    <t>South Gloucestershire</t>
  </si>
  <si>
    <t>Swindon</t>
  </si>
  <si>
    <t>Torbay</t>
  </si>
  <si>
    <t>Wiltshire</t>
  </si>
  <si>
    <t>Numbers</t>
  </si>
  <si>
    <t>Totals include a small number of episodes where the gender or LA was unknown or not specified.</t>
  </si>
  <si>
    <t>Totals include a small number of episodes where the gender or CCG was unknown or not specified.</t>
  </si>
  <si>
    <t>Isles of Scilly</t>
  </si>
  <si>
    <t xml:space="preserve">Admissions per 100,000 population are age and gender standardised for all persons and age standardised for Male and Female, using the European Standard Population. Office for National Statistics (ONS) estimated resident population mid-2015 figures have been used to calculate admissions per 100,000 population.  Information on ONS population data is available at: </t>
  </si>
  <si>
    <t>* = value between 1 and 5 that has been supressed.</t>
  </si>
  <si>
    <r>
      <t>Admissions per 100,000 population</t>
    </r>
    <r>
      <rPr>
        <vertAlign val="superscript"/>
        <sz val="11"/>
        <rFont val="Arial"/>
        <family val="2"/>
      </rPr>
      <t>6</t>
    </r>
  </si>
  <si>
    <t>Finished Consultant Episodes in an inpatient setting with a primary diagnosis of obesity and a main or secondary procedure of 'Bariatric Surgery' in England, by Commissioning Region, Region, Clinical Commissioning Group and gender, 2015/16</t>
  </si>
  <si>
    <r>
      <t>Table 1: Finished Admission Episodes</t>
    </r>
    <r>
      <rPr>
        <vertAlign val="superscript"/>
        <sz val="12"/>
        <rFont val="Arial"/>
        <family val="2"/>
      </rPr>
      <t>1</t>
    </r>
    <r>
      <rPr>
        <b/>
        <sz val="12"/>
        <rFont val="Arial"/>
        <family val="2"/>
      </rPr>
      <t xml:space="preserve">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by gender</t>
    </r>
  </si>
  <si>
    <r>
      <t>Year</t>
    </r>
    <r>
      <rPr>
        <b/>
        <vertAlign val="superscript"/>
        <sz val="11"/>
        <rFont val="Arial"/>
        <family val="2"/>
      </rPr>
      <t>4</t>
    </r>
    <r>
      <rPr>
        <vertAlign val="superscript"/>
        <sz val="11"/>
        <rFont val="Arial"/>
        <family val="2"/>
      </rPr>
      <t>,5</t>
    </r>
  </si>
  <si>
    <r>
      <t>All persons</t>
    </r>
    <r>
      <rPr>
        <b/>
        <vertAlign val="superscript"/>
        <sz val="11"/>
        <rFont val="Arial"/>
        <family val="2"/>
      </rPr>
      <t>6</t>
    </r>
  </si>
  <si>
    <r>
      <t>Table 2: Finished Admission Episodes</t>
    </r>
    <r>
      <rPr>
        <vertAlign val="superscript"/>
        <sz val="12"/>
        <rFont val="Arial"/>
        <family val="2"/>
      </rPr>
      <t>1</t>
    </r>
    <r>
      <rPr>
        <b/>
        <sz val="12"/>
        <rFont val="Arial"/>
        <family val="2"/>
      </rPr>
      <t xml:space="preserve"> with a primary diagnosis</t>
    </r>
    <r>
      <rPr>
        <vertAlign val="superscript"/>
        <sz val="12"/>
        <rFont val="Arial"/>
        <family val="2"/>
      </rPr>
      <t>2</t>
    </r>
    <r>
      <rPr>
        <b/>
        <sz val="12"/>
        <rFont val="Arial"/>
        <family val="2"/>
      </rPr>
      <t xml:space="preserve"> of obesity</t>
    </r>
    <r>
      <rPr>
        <vertAlign val="superscript"/>
        <sz val="12"/>
        <rFont val="Arial"/>
        <family val="2"/>
      </rPr>
      <t>3</t>
    </r>
    <r>
      <rPr>
        <sz val="12"/>
        <rFont val="Arial"/>
        <family val="2"/>
      </rPr>
      <t>,</t>
    </r>
    <r>
      <rPr>
        <vertAlign val="superscript"/>
        <sz val="12"/>
        <rFont val="Arial"/>
        <family val="2"/>
      </rPr>
      <t xml:space="preserve"> </t>
    </r>
    <r>
      <rPr>
        <b/>
        <sz val="12"/>
        <rFont val="Arial"/>
        <family val="2"/>
      </rPr>
      <t>by age group</t>
    </r>
  </si>
  <si>
    <r>
      <t>Year</t>
    </r>
    <r>
      <rPr>
        <vertAlign val="superscript"/>
        <sz val="11"/>
        <rFont val="Arial"/>
        <family val="2"/>
      </rPr>
      <t>4,5</t>
    </r>
  </si>
  <si>
    <r>
      <t>Table 3: Finished Admission Episodes</t>
    </r>
    <r>
      <rPr>
        <vertAlign val="superscript"/>
        <sz val="12"/>
        <rFont val="Arial"/>
        <family val="2"/>
      </rPr>
      <t>1</t>
    </r>
    <r>
      <rPr>
        <b/>
        <sz val="12"/>
        <rFont val="Arial"/>
        <family val="2"/>
      </rPr>
      <t xml:space="preserve">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by Region , Local Authority of residence and gender</t>
    </r>
  </si>
  <si>
    <r>
      <t>Admissions per 100,000 population</t>
    </r>
    <r>
      <rPr>
        <vertAlign val="superscript"/>
        <sz val="11"/>
        <rFont val="Arial"/>
        <family val="2"/>
      </rPr>
      <t>4</t>
    </r>
  </si>
  <si>
    <r>
      <t>All persons</t>
    </r>
    <r>
      <rPr>
        <vertAlign val="superscript"/>
        <sz val="11"/>
        <rFont val="Arial"/>
        <family val="2"/>
      </rPr>
      <t>5</t>
    </r>
  </si>
  <si>
    <r>
      <t>England</t>
    </r>
    <r>
      <rPr>
        <vertAlign val="superscript"/>
        <sz val="11"/>
        <rFont val="Arial"/>
        <family val="2"/>
      </rPr>
      <t>5</t>
    </r>
  </si>
  <si>
    <r>
      <t>Table 4: Finished Admission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Commissioning Region, Region, Clinical Commissioning Group (CCG) of residence and gender</t>
    </r>
  </si>
  <si>
    <r>
      <t>Table 5: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gender</t>
    </r>
  </si>
  <si>
    <r>
      <t>Table 6: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age group</t>
    </r>
  </si>
  <si>
    <r>
      <t>Table 7: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Region, Local Authority of residence and gender</t>
    </r>
  </si>
  <si>
    <r>
      <t>Table 8: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Commissioning Region, Region, Clinical Commissioning Group (CCG) of residence and gender</t>
    </r>
  </si>
  <si>
    <t xml:space="preserve">This definitional change has a minimal effect on previous years’ data; between 20 and 30 cases a year from 2009/10 onwards when OPCS 4.5 and 4.6 codes were used, following on from the introduction of a specific code for maintenance of gastric band in OPCS-4.5 in 2009/10. </t>
  </si>
  <si>
    <t>The term 'bariatric surgery' is often used to define a group of procedures that can be performed to facilitate weight loss although these procedures can be performed for conditions other than weight loss.  It includes stomach stapling, gastric bypasses and sleeve gastrectomy. Tables 9 to 12 include bariatric surgery procedures when a corresponding main diagnosis of Obesity (ICD10-E66) is also present. The procedure codes used to define bariatric surgery are shown in Appendix B.</t>
  </si>
  <si>
    <r>
      <t>Table 9: Finished Consultant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xml:space="preserve"> and a main or secondary procedure of 'Bariatric Surgery'</t>
    </r>
    <r>
      <rPr>
        <vertAlign val="superscript"/>
        <sz val="12"/>
        <rFont val="Arial"/>
        <family val="2"/>
      </rPr>
      <t>4,5</t>
    </r>
    <r>
      <rPr>
        <b/>
        <sz val="12"/>
        <rFont val="Arial"/>
        <family val="2"/>
      </rPr>
      <t>, by gender</t>
    </r>
  </si>
  <si>
    <r>
      <t>Year</t>
    </r>
    <r>
      <rPr>
        <b/>
        <vertAlign val="superscript"/>
        <sz val="11"/>
        <rFont val="Arial"/>
        <family val="2"/>
      </rPr>
      <t>6,7</t>
    </r>
    <r>
      <rPr>
        <vertAlign val="superscript"/>
        <sz val="11"/>
        <rFont val="Arial"/>
        <family val="2"/>
      </rPr>
      <t>,8</t>
    </r>
  </si>
  <si>
    <r>
      <t>All persons</t>
    </r>
    <r>
      <rPr>
        <vertAlign val="superscript"/>
        <sz val="11"/>
        <rFont val="Arial"/>
        <family val="2"/>
      </rPr>
      <t>9</t>
    </r>
  </si>
  <si>
    <r>
      <t>Table 10: Finished Consultant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xml:space="preserve"> and a main or secondary procedure of 'Bariatric Surgery'</t>
    </r>
    <r>
      <rPr>
        <vertAlign val="superscript"/>
        <sz val="12"/>
        <rFont val="Arial"/>
        <family val="2"/>
      </rPr>
      <t>4,5</t>
    </r>
    <r>
      <rPr>
        <b/>
        <sz val="12"/>
        <rFont val="Arial"/>
        <family val="2"/>
      </rPr>
      <t>, by age group</t>
    </r>
  </si>
  <si>
    <r>
      <t>Year</t>
    </r>
    <r>
      <rPr>
        <vertAlign val="superscript"/>
        <sz val="11"/>
        <rFont val="Arial"/>
        <family val="2"/>
      </rPr>
      <t>6,7,8</t>
    </r>
  </si>
  <si>
    <r>
      <t>Table 11: Finished Consultant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 xml:space="preserve">3 </t>
    </r>
    <r>
      <rPr>
        <b/>
        <sz val="12"/>
        <rFont val="Arial"/>
        <family val="2"/>
      </rPr>
      <t>and a main or secondary procedure of 'Bariatric Surgery'</t>
    </r>
    <r>
      <rPr>
        <b/>
        <vertAlign val="superscript"/>
        <sz val="12"/>
        <rFont val="Arial"/>
        <family val="2"/>
      </rPr>
      <t>4,5</t>
    </r>
    <r>
      <rPr>
        <b/>
        <sz val="12"/>
        <rFont val="Arial"/>
        <family val="2"/>
      </rPr>
      <t>, by Region, Local Authority of residence and gender</t>
    </r>
  </si>
  <si>
    <r>
      <t>Table 12: Finished Consultant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 xml:space="preserve">3 </t>
    </r>
    <r>
      <rPr>
        <b/>
        <sz val="12"/>
        <rFont val="Arial"/>
        <family val="2"/>
      </rPr>
      <t>and a main or secondary procedure of 'Bariatric Surgery'</t>
    </r>
    <r>
      <rPr>
        <vertAlign val="superscript"/>
        <sz val="12"/>
        <rFont val="Arial"/>
        <family val="2"/>
      </rPr>
      <t>4,5</t>
    </r>
    <r>
      <rPr>
        <b/>
        <sz val="12"/>
        <rFont val="Arial"/>
        <family val="2"/>
      </rPr>
      <t>, by Commissioning Region, Region, Clinical Commissioning Group (CCG) of residence and gender</t>
    </r>
  </si>
  <si>
    <t>From 1st April 2015 the structure of NHS England has changed and Area Teams have now been integrated into the existing regional structures to form a single regional tier.</t>
  </si>
  <si>
    <t>- = zero</t>
  </si>
  <si>
    <t>Number of prescription items for the treatment of obesity prescribed in Primary Care in England and dispensed in the community, by Commissioning Region and Area Team, 2015 to 2016</t>
  </si>
  <si>
    <r>
      <t>Table 13 - Number of prescription items</t>
    </r>
    <r>
      <rPr>
        <b/>
        <vertAlign val="superscript"/>
        <sz val="12"/>
        <color indexed="8"/>
        <rFont val="Arial"/>
        <family val="2"/>
      </rPr>
      <t>1</t>
    </r>
    <r>
      <rPr>
        <b/>
        <sz val="12"/>
        <color indexed="8"/>
        <rFont val="Arial"/>
        <family val="2"/>
      </rPr>
      <t>, net ingredient cost</t>
    </r>
    <r>
      <rPr>
        <b/>
        <vertAlign val="superscript"/>
        <sz val="12"/>
        <color indexed="8"/>
        <rFont val="Arial"/>
        <family val="2"/>
      </rPr>
      <t>2</t>
    </r>
    <r>
      <rPr>
        <b/>
        <sz val="12"/>
        <color indexed="8"/>
        <rFont val="Arial"/>
        <family val="2"/>
      </rPr>
      <t xml:space="preserve"> and average net ingredient cost per item, for the treatment of obesity prescribed in Primary Care and dispensed in the community</t>
    </r>
    <r>
      <rPr>
        <b/>
        <vertAlign val="superscript"/>
        <sz val="12"/>
        <color indexed="8"/>
        <rFont val="Arial"/>
        <family val="2"/>
      </rPr>
      <t>3</t>
    </r>
  </si>
  <si>
    <t>Number of prescription items, net ingredient cost and average net ingredient cost per item, for the treatment of obesity prescribed in Primary Care and dispensed in the community, 2006 to 2016</t>
  </si>
  <si>
    <r>
      <t>Table 14 - Number of prescription items</t>
    </r>
    <r>
      <rPr>
        <vertAlign val="superscript"/>
        <sz val="12"/>
        <rFont val="Arial"/>
        <family val="2"/>
      </rPr>
      <t>1</t>
    </r>
    <r>
      <rPr>
        <b/>
        <sz val="12"/>
        <rFont val="Arial"/>
        <family val="2"/>
      </rPr>
      <t xml:space="preserve"> for the treatment of obesity</t>
    </r>
    <r>
      <rPr>
        <b/>
        <vertAlign val="superscript"/>
        <sz val="12"/>
        <rFont val="Arial"/>
        <family val="2"/>
      </rPr>
      <t>2</t>
    </r>
    <r>
      <rPr>
        <b/>
        <sz val="12"/>
        <rFont val="Arial"/>
        <family val="2"/>
      </rPr>
      <t xml:space="preserve"> prescribed in Primary Care and dispensed in the community, by Commissioning Region, Region and Clinical Commissioning Group</t>
    </r>
    <r>
      <rPr>
        <b/>
        <vertAlign val="superscript"/>
        <sz val="12"/>
        <rFont val="Arial"/>
        <family val="2"/>
      </rPr>
      <t>3,4</t>
    </r>
  </si>
  <si>
    <r>
      <t>Prescription Items per 1,000 population</t>
    </r>
    <r>
      <rPr>
        <b/>
        <vertAlign val="superscript"/>
        <sz val="11"/>
        <rFont val="Arial"/>
        <family val="2"/>
      </rPr>
      <t>5</t>
    </r>
  </si>
  <si>
    <r>
      <t>ENGLAND</t>
    </r>
    <r>
      <rPr>
        <b/>
        <vertAlign val="superscript"/>
        <sz val="11"/>
        <color indexed="8"/>
        <rFont val="Arial"/>
        <family val="2"/>
      </rPr>
      <t>6</t>
    </r>
  </si>
  <si>
    <r>
      <t>NHS England North (Greater Manchester)</t>
    </r>
    <r>
      <rPr>
        <b/>
        <vertAlign val="superscript"/>
        <sz val="11"/>
        <color theme="1"/>
        <rFont val="Arial"/>
        <family val="2"/>
      </rPr>
      <t>7</t>
    </r>
  </si>
  <si>
    <r>
      <t>NHS England North (Lancashire)</t>
    </r>
    <r>
      <rPr>
        <b/>
        <vertAlign val="superscript"/>
        <sz val="11"/>
        <color theme="1"/>
        <rFont val="Arial"/>
        <family val="2"/>
      </rPr>
      <t>7</t>
    </r>
  </si>
  <si>
    <t>See table 13 for drug inclusions.</t>
  </si>
  <si>
    <r>
      <t>NHS Newcastle Gateshead</t>
    </r>
    <r>
      <rPr>
        <vertAlign val="superscript"/>
        <sz val="11"/>
        <color indexed="8"/>
        <rFont val="Arial"/>
        <family val="2"/>
      </rPr>
      <t>8</t>
    </r>
  </si>
  <si>
    <r>
      <t xml:space="preserve">Numbers / </t>
    </r>
    <r>
      <rPr>
        <i/>
        <sz val="11"/>
        <color theme="1"/>
        <rFont val="Arial"/>
        <family val="2"/>
      </rPr>
      <t>rates</t>
    </r>
  </si>
  <si>
    <r>
      <t>Numbers /</t>
    </r>
    <r>
      <rPr>
        <i/>
        <sz val="10"/>
        <rFont val="Arial"/>
        <family val="2"/>
      </rPr>
      <t xml:space="preserve"> rates</t>
    </r>
  </si>
  <si>
    <r>
      <t xml:space="preserve">Numbers / </t>
    </r>
    <r>
      <rPr>
        <i/>
        <sz val="10"/>
        <rFont val="Arial"/>
        <family val="2"/>
      </rPr>
      <t>rates</t>
    </r>
  </si>
  <si>
    <t>Changes to the figures over time need to be interpreted in the context of improvements in data quality and coverage (particularly in earlier years), improvements in coverage of independent sector activity (particularly from 2006-07) and changes in NHS practice. For example, apparent reductions in activity may be due to a number of procedures which may now be undertaken in outpatient settings and so are no longer included in admitted patient HES data. Conversely, apparent increases in activity may be due to improved recording of diagnosis or procedure information.</t>
  </si>
  <si>
    <r>
      <t>Year</t>
    </r>
    <r>
      <rPr>
        <vertAlign val="superscript"/>
        <sz val="11"/>
        <rFont val="Arial"/>
        <family val="2"/>
      </rPr>
      <t>4</t>
    </r>
  </si>
  <si>
    <r>
      <t>All persons</t>
    </r>
    <r>
      <rPr>
        <b/>
        <vertAlign val="superscript"/>
        <sz val="11"/>
        <rFont val="Arial"/>
        <family val="2"/>
      </rPr>
      <t>5</t>
    </r>
  </si>
  <si>
    <t>The data presented in this report are for inpatients only, so does not reflect all hospital activity. This should be considered when interpreting the data as practice may vary over time and between regions. In particular, practices vary between hospitals as to whether some bariatric procedures are carried out in outpatient or inpatient settings. This may particularly be the case for maintenance procedures. OPCS-4.5 introduced a specific code for maintenance of gastric band in 2009/10. Inconsistencies in the use of this code may have contributed to the changes seen in recent years. For more information see the Data Quality Statement (coherence and compatibility).</t>
  </si>
  <si>
    <r>
      <t>England</t>
    </r>
    <r>
      <rPr>
        <vertAlign val="superscript"/>
        <sz val="11"/>
        <color indexed="8"/>
        <rFont val="Arial"/>
        <family val="2"/>
      </rPr>
      <t>5</t>
    </r>
  </si>
  <si>
    <r>
      <t>England</t>
    </r>
    <r>
      <rPr>
        <vertAlign val="superscript"/>
        <sz val="11"/>
        <color indexed="8"/>
        <rFont val="Arial"/>
        <family val="2"/>
      </rPr>
      <t>7</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</si>
</sst>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_-;\-* #,##0.00_-;_-* &quot;-&quot;??_-;_-@_-"/>
    <numFmt numFmtId="164" formatCode="&quot;£&quot;#,##0;[Red]\-&quot;£&quot;#,##0"/>
    <numFmt numFmtId="165" formatCode="_-&quot;£&quot;* #,##0.00_-;\-&quot;£&quot;* #,##0.00_-;_-&quot;£&quot;* &quot;-&quot;??_-;_-@_-"/>
    <numFmt numFmtId="166" formatCode="_-* #,##0_-;\-* #,##0_-;_-* &quot;-&quot;??_-;_-@_-"/>
    <numFmt numFmtId="167" formatCode="[&gt;0.5]#,##0;[&lt;-0.5]\-#,##0;\-"/>
    <numFmt numFmtId="168" formatCode="0.0%"/>
    <numFmt numFmtId="169" formatCode="_(* #,##0.00_);_(* \(#,##0.00\);_(* &quot;-&quot;??_);_(@_)"/>
    <numFmt numFmtId="170" formatCode="_(&quot;£&quot;* #,##0.00_);_(&quot;£&quot;* \(#,##0.00\);_(&quot;£&quot;* &quot;-&quot;??_);_(@_)"/>
    <numFmt numFmtId="171" formatCode="0.0"/>
    <numFmt numFmtId="172" formatCode="#,##0_ ;[Red]\-#,##0\ "/>
    <numFmt numFmtId="173" formatCode="0.0000"/>
    <numFmt numFmtId="174" formatCode="General_)"/>
  </numFmts>
  <fonts count="89" x14ac:knownFonts="1">
    <font>
      <sz val="10"/>
      <name val="Arial"/>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2"/>
      <color theme="1"/>
      <name val="Arial"/>
      <family val="2"/>
    </font>
    <font>
      <sz val="11"/>
      <color theme="1"/>
      <name val="Arial"/>
      <family val="2"/>
    </font>
    <font>
      <sz val="11"/>
      <color theme="1"/>
      <name val="Arial"/>
      <family val="2"/>
    </font>
    <font>
      <sz val="10"/>
      <name val="Arial"/>
      <family val="2"/>
    </font>
    <font>
      <sz val="8"/>
      <name val="Arial"/>
      <family val="2"/>
    </font>
    <font>
      <b/>
      <sz val="10"/>
      <name val="Arial"/>
      <family val="2"/>
    </font>
    <font>
      <b/>
      <sz val="11"/>
      <name val="Arial"/>
      <family val="2"/>
    </font>
    <font>
      <sz val="9"/>
      <name val="Arial"/>
      <family val="2"/>
    </font>
    <font>
      <sz val="10"/>
      <name val="Arial"/>
      <family val="2"/>
    </font>
    <font>
      <sz val="10"/>
      <name val="Arial"/>
      <family val="2"/>
    </font>
    <font>
      <sz val="11"/>
      <name val="Arial"/>
      <family val="2"/>
    </font>
    <font>
      <vertAlign val="superscript"/>
      <sz val="8"/>
      <name val="Arial"/>
      <family val="2"/>
    </font>
    <font>
      <u/>
      <sz val="10"/>
      <color indexed="12"/>
      <name val="Arial"/>
      <family val="2"/>
    </font>
    <font>
      <b/>
      <sz val="11"/>
      <color indexed="8"/>
      <name val="Arial"/>
      <family val="2"/>
    </font>
    <font>
      <sz val="14"/>
      <name val="Arial"/>
      <family val="2"/>
    </font>
    <font>
      <sz val="10"/>
      <name val="Times New Roman"/>
      <family val="1"/>
    </font>
    <font>
      <sz val="11"/>
      <color indexed="8"/>
      <name val="Calibri"/>
      <family val="2"/>
    </font>
    <font>
      <b/>
      <sz val="12"/>
      <name val="Arial"/>
      <family val="2"/>
    </font>
    <font>
      <sz val="12"/>
      <name val="Arial"/>
      <family val="2"/>
    </font>
    <font>
      <vertAlign val="superscript"/>
      <sz val="10"/>
      <name val="Arial"/>
      <family val="2"/>
    </font>
    <font>
      <sz val="11"/>
      <color indexed="10"/>
      <name val="Arial"/>
      <family val="2"/>
    </font>
    <font>
      <sz val="11"/>
      <color indexed="8"/>
      <name val="Arial"/>
      <family val="2"/>
    </font>
    <font>
      <sz val="10"/>
      <color indexed="8"/>
      <name val="Arial"/>
      <family val="2"/>
    </font>
    <font>
      <sz val="10"/>
      <color indexed="12"/>
      <name val="Arial"/>
      <family val="2"/>
    </font>
    <font>
      <b/>
      <vertAlign val="superscript"/>
      <sz val="12"/>
      <name val="Arial"/>
      <family val="2"/>
    </font>
    <font>
      <sz val="11"/>
      <color theme="1"/>
      <name val="Arial"/>
      <family val="2"/>
    </font>
    <font>
      <u/>
      <sz val="10"/>
      <color rgb="FF005090"/>
      <name val="Arial"/>
      <family val="2"/>
    </font>
    <font>
      <b/>
      <sz val="11"/>
      <color theme="1"/>
      <name val="Arial"/>
      <family val="2"/>
    </font>
    <font>
      <sz val="11"/>
      <color rgb="FFFF0000"/>
      <name val="Arial"/>
      <family val="2"/>
    </font>
    <font>
      <vertAlign val="superscript"/>
      <sz val="12"/>
      <name val="Arial"/>
      <family val="2"/>
    </font>
    <font>
      <sz val="10"/>
      <name val="Arial"/>
      <family val="2"/>
    </font>
    <font>
      <sz val="11"/>
      <color theme="1"/>
      <name val="Calibri"/>
      <family val="2"/>
      <scheme val="minor"/>
    </font>
    <font>
      <u/>
      <sz val="12"/>
      <color rgb="FF004488"/>
      <name val="Arial"/>
      <family val="2"/>
    </font>
    <font>
      <sz val="12"/>
      <name val="Arial MT"/>
    </font>
    <font>
      <b/>
      <sz val="12"/>
      <color indexed="8"/>
      <name val="Arial"/>
      <family val="2"/>
    </font>
    <font>
      <b/>
      <vertAlign val="superscript"/>
      <sz val="12"/>
      <color indexed="8"/>
      <name val="Arial"/>
      <family val="2"/>
    </font>
    <font>
      <i/>
      <sz val="11"/>
      <name val="Arial"/>
      <family val="2"/>
    </font>
    <font>
      <b/>
      <i/>
      <sz val="11"/>
      <name val="Arial"/>
      <family val="2"/>
    </font>
    <font>
      <u/>
      <sz val="11"/>
      <color indexed="12"/>
      <name val="Arial"/>
      <family val="2"/>
    </font>
    <font>
      <b/>
      <sz val="10"/>
      <color indexed="8"/>
      <name val="Arial"/>
      <family val="2"/>
    </font>
    <font>
      <b/>
      <vertAlign val="superscript"/>
      <sz val="11"/>
      <name val="Arial"/>
      <family val="2"/>
    </font>
    <font>
      <sz val="10"/>
      <color theme="1"/>
      <name val="Arial"/>
      <family val="2"/>
    </font>
    <font>
      <sz val="12"/>
      <color indexed="8"/>
      <name val="Arial"/>
      <family val="2"/>
    </font>
    <font>
      <b/>
      <vertAlign val="superscript"/>
      <sz val="11"/>
      <color indexed="8"/>
      <name val="Arial"/>
      <family val="2"/>
    </font>
    <font>
      <b/>
      <vertAlign val="superscript"/>
      <sz val="11"/>
      <color theme="1"/>
      <name val="Arial"/>
      <family val="2"/>
    </font>
    <font>
      <vertAlign val="superscript"/>
      <sz val="11"/>
      <color indexed="8"/>
      <name val="Arial"/>
      <family val="2"/>
    </font>
    <font>
      <b/>
      <sz val="27"/>
      <color rgb="FF005EB8"/>
      <name val="Arial"/>
      <family val="2"/>
    </font>
    <font>
      <sz val="35"/>
      <color rgb="FF003360"/>
      <name val="Calibri"/>
      <family val="2"/>
      <scheme val="minor"/>
    </font>
    <font>
      <b/>
      <sz val="27"/>
      <color theme="4"/>
      <name val="Calibri"/>
      <family val="2"/>
      <scheme val="minor"/>
    </font>
    <font>
      <b/>
      <sz val="20"/>
      <name val="Calibri"/>
      <family val="2"/>
      <scheme val="minor"/>
    </font>
    <font>
      <b/>
      <sz val="20"/>
      <color theme="9"/>
      <name val="Calibri"/>
      <family val="2"/>
      <scheme val="minor"/>
    </font>
    <font>
      <b/>
      <sz val="20"/>
      <color rgb="FF00A050"/>
      <name val="Calibri"/>
      <family val="2"/>
      <scheme val="minor"/>
    </font>
    <font>
      <b/>
      <sz val="27"/>
      <color theme="4"/>
      <name val="Arial"/>
      <family val="2"/>
    </font>
    <font>
      <b/>
      <sz val="12"/>
      <color theme="1"/>
      <name val="Arial"/>
      <family val="2"/>
    </font>
    <font>
      <sz val="11"/>
      <name val="Calibri"/>
      <family val="2"/>
      <scheme val="minor"/>
    </font>
    <font>
      <u/>
      <sz val="11"/>
      <color rgb="FF004488"/>
      <name val="Arial"/>
      <family val="2"/>
    </font>
    <font>
      <sz val="11"/>
      <color indexed="8"/>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theme="10"/>
      <name val="Calibri"/>
      <family val="2"/>
    </font>
    <font>
      <u/>
      <sz val="11"/>
      <color theme="10"/>
      <name val="Arial"/>
      <family val="2"/>
    </font>
    <font>
      <sz val="11"/>
      <color indexed="62"/>
      <name val="Calibri"/>
      <family val="2"/>
    </font>
    <font>
      <sz val="11"/>
      <color indexed="52"/>
      <name val="Calibri"/>
      <family val="2"/>
    </font>
    <font>
      <sz val="11"/>
      <color indexed="60"/>
      <name val="Calibri"/>
      <family val="2"/>
    </font>
    <font>
      <sz val="10"/>
      <name val="Courier"/>
      <family val="3"/>
    </font>
    <font>
      <b/>
      <sz val="11"/>
      <color indexed="63"/>
      <name val="Calibri"/>
      <family val="2"/>
    </font>
    <font>
      <sz val="14"/>
      <name val="Arial MT"/>
    </font>
    <font>
      <b/>
      <sz val="18"/>
      <color indexed="56"/>
      <name val="Cambria"/>
      <family val="2"/>
    </font>
    <font>
      <b/>
      <sz val="11"/>
      <color indexed="8"/>
      <name val="Calibri"/>
      <family val="2"/>
    </font>
    <font>
      <sz val="11"/>
      <color indexed="10"/>
      <name val="Calibri"/>
      <family val="2"/>
    </font>
    <font>
      <vertAlign val="superscript"/>
      <sz val="11"/>
      <name val="Arial"/>
      <family val="2"/>
    </font>
    <font>
      <i/>
      <sz val="11"/>
      <color theme="1"/>
      <name val="Arial"/>
      <family val="2"/>
    </font>
    <font>
      <b/>
      <i/>
      <sz val="11"/>
      <color theme="1"/>
      <name val="Arial"/>
      <family val="2"/>
    </font>
    <font>
      <i/>
      <sz val="10"/>
      <name val="Arial"/>
      <family val="2"/>
    </font>
  </fonts>
  <fills count="4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gray125">
        <fgColor indexed="8"/>
      </patternFill>
    </fill>
  </fills>
  <borders count="15">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double">
        <color indexed="8"/>
      </left>
      <right style="thin">
        <color indexed="8"/>
      </right>
      <top/>
      <bottom/>
      <diagonal/>
    </border>
    <border>
      <left/>
      <right/>
      <top style="thin">
        <color indexed="62"/>
      </top>
      <bottom style="double">
        <color indexed="62"/>
      </bottom>
      <diagonal/>
    </border>
  </borders>
  <cellStyleXfs count="181">
    <xf numFmtId="0" fontId="0" fillId="0" borderId="0"/>
    <xf numFmtId="43" fontId="11" fillId="0" borderId="0" applyFont="0" applyFill="0" applyBorder="0" applyAlignment="0" applyProtection="0"/>
    <xf numFmtId="43" fontId="17" fillId="0" borderId="0" applyFont="0" applyFill="0" applyBorder="0" applyAlignment="0" applyProtection="0"/>
    <xf numFmtId="43" fontId="16" fillId="0" borderId="0" applyFont="0" applyFill="0" applyBorder="0" applyAlignment="0" applyProtection="0"/>
    <xf numFmtId="167" fontId="22" fillId="0" borderId="0">
      <alignment horizontal="left" vertical="center"/>
    </xf>
    <xf numFmtId="0" fontId="20" fillId="0" borderId="0" applyNumberFormat="0" applyFill="0" applyBorder="0" applyAlignment="0" applyProtection="0">
      <alignment vertical="top"/>
      <protection locked="0"/>
    </xf>
    <xf numFmtId="0" fontId="17" fillId="0" borderId="0"/>
    <xf numFmtId="0" fontId="16" fillId="0" borderId="0"/>
    <xf numFmtId="0" fontId="30" fillId="0" borderId="0"/>
    <xf numFmtId="9" fontId="11" fillId="0" borderId="0" applyFont="0" applyFill="0" applyBorder="0" applyAlignment="0" applyProtection="0"/>
    <xf numFmtId="167" fontId="23" fillId="0" borderId="0" applyFill="0" applyBorder="0" applyAlignment="0" applyProtection="0"/>
    <xf numFmtId="0" fontId="16" fillId="0" borderId="0"/>
    <xf numFmtId="0" fontId="10" fillId="0" borderId="0"/>
    <xf numFmtId="0" fontId="8" fillId="0" borderId="0"/>
    <xf numFmtId="0" fontId="38" fillId="0" borderId="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9" fillId="0" borderId="0"/>
    <xf numFmtId="0" fontId="39" fillId="0" borderId="0"/>
    <xf numFmtId="0" fontId="40" fillId="0" borderId="0" applyNumberForma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65"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9" fillId="0" borderId="0"/>
    <xf numFmtId="0" fontId="9" fillId="0" borderId="0"/>
    <xf numFmtId="0" fontId="11" fillId="0" borderId="0"/>
    <xf numFmtId="0" fontId="11" fillId="0" borderId="0"/>
    <xf numFmtId="0" fontId="9" fillId="0" borderId="0"/>
    <xf numFmtId="0" fontId="39" fillId="0" borderId="0"/>
    <xf numFmtId="0" fontId="9" fillId="0" borderId="0"/>
    <xf numFmtId="0" fontId="11" fillId="0" borderId="0"/>
    <xf numFmtId="0" fontId="9" fillId="0" borderId="0"/>
    <xf numFmtId="0" fontId="39" fillId="0" borderId="0"/>
    <xf numFmtId="0" fontId="39" fillId="0" borderId="0"/>
    <xf numFmtId="0" fontId="11" fillId="0" borderId="0"/>
    <xf numFmtId="0" fontId="11" fillId="0" borderId="0"/>
    <xf numFmtId="0" fontId="11" fillId="0" borderId="0"/>
    <xf numFmtId="0" fontId="39" fillId="0" borderId="0"/>
    <xf numFmtId="0" fontId="11" fillId="0" borderId="0"/>
    <xf numFmtId="0" fontId="11" fillId="0" borderId="0"/>
    <xf numFmtId="0" fontId="11" fillId="0" borderId="0"/>
    <xf numFmtId="0" fontId="11" fillId="0" borderId="0"/>
    <xf numFmtId="0" fontId="39" fillId="0" borderId="0"/>
    <xf numFmtId="0" fontId="8" fillId="0" borderId="0"/>
    <xf numFmtId="0" fontId="39" fillId="0" borderId="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171" fontId="41" fillId="2" borderId="0"/>
    <xf numFmtId="0" fontId="7" fillId="0" borderId="0"/>
    <xf numFmtId="173" fontId="41" fillId="2" borderId="0"/>
    <xf numFmtId="0" fontId="39" fillId="0" borderId="0"/>
    <xf numFmtId="0" fontId="39" fillId="0" borderId="0"/>
    <xf numFmtId="0" fontId="30" fillId="0" borderId="0">
      <alignment vertical="top"/>
    </xf>
    <xf numFmtId="0" fontId="24" fillId="17" borderId="0" applyNumberFormat="0" applyBorder="0" applyAlignment="0" applyProtection="0"/>
    <xf numFmtId="0" fontId="39" fillId="5" borderId="0" applyNumberFormat="0" applyBorder="0" applyAlignment="0" applyProtection="0"/>
    <xf numFmtId="0" fontId="24" fillId="18" borderId="0" applyNumberFormat="0" applyBorder="0" applyAlignment="0" applyProtection="0"/>
    <xf numFmtId="0" fontId="39" fillId="7" borderId="0" applyNumberFormat="0" applyBorder="0" applyAlignment="0" applyProtection="0"/>
    <xf numFmtId="0" fontId="24" fillId="19" borderId="0" applyNumberFormat="0" applyBorder="0" applyAlignment="0" applyProtection="0"/>
    <xf numFmtId="0" fontId="39" fillId="9" borderId="0" applyNumberFormat="0" applyBorder="0" applyAlignment="0" applyProtection="0"/>
    <xf numFmtId="0" fontId="24" fillId="20" borderId="0" applyNumberFormat="0" applyBorder="0" applyAlignment="0" applyProtection="0"/>
    <xf numFmtId="0" fontId="39" fillId="11" borderId="0" applyNumberFormat="0" applyBorder="0" applyAlignment="0" applyProtection="0"/>
    <xf numFmtId="0" fontId="24" fillId="21" borderId="0" applyNumberFormat="0" applyBorder="0" applyAlignment="0" applyProtection="0"/>
    <xf numFmtId="0" fontId="39" fillId="13" borderId="0" applyNumberFormat="0" applyBorder="0" applyAlignment="0" applyProtection="0"/>
    <xf numFmtId="0" fontId="24" fillId="22" borderId="0" applyNumberFormat="0" applyBorder="0" applyAlignment="0" applyProtection="0"/>
    <xf numFmtId="0" fontId="39" fillId="15" borderId="0" applyNumberFormat="0" applyBorder="0" applyAlignment="0" applyProtection="0"/>
    <xf numFmtId="0" fontId="24" fillId="23" borderId="0" applyNumberFormat="0" applyBorder="0" applyAlignment="0" applyProtection="0"/>
    <xf numFmtId="0" fontId="39" fillId="6" borderId="0" applyNumberFormat="0" applyBorder="0" applyAlignment="0" applyProtection="0"/>
    <xf numFmtId="0" fontId="24" fillId="24" borderId="0" applyNumberFormat="0" applyBorder="0" applyAlignment="0" applyProtection="0"/>
    <xf numFmtId="0" fontId="39" fillId="8" borderId="0" applyNumberFormat="0" applyBorder="0" applyAlignment="0" applyProtection="0"/>
    <xf numFmtId="0" fontId="24" fillId="25" borderId="0" applyNumberFormat="0" applyBorder="0" applyAlignment="0" applyProtection="0"/>
    <xf numFmtId="0" fontId="39" fillId="10" borderId="0" applyNumberFormat="0" applyBorder="0" applyAlignment="0" applyProtection="0"/>
    <xf numFmtId="0" fontId="24" fillId="20" borderId="0" applyNumberFormat="0" applyBorder="0" applyAlignment="0" applyProtection="0"/>
    <xf numFmtId="0" fontId="39" fillId="12" borderId="0" applyNumberFormat="0" applyBorder="0" applyAlignment="0" applyProtection="0"/>
    <xf numFmtId="0" fontId="24" fillId="23" borderId="0" applyNumberFormat="0" applyBorder="0" applyAlignment="0" applyProtection="0"/>
    <xf numFmtId="0" fontId="39" fillId="14" borderId="0" applyNumberFormat="0" applyBorder="0" applyAlignment="0" applyProtection="0"/>
    <xf numFmtId="0" fontId="24" fillId="26" borderId="0" applyNumberFormat="0" applyBorder="0" applyAlignment="0" applyProtection="0"/>
    <xf numFmtId="0" fontId="39" fillId="16" borderId="0" applyNumberFormat="0" applyBorder="0" applyAlignment="0" applyProtection="0"/>
    <xf numFmtId="0" fontId="65" fillId="27" borderId="0" applyNumberFormat="0" applyBorder="0" applyAlignment="0" applyProtection="0"/>
    <xf numFmtId="0" fontId="65" fillId="24" borderId="0" applyNumberFormat="0" applyBorder="0" applyAlignment="0" applyProtection="0"/>
    <xf numFmtId="0" fontId="65" fillId="25" borderId="0" applyNumberFormat="0" applyBorder="0" applyAlignment="0" applyProtection="0"/>
    <xf numFmtId="0" fontId="65" fillId="28" borderId="0" applyNumberFormat="0" applyBorder="0" applyAlignment="0" applyProtection="0"/>
    <xf numFmtId="0" fontId="65" fillId="29" borderId="0" applyNumberFormat="0" applyBorder="0" applyAlignment="0" applyProtection="0"/>
    <xf numFmtId="0" fontId="65" fillId="30" borderId="0" applyNumberFormat="0" applyBorder="0" applyAlignment="0" applyProtection="0"/>
    <xf numFmtId="0" fontId="65" fillId="31" borderId="0" applyNumberFormat="0" applyBorder="0" applyAlignment="0" applyProtection="0"/>
    <xf numFmtId="0" fontId="65" fillId="32" borderId="0" applyNumberFormat="0" applyBorder="0" applyAlignment="0" applyProtection="0"/>
    <xf numFmtId="0" fontId="65" fillId="33" borderId="0" applyNumberFormat="0" applyBorder="0" applyAlignment="0" applyProtection="0"/>
    <xf numFmtId="0" fontId="65" fillId="28" borderId="0" applyNumberFormat="0" applyBorder="0" applyAlignment="0" applyProtection="0"/>
    <xf numFmtId="0" fontId="65" fillId="29" borderId="0" applyNumberFormat="0" applyBorder="0" applyAlignment="0" applyProtection="0"/>
    <xf numFmtId="0" fontId="65" fillId="34" borderId="0" applyNumberFormat="0" applyBorder="0" applyAlignment="0" applyProtection="0"/>
    <xf numFmtId="0" fontId="66" fillId="18" borderId="0" applyNumberFormat="0" applyBorder="0" applyAlignment="0" applyProtection="0"/>
    <xf numFmtId="0" fontId="67" fillId="35" borderId="5" applyNumberFormat="0" applyAlignment="0" applyProtection="0"/>
    <xf numFmtId="0" fontId="68" fillId="36" borderId="6" applyNumberFormat="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0" fontId="69" fillId="0" borderId="0" applyNumberFormat="0" applyFill="0" applyBorder="0" applyAlignment="0" applyProtection="0"/>
    <xf numFmtId="0" fontId="70" fillId="19" borderId="0" applyNumberFormat="0" applyBorder="0" applyAlignment="0" applyProtection="0"/>
    <xf numFmtId="0" fontId="71" fillId="0" borderId="7" applyNumberFormat="0" applyFill="0" applyAlignment="0" applyProtection="0"/>
    <xf numFmtId="0" fontId="72" fillId="0" borderId="8" applyNumberFormat="0" applyFill="0" applyAlignment="0" applyProtection="0"/>
    <xf numFmtId="0" fontId="73" fillId="0" borderId="9" applyNumberFormat="0" applyFill="0" applyAlignment="0" applyProtection="0"/>
    <xf numFmtId="0" fontId="73" fillId="0" borderId="0" applyNumberFormat="0" applyFill="0" applyBorder="0" applyAlignment="0" applyProtection="0"/>
    <xf numFmtId="0" fontId="74" fillId="0" borderId="0" applyNumberFormat="0" applyFill="0" applyBorder="0" applyAlignment="0" applyProtection="0">
      <alignment vertical="top"/>
      <protection locked="0"/>
    </xf>
    <xf numFmtId="0" fontId="75" fillId="0" borderId="0" applyNumberFormat="0" applyFill="0" applyBorder="0" applyAlignment="0" applyProtection="0"/>
    <xf numFmtId="0" fontId="76" fillId="22" borderId="5" applyNumberFormat="0" applyAlignment="0" applyProtection="0"/>
    <xf numFmtId="0" fontId="77" fillId="0" borderId="10" applyNumberFormat="0" applyFill="0" applyAlignment="0" applyProtection="0"/>
    <xf numFmtId="0" fontId="78" fillId="37" borderId="0" applyNumberFormat="0" applyBorder="0" applyAlignment="0" applyProtection="0"/>
    <xf numFmtId="0" fontId="11" fillId="0" borderId="0"/>
    <xf numFmtId="0" fontId="3" fillId="0" borderId="0"/>
    <xf numFmtId="0" fontId="11" fillId="0" borderId="0"/>
    <xf numFmtId="174" fontId="79" fillId="0" borderId="0"/>
    <xf numFmtId="0" fontId="11" fillId="0" borderId="0"/>
    <xf numFmtId="0" fontId="11" fillId="0" borderId="0"/>
    <xf numFmtId="0" fontId="11" fillId="0" borderId="0"/>
    <xf numFmtId="0" fontId="11" fillId="0" borderId="0"/>
    <xf numFmtId="0" fontId="39" fillId="0" borderId="0"/>
    <xf numFmtId="0" fontId="39" fillId="0" borderId="0"/>
    <xf numFmtId="0" fontId="39" fillId="0" borderId="0"/>
    <xf numFmtId="0" fontId="15" fillId="0" borderId="0"/>
    <xf numFmtId="0" fontId="11" fillId="0" borderId="0"/>
    <xf numFmtId="0" fontId="39" fillId="0" borderId="0"/>
    <xf numFmtId="0" fontId="11" fillId="0" borderId="0"/>
    <xf numFmtId="0" fontId="11" fillId="0" borderId="0"/>
    <xf numFmtId="0" fontId="3" fillId="0" borderId="0"/>
    <xf numFmtId="0" fontId="39" fillId="0" borderId="0"/>
    <xf numFmtId="0" fontId="11" fillId="38" borderId="11" applyNumberFormat="0" applyFont="0" applyAlignment="0" applyProtection="0"/>
    <xf numFmtId="0" fontId="11" fillId="38" borderId="11" applyNumberFormat="0" applyFont="0" applyAlignment="0" applyProtection="0"/>
    <xf numFmtId="0" fontId="11" fillId="38" borderId="11" applyNumberFormat="0" applyFont="0" applyAlignment="0" applyProtection="0"/>
    <xf numFmtId="0" fontId="39" fillId="4" borderId="4" applyNumberFormat="0" applyFont="0" applyAlignment="0" applyProtection="0"/>
    <xf numFmtId="0" fontId="80" fillId="35" borderId="12" applyNumberFormat="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30" fillId="0" borderId="0">
      <alignment vertical="top"/>
    </xf>
    <xf numFmtId="0" fontId="81" fillId="39" borderId="13"/>
    <xf numFmtId="0" fontId="82" fillId="0" borderId="0" applyNumberFormat="0" applyFill="0" applyBorder="0" applyAlignment="0" applyProtection="0"/>
    <xf numFmtId="0" fontId="83" fillId="0" borderId="14" applyNumberFormat="0" applyFill="0" applyAlignment="0" applyProtection="0"/>
    <xf numFmtId="0" fontId="84" fillId="0" borderId="0" applyNumberFormat="0" applyFill="0" applyBorder="0" applyAlignment="0" applyProtection="0"/>
  </cellStyleXfs>
  <cellXfs count="578">
    <xf numFmtId="0" fontId="0" fillId="0" borderId="0" xfId="0"/>
    <xf numFmtId="0" fontId="0" fillId="2" borderId="0" xfId="0" applyFill="1"/>
    <xf numFmtId="0" fontId="13" fillId="2" borderId="0" xfId="0" applyFont="1" applyFill="1"/>
    <xf numFmtId="0" fontId="16" fillId="2" borderId="0" xfId="7" applyFont="1" applyFill="1" applyAlignment="1">
      <alignment horizontal="left" vertical="top"/>
    </xf>
    <xf numFmtId="0" fontId="16" fillId="2" borderId="0" xfId="7" applyFill="1"/>
    <xf numFmtId="0" fontId="16" fillId="2" borderId="0" xfId="0" applyFont="1" applyFill="1"/>
    <xf numFmtId="0" fontId="16" fillId="2" borderId="0" xfId="0" applyFont="1" applyFill="1" applyBorder="1"/>
    <xf numFmtId="0" fontId="26" fillId="0" borderId="0" xfId="0" applyFont="1" applyFill="1"/>
    <xf numFmtId="0" fontId="18" fillId="2" borderId="0" xfId="0" applyFont="1" applyFill="1"/>
    <xf numFmtId="0" fontId="16" fillId="2" borderId="0" xfId="6" applyFont="1" applyFill="1" applyAlignment="1">
      <alignment horizontal="left" vertical="top"/>
    </xf>
    <xf numFmtId="0" fontId="16" fillId="2" borderId="0" xfId="0" applyFont="1" applyFill="1" applyAlignment="1">
      <alignment horizontal="left" vertical="top"/>
    </xf>
    <xf numFmtId="0" fontId="13" fillId="2" borderId="0" xfId="6" applyFont="1" applyFill="1" applyAlignment="1">
      <alignment horizontal="left" vertical="top"/>
    </xf>
    <xf numFmtId="0" fontId="14" fillId="2" borderId="1" xfId="6" applyFont="1" applyFill="1" applyBorder="1" applyAlignment="1"/>
    <xf numFmtId="0" fontId="14" fillId="2" borderId="1" xfId="6" applyFont="1" applyFill="1" applyBorder="1" applyAlignment="1">
      <alignment horizontal="right"/>
    </xf>
    <xf numFmtId="0" fontId="14" fillId="2" borderId="1" xfId="6" applyFont="1" applyFill="1" applyBorder="1" applyAlignment="1">
      <alignment horizontal="left" indent="1"/>
    </xf>
    <xf numFmtId="0" fontId="16" fillId="2" borderId="0" xfId="6" applyFont="1" applyFill="1" applyAlignment="1">
      <alignment vertical="top" wrapText="1"/>
    </xf>
    <xf numFmtId="0" fontId="16" fillId="2" borderId="0" xfId="0" applyFont="1" applyFill="1" applyAlignment="1">
      <alignment vertical="top"/>
    </xf>
    <xf numFmtId="0" fontId="13" fillId="2" borderId="0" xfId="7" applyFont="1" applyFill="1" applyAlignment="1">
      <alignment horizontal="left" vertical="top"/>
    </xf>
    <xf numFmtId="0" fontId="16" fillId="2" borderId="0" xfId="7" applyFont="1" applyFill="1" applyAlignment="1">
      <alignment vertical="top"/>
    </xf>
    <xf numFmtId="49" fontId="14" fillId="2" borderId="2" xfId="7" applyNumberFormat="1" applyFont="1" applyFill="1" applyBorder="1" applyAlignment="1">
      <alignment vertical="center"/>
    </xf>
    <xf numFmtId="0" fontId="14" fillId="2" borderId="3" xfId="7" applyFont="1" applyFill="1" applyBorder="1" applyAlignment="1">
      <alignment horizontal="right"/>
    </xf>
    <xf numFmtId="0" fontId="14" fillId="2" borderId="0" xfId="7" applyFont="1" applyFill="1" applyBorder="1" applyAlignment="1">
      <alignment horizontal="left" wrapText="1"/>
    </xf>
    <xf numFmtId="0" fontId="14" fillId="3" borderId="0" xfId="7" applyFont="1" applyFill="1" applyBorder="1" applyAlignment="1">
      <alignment horizontal="left" wrapText="1"/>
    </xf>
    <xf numFmtId="0" fontId="16" fillId="2" borderId="0" xfId="0" applyFont="1" applyFill="1" applyAlignment="1">
      <alignment horizontal="left" vertical="top" wrapText="1"/>
    </xf>
    <xf numFmtId="0" fontId="17" fillId="0" borderId="0" xfId="6" applyFill="1"/>
    <xf numFmtId="0" fontId="34" fillId="0" borderId="0" xfId="5" applyFont="1" applyFill="1" applyAlignment="1" applyProtection="1">
      <alignment horizontal="left" vertical="top" wrapText="1"/>
    </xf>
    <xf numFmtId="0" fontId="14" fillId="0" borderId="0" xfId="6" applyFont="1" applyFill="1"/>
    <xf numFmtId="0" fontId="18" fillId="0" borderId="0" xfId="6" applyFont="1" applyFill="1"/>
    <xf numFmtId="3" fontId="18" fillId="0" borderId="0" xfId="7" applyNumberFormat="1" applyFont="1" applyFill="1" applyBorder="1"/>
    <xf numFmtId="168" fontId="18" fillId="0" borderId="0" xfId="9" applyNumberFormat="1" applyFont="1" applyFill="1"/>
    <xf numFmtId="3" fontId="18" fillId="0" borderId="0" xfId="6" applyNumberFormat="1" applyFont="1" applyFill="1" applyBorder="1"/>
    <xf numFmtId="3" fontId="18" fillId="0" borderId="0" xfId="6" applyNumberFormat="1" applyFont="1" applyFill="1" applyBorder="1" applyAlignment="1">
      <alignment horizontal="right"/>
    </xf>
    <xf numFmtId="3" fontId="18" fillId="0" borderId="0" xfId="6" applyNumberFormat="1" applyFont="1" applyFill="1"/>
    <xf numFmtId="0" fontId="18" fillId="0" borderId="3" xfId="6" applyFont="1" applyFill="1" applyBorder="1"/>
    <xf numFmtId="0" fontId="15" fillId="0" borderId="0" xfId="6" applyFont="1" applyFill="1" applyBorder="1"/>
    <xf numFmtId="0" fontId="17" fillId="0" borderId="0" xfId="6" applyFill="1" applyAlignment="1">
      <alignment horizontal="left" vertical="top"/>
    </xf>
    <xf numFmtId="0" fontId="19" fillId="0" borderId="0" xfId="6" applyFont="1" applyFill="1" applyAlignment="1">
      <alignment horizontal="left" vertical="top"/>
    </xf>
    <xf numFmtId="0" fontId="18" fillId="0" borderId="0" xfId="0" applyFont="1" applyFill="1" applyBorder="1" applyAlignment="1">
      <alignment horizontal="left" indent="1"/>
    </xf>
    <xf numFmtId="0" fontId="16" fillId="0" borderId="0" xfId="6" applyFont="1" applyFill="1"/>
    <xf numFmtId="0" fontId="16" fillId="0" borderId="0" xfId="6" applyFont="1" applyFill="1" applyBorder="1"/>
    <xf numFmtId="0" fontId="16" fillId="0" borderId="0" xfId="6" applyFont="1" applyFill="1" applyAlignment="1">
      <alignment horizontal="left" vertical="top"/>
    </xf>
    <xf numFmtId="0" fontId="13" fillId="0" borderId="0" xfId="6" applyFont="1" applyFill="1"/>
    <xf numFmtId="0" fontId="16" fillId="0" borderId="0" xfId="6" applyFont="1" applyFill="1" applyAlignment="1">
      <alignment vertical="top"/>
    </xf>
    <xf numFmtId="0" fontId="13" fillId="0" borderId="0" xfId="6" applyFont="1" applyFill="1" applyAlignment="1">
      <alignment vertical="top"/>
    </xf>
    <xf numFmtId="0" fontId="13" fillId="0" borderId="0" xfId="6" applyFont="1" applyFill="1" applyAlignment="1">
      <alignment horizontal="left" vertical="top"/>
    </xf>
    <xf numFmtId="0" fontId="16" fillId="0" borderId="0" xfId="6" applyFont="1" applyFill="1" applyAlignment="1">
      <alignment vertical="top" wrapText="1"/>
    </xf>
    <xf numFmtId="0" fontId="16" fillId="0" borderId="0" xfId="0" applyFont="1" applyFill="1" applyAlignment="1">
      <alignment vertical="top" wrapText="1"/>
    </xf>
    <xf numFmtId="0" fontId="18" fillId="0" borderId="0" xfId="6" applyFont="1" applyFill="1" applyAlignment="1">
      <alignment horizontal="left" indent="1"/>
    </xf>
    <xf numFmtId="0" fontId="18" fillId="2" borderId="0" xfId="0" applyFont="1" applyFill="1" applyBorder="1"/>
    <xf numFmtId="0" fontId="18" fillId="3" borderId="0" xfId="0" applyFont="1" applyFill="1" applyBorder="1"/>
    <xf numFmtId="0" fontId="16" fillId="2" borderId="0" xfId="0" applyNumberFormat="1" applyFont="1" applyFill="1" applyBorder="1"/>
    <xf numFmtId="0" fontId="16" fillId="2" borderId="0" xfId="0" applyNumberFormat="1" applyFont="1" applyFill="1" applyBorder="1" applyAlignment="1">
      <alignment horizontal="right"/>
    </xf>
    <xf numFmtId="0" fontId="16" fillId="2" borderId="0" xfId="0" applyFont="1" applyFill="1" applyBorder="1" applyAlignment="1">
      <alignment vertical="top"/>
    </xf>
    <xf numFmtId="0" fontId="13" fillId="2" borderId="0" xfId="0" applyFont="1" applyFill="1" applyBorder="1" applyAlignment="1">
      <alignment vertical="top"/>
    </xf>
    <xf numFmtId="0" fontId="13" fillId="2" borderId="0" xfId="0" applyFont="1" applyFill="1" applyAlignment="1">
      <alignment vertical="top"/>
    </xf>
    <xf numFmtId="0" fontId="26" fillId="2" borderId="0" xfId="0" applyFont="1" applyFill="1" applyAlignment="1">
      <alignment vertical="center"/>
    </xf>
    <xf numFmtId="0" fontId="0" fillId="0" borderId="0" xfId="0" applyFill="1"/>
    <xf numFmtId="0" fontId="14" fillId="0" borderId="3" xfId="0" applyFont="1" applyFill="1" applyBorder="1" applyAlignment="1">
      <alignment wrapText="1"/>
    </xf>
    <xf numFmtId="0" fontId="14" fillId="0" borderId="0" xfId="7" applyFont="1" applyFill="1" applyBorder="1" applyAlignment="1">
      <alignment horizontal="left" vertical="top" wrapText="1"/>
    </xf>
    <xf numFmtId="0" fontId="18" fillId="0" borderId="3" xfId="0" applyFont="1" applyFill="1" applyBorder="1"/>
    <xf numFmtId="0" fontId="0" fillId="0" borderId="3" xfId="0" applyFill="1" applyBorder="1"/>
    <xf numFmtId="0" fontId="16" fillId="0" borderId="0" xfId="7" applyFont="1" applyFill="1"/>
    <xf numFmtId="0" fontId="13" fillId="0" borderId="0" xfId="0" applyFont="1" applyFill="1" applyBorder="1" applyAlignment="1">
      <alignment vertical="top"/>
    </xf>
    <xf numFmtId="0" fontId="13" fillId="0" borderId="0" xfId="0" applyFont="1" applyFill="1" applyAlignment="1">
      <alignment vertical="top"/>
    </xf>
    <xf numFmtId="0" fontId="16" fillId="0" borderId="0" xfId="7" applyFont="1" applyFill="1" applyAlignment="1">
      <alignment horizontal="left" vertical="top" wrapText="1"/>
    </xf>
    <xf numFmtId="0" fontId="16" fillId="0" borderId="0" xfId="7" applyFill="1" applyAlignment="1">
      <alignment vertical="center"/>
    </xf>
    <xf numFmtId="0" fontId="16" fillId="0" borderId="0" xfId="7" applyFill="1"/>
    <xf numFmtId="49" fontId="16" fillId="0" borderId="0" xfId="7" applyNumberFormat="1" applyFill="1"/>
    <xf numFmtId="49" fontId="14" fillId="0" borderId="2" xfId="7" applyNumberFormat="1" applyFont="1" applyFill="1" applyBorder="1" applyAlignment="1">
      <alignment vertical="center"/>
    </xf>
    <xf numFmtId="0" fontId="14" fillId="0" borderId="3" xfId="7" applyFont="1" applyFill="1" applyBorder="1" applyAlignment="1">
      <alignment horizontal="right"/>
    </xf>
    <xf numFmtId="0" fontId="14" fillId="0" borderId="0" xfId="7" applyFont="1" applyFill="1" applyBorder="1" applyAlignment="1">
      <alignment horizontal="left" wrapText="1"/>
    </xf>
    <xf numFmtId="49" fontId="18" fillId="0" borderId="0" xfId="7" applyNumberFormat="1" applyFont="1" applyFill="1"/>
    <xf numFmtId="0" fontId="18" fillId="0" borderId="0" xfId="7" applyFont="1" applyFill="1" applyBorder="1"/>
    <xf numFmtId="3" fontId="14" fillId="0" borderId="0" xfId="7" applyNumberFormat="1" applyFont="1" applyFill="1" applyAlignment="1">
      <alignment horizontal="right"/>
    </xf>
    <xf numFmtId="0" fontId="13" fillId="0" borderId="0" xfId="7" applyFont="1" applyFill="1"/>
    <xf numFmtId="49" fontId="14" fillId="0" borderId="0" xfId="7" applyNumberFormat="1" applyFont="1" applyFill="1"/>
    <xf numFmtId="3" fontId="14" fillId="0" borderId="0" xfId="7" applyNumberFormat="1" applyFont="1" applyFill="1" applyBorder="1"/>
    <xf numFmtId="49" fontId="18" fillId="0" borderId="0" xfId="7" applyNumberFormat="1" applyFont="1" applyFill="1" applyBorder="1"/>
    <xf numFmtId="3" fontId="21" fillId="0" borderId="0" xfId="7" applyNumberFormat="1" applyFont="1" applyFill="1" applyBorder="1"/>
    <xf numFmtId="3" fontId="29" fillId="0" borderId="0" xfId="7" applyNumberFormat="1" applyFont="1" applyFill="1" applyBorder="1"/>
    <xf numFmtId="3" fontId="18" fillId="0" borderId="0" xfId="7" applyNumberFormat="1" applyFont="1" applyFill="1" applyBorder="1" applyAlignment="1">
      <alignment horizontal="right"/>
    </xf>
    <xf numFmtId="49" fontId="18" fillId="0" borderId="0" xfId="7" applyNumberFormat="1" applyFont="1" applyFill="1" applyBorder="1" applyAlignment="1">
      <alignment horizontal="right"/>
    </xf>
    <xf numFmtId="3" fontId="18" fillId="0" borderId="0" xfId="0" applyNumberFormat="1" applyFont="1" applyFill="1" applyBorder="1" applyAlignment="1">
      <alignment horizontal="right"/>
    </xf>
    <xf numFmtId="3" fontId="33" fillId="0" borderId="0" xfId="7" applyNumberFormat="1" applyFont="1" applyFill="1" applyBorder="1"/>
    <xf numFmtId="49" fontId="13" fillId="0" borderId="3" xfId="7" applyNumberFormat="1" applyFont="1" applyFill="1" applyBorder="1" applyAlignment="1">
      <alignment horizontal="right" vertical="top"/>
    </xf>
    <xf numFmtId="0" fontId="16" fillId="0" borderId="3" xfId="7" applyFont="1" applyFill="1" applyBorder="1" applyAlignment="1">
      <alignment horizontal="left" vertical="top"/>
    </xf>
    <xf numFmtId="0" fontId="16" fillId="0" borderId="3" xfId="7" applyFont="1" applyFill="1" applyBorder="1" applyAlignment="1">
      <alignment horizontal="right" vertical="top"/>
    </xf>
    <xf numFmtId="0" fontId="13" fillId="0" borderId="0" xfId="7" applyFont="1" applyFill="1" applyAlignment="1">
      <alignment vertical="top"/>
    </xf>
    <xf numFmtId="0" fontId="16" fillId="0" borderId="0" xfId="7" applyFont="1" applyFill="1" applyAlignment="1">
      <alignment vertical="top"/>
    </xf>
    <xf numFmtId="0" fontId="16" fillId="0" borderId="0" xfId="7" applyFont="1" applyFill="1" applyAlignment="1">
      <alignment horizontal="left" vertical="top"/>
    </xf>
    <xf numFmtId="0" fontId="16" fillId="0" borderId="0" xfId="7" applyFont="1" applyFill="1" applyAlignment="1">
      <alignment horizontal="left" vertical="top" wrapText="1" readingOrder="1"/>
    </xf>
    <xf numFmtId="0" fontId="13" fillId="0" borderId="0" xfId="7" applyFont="1" applyFill="1" applyAlignment="1">
      <alignment horizontal="left" vertical="top"/>
    </xf>
    <xf numFmtId="0" fontId="14" fillId="0" borderId="0" xfId="7" applyFont="1" applyFill="1"/>
    <xf numFmtId="0" fontId="18" fillId="0" borderId="0" xfId="7" applyFont="1" applyFill="1"/>
    <xf numFmtId="0" fontId="18" fillId="0" borderId="0" xfId="7" applyNumberFormat="1" applyFont="1" applyFill="1"/>
    <xf numFmtId="0" fontId="14" fillId="0" borderId="0" xfId="7" applyNumberFormat="1" applyFont="1" applyFill="1"/>
    <xf numFmtId="0" fontId="18" fillId="0" borderId="0" xfId="7" applyFont="1" applyFill="1" applyBorder="1" applyAlignment="1">
      <alignment horizontal="left" vertical="top"/>
    </xf>
    <xf numFmtId="0" fontId="18" fillId="0" borderId="0" xfId="0" applyFont="1" applyFill="1"/>
    <xf numFmtId="0" fontId="0" fillId="0" borderId="0" xfId="0" applyFill="1" applyBorder="1" applyAlignment="1">
      <alignment vertical="top"/>
    </xf>
    <xf numFmtId="0" fontId="0" fillId="0" borderId="0" xfId="0" applyFill="1" applyAlignment="1">
      <alignment vertical="top"/>
    </xf>
    <xf numFmtId="0" fontId="0" fillId="0" borderId="0" xfId="0" applyFill="1" applyAlignment="1">
      <alignment vertical="top" wrapText="1"/>
    </xf>
    <xf numFmtId="0" fontId="16" fillId="0" borderId="0" xfId="0" applyFont="1" applyFill="1" applyAlignment="1"/>
    <xf numFmtId="49" fontId="16" fillId="0" borderId="0" xfId="7" applyNumberFormat="1" applyFont="1" applyFill="1" applyBorder="1"/>
    <xf numFmtId="49" fontId="16" fillId="0" borderId="0" xfId="7" applyNumberFormat="1" applyFont="1" applyFill="1"/>
    <xf numFmtId="166" fontId="14" fillId="0" borderId="0" xfId="3" applyNumberFormat="1" applyFont="1" applyFill="1"/>
    <xf numFmtId="49" fontId="18" fillId="0" borderId="0" xfId="7" applyNumberFormat="1" applyFont="1" applyFill="1" applyAlignment="1"/>
    <xf numFmtId="49" fontId="28" fillId="0" borderId="0" xfId="7" applyNumberFormat="1" applyFont="1" applyFill="1"/>
    <xf numFmtId="0" fontId="18" fillId="0" borderId="0" xfId="7" applyFont="1" applyFill="1" applyAlignment="1">
      <alignment vertical="center"/>
    </xf>
    <xf numFmtId="3" fontId="35" fillId="0" borderId="0" xfId="7" applyNumberFormat="1" applyFont="1" applyFill="1" applyBorder="1"/>
    <xf numFmtId="3" fontId="21" fillId="0" borderId="0" xfId="7" applyNumberFormat="1" applyFont="1" applyFill="1" applyBorder="1" applyAlignment="1">
      <alignment horizontal="left"/>
    </xf>
    <xf numFmtId="3" fontId="21" fillId="0" borderId="0" xfId="7" applyNumberFormat="1" applyFont="1" applyFill="1" applyBorder="1" applyAlignment="1">
      <alignment horizontal="left" indent="1"/>
    </xf>
    <xf numFmtId="3" fontId="29" fillId="0" borderId="0" xfId="7" applyNumberFormat="1" applyFont="1" applyFill="1" applyBorder="1" applyAlignment="1">
      <alignment horizontal="left"/>
    </xf>
    <xf numFmtId="3" fontId="14" fillId="0" borderId="0" xfId="7" applyNumberFormat="1" applyFont="1" applyFill="1" applyBorder="1" applyAlignment="1">
      <alignment horizontal="left"/>
    </xf>
    <xf numFmtId="3" fontId="18" fillId="0" borderId="0" xfId="7" applyNumberFormat="1" applyFont="1" applyFill="1" applyBorder="1" applyAlignment="1">
      <alignment horizontal="left"/>
    </xf>
    <xf numFmtId="3" fontId="33" fillId="0" borderId="0" xfId="7" applyNumberFormat="1" applyFont="1" applyFill="1" applyBorder="1" applyAlignment="1">
      <alignment horizontal="left"/>
    </xf>
    <xf numFmtId="0" fontId="24" fillId="0" borderId="0" xfId="8" applyFont="1" applyFill="1" applyBorder="1" applyAlignment="1">
      <alignment horizontal="left"/>
    </xf>
    <xf numFmtId="49" fontId="18" fillId="0" borderId="3" xfId="7" applyNumberFormat="1" applyFont="1" applyFill="1" applyBorder="1"/>
    <xf numFmtId="49" fontId="13" fillId="0" borderId="0" xfId="7" applyNumberFormat="1" applyFont="1" applyFill="1"/>
    <xf numFmtId="49" fontId="13" fillId="0" borderId="0" xfId="7" applyNumberFormat="1" applyFont="1" applyFill="1" applyAlignment="1">
      <alignment horizontal="right" vertical="top"/>
    </xf>
    <xf numFmtId="49" fontId="16" fillId="0" borderId="0" xfId="7" applyNumberFormat="1" applyFont="1" applyFill="1" applyAlignment="1">
      <alignment horizontal="left" vertical="top"/>
    </xf>
    <xf numFmtId="49" fontId="16" fillId="0" borderId="0" xfId="7" applyNumberFormat="1" applyFont="1" applyFill="1" applyAlignment="1">
      <alignment vertical="top"/>
    </xf>
    <xf numFmtId="0" fontId="27" fillId="0" borderId="0" xfId="7" applyFont="1" applyFill="1" applyAlignment="1">
      <alignment horizontal="left" vertical="top"/>
    </xf>
    <xf numFmtId="0" fontId="14" fillId="0" borderId="1" xfId="6" applyFont="1" applyFill="1" applyBorder="1" applyAlignment="1">
      <alignment horizontal="left" indent="1"/>
    </xf>
    <xf numFmtId="0" fontId="14" fillId="0" borderId="3" xfId="6" applyFont="1" applyFill="1" applyBorder="1" applyAlignment="1">
      <alignment horizontal="right"/>
    </xf>
    <xf numFmtId="0" fontId="14" fillId="0" borderId="3" xfId="6" applyFont="1" applyFill="1" applyBorder="1" applyAlignment="1">
      <alignment horizontal="right" wrapText="1"/>
    </xf>
    <xf numFmtId="0" fontId="18" fillId="0" borderId="0" xfId="6" applyFont="1" applyFill="1" applyAlignment="1">
      <alignment horizontal="right"/>
    </xf>
    <xf numFmtId="3" fontId="18" fillId="0" borderId="0" xfId="6" applyNumberFormat="1" applyFont="1" applyFill="1" applyAlignment="1">
      <alignment horizontal="right"/>
    </xf>
    <xf numFmtId="3" fontId="18" fillId="0" borderId="0" xfId="0" applyNumberFormat="1" applyFont="1" applyFill="1"/>
    <xf numFmtId="3" fontId="18" fillId="0" borderId="3" xfId="6" applyNumberFormat="1" applyFont="1" applyFill="1" applyBorder="1"/>
    <xf numFmtId="0" fontId="14" fillId="0" borderId="1" xfId="6" applyFont="1" applyFill="1" applyBorder="1" applyAlignment="1">
      <alignment horizontal="right"/>
    </xf>
    <xf numFmtId="0" fontId="16" fillId="0" borderId="0" xfId="6" applyFont="1" applyFill="1" applyAlignment="1">
      <alignment horizontal="left" vertical="top" wrapText="1"/>
    </xf>
    <xf numFmtId="0" fontId="16" fillId="0" borderId="0" xfId="0" applyFont="1" applyFill="1" applyAlignment="1">
      <alignment horizontal="left" vertical="top"/>
    </xf>
    <xf numFmtId="0" fontId="16" fillId="0" borderId="0" xfId="0" applyFont="1" applyFill="1"/>
    <xf numFmtId="0" fontId="13" fillId="0" borderId="0" xfId="0" applyFont="1" applyFill="1"/>
    <xf numFmtId="3" fontId="15" fillId="0" borderId="3" xfId="0" applyNumberFormat="1" applyFont="1" applyFill="1" applyBorder="1"/>
    <xf numFmtId="0" fontId="15" fillId="0" borderId="3" xfId="0" applyFont="1" applyFill="1" applyBorder="1"/>
    <xf numFmtId="3" fontId="15" fillId="0" borderId="0" xfId="0" applyNumberFormat="1" applyFont="1" applyFill="1" applyBorder="1"/>
    <xf numFmtId="0" fontId="15" fillId="0" borderId="0" xfId="0" applyFont="1" applyFill="1" applyBorder="1"/>
    <xf numFmtId="3" fontId="13" fillId="0" borderId="0" xfId="0" applyNumberFormat="1" applyFont="1" applyFill="1" applyBorder="1"/>
    <xf numFmtId="0" fontId="16" fillId="0" borderId="0" xfId="0" applyFont="1" applyFill="1" applyAlignment="1">
      <alignment vertical="top"/>
    </xf>
    <xf numFmtId="0" fontId="15" fillId="0" borderId="0" xfId="0" applyFont="1" applyFill="1" applyAlignment="1">
      <alignment vertical="top"/>
    </xf>
    <xf numFmtId="0" fontId="13" fillId="0" borderId="0" xfId="0" applyFont="1" applyFill="1" applyAlignment="1">
      <alignment vertical="top" wrapText="1"/>
    </xf>
    <xf numFmtId="0" fontId="20" fillId="0" borderId="0" xfId="5" applyFont="1" applyFill="1" applyAlignment="1" applyProtection="1">
      <alignment vertical="top"/>
    </xf>
    <xf numFmtId="0" fontId="0" fillId="0" borderId="0" xfId="0" applyFill="1" applyAlignment="1">
      <alignment horizontal="left" vertical="top"/>
    </xf>
    <xf numFmtId="0" fontId="15" fillId="0" borderId="0" xfId="0" applyFont="1" applyFill="1" applyAlignment="1">
      <alignment horizontal="left" vertical="top" wrapText="1"/>
    </xf>
    <xf numFmtId="0" fontId="0" fillId="0" borderId="0" xfId="0" applyNumberFormat="1" applyFill="1"/>
    <xf numFmtId="0" fontId="26" fillId="0" borderId="0" xfId="7" applyFont="1" applyFill="1" applyAlignment="1">
      <alignment vertical="center"/>
    </xf>
    <xf numFmtId="0" fontId="13" fillId="0" borderId="0" xfId="7" applyFont="1" applyFill="1" applyBorder="1"/>
    <xf numFmtId="0" fontId="16" fillId="0" borderId="0" xfId="7" applyFill="1" applyAlignment="1">
      <alignment horizontal="left" vertical="top"/>
    </xf>
    <xf numFmtId="49" fontId="26" fillId="0" borderId="0" xfId="7" applyNumberFormat="1" applyFont="1" applyFill="1" applyAlignment="1">
      <alignment vertical="center"/>
    </xf>
    <xf numFmtId="0" fontId="14" fillId="0" borderId="0" xfId="7" applyNumberFormat="1" applyFont="1" applyFill="1" applyBorder="1"/>
    <xf numFmtId="0" fontId="18" fillId="0" borderId="0" xfId="7" applyNumberFormat="1" applyFont="1" applyFill="1" applyBorder="1"/>
    <xf numFmtId="0" fontId="18" fillId="0" borderId="0" xfId="7" applyNumberFormat="1" applyFont="1" applyFill="1" applyBorder="1" applyAlignment="1">
      <alignment horizontal="right"/>
    </xf>
    <xf numFmtId="0" fontId="18" fillId="0" borderId="0" xfId="0" applyNumberFormat="1" applyFont="1" applyFill="1" applyBorder="1"/>
    <xf numFmtId="0" fontId="18" fillId="0" borderId="0" xfId="0" applyNumberFormat="1" applyFont="1" applyFill="1" applyBorder="1" applyAlignment="1">
      <alignment horizontal="right"/>
    </xf>
    <xf numFmtId="0" fontId="18" fillId="0" borderId="0" xfId="6" applyFont="1" applyFill="1" applyAlignment="1">
      <alignment wrapText="1"/>
    </xf>
    <xf numFmtId="0" fontId="18" fillId="0" borderId="0" xfId="6" applyFont="1" applyFill="1" applyBorder="1"/>
    <xf numFmtId="0" fontId="14" fillId="0" borderId="1" xfId="6" applyFont="1" applyFill="1" applyBorder="1" applyAlignment="1"/>
    <xf numFmtId="0" fontId="14" fillId="0" borderId="0" xfId="6" applyFont="1" applyFill="1" applyAlignment="1"/>
    <xf numFmtId="0" fontId="18" fillId="0" borderId="0" xfId="6" applyFont="1" applyFill="1" applyBorder="1" applyAlignment="1">
      <alignment horizontal="left" indent="1"/>
    </xf>
    <xf numFmtId="0" fontId="18" fillId="0" borderId="0" xfId="6" applyNumberFormat="1" applyFont="1" applyFill="1"/>
    <xf numFmtId="3" fontId="16" fillId="0" borderId="0" xfId="6" applyNumberFormat="1" applyFont="1" applyFill="1" applyBorder="1"/>
    <xf numFmtId="0" fontId="16" fillId="0" borderId="0" xfId="6" applyNumberFormat="1" applyFont="1" applyFill="1"/>
    <xf numFmtId="0" fontId="13" fillId="0" borderId="0" xfId="6" applyFont="1" applyFill="1" applyBorder="1" applyAlignment="1">
      <alignment vertical="top"/>
    </xf>
    <xf numFmtId="3" fontId="16" fillId="0" borderId="0" xfId="0" applyNumberFormat="1" applyFont="1" applyFill="1" applyBorder="1" applyAlignment="1">
      <alignment vertical="top"/>
    </xf>
    <xf numFmtId="0" fontId="27" fillId="0" borderId="0" xfId="6" applyFont="1" applyFill="1" applyBorder="1" applyAlignment="1">
      <alignment horizontal="left" vertical="top" wrapText="1"/>
    </xf>
    <xf numFmtId="0" fontId="16" fillId="0" borderId="0" xfId="6" applyFont="1" applyFill="1" applyBorder="1" applyAlignment="1">
      <alignment vertical="top"/>
    </xf>
    <xf numFmtId="0" fontId="27" fillId="0" borderId="0" xfId="6" applyFont="1" applyFill="1" applyAlignment="1">
      <alignment horizontal="left" vertical="top" wrapText="1"/>
    </xf>
    <xf numFmtId="0" fontId="27" fillId="0" borderId="0" xfId="6" applyFont="1" applyFill="1" applyAlignment="1">
      <alignment horizontal="left" vertical="top"/>
    </xf>
    <xf numFmtId="0" fontId="27" fillId="0" borderId="0" xfId="6" applyFont="1" applyFill="1" applyAlignment="1">
      <alignment horizontal="left" vertical="justify" wrapText="1"/>
    </xf>
    <xf numFmtId="0" fontId="17" fillId="0" borderId="0" xfId="6" applyFill="1" applyAlignment="1">
      <alignment vertical="center"/>
    </xf>
    <xf numFmtId="0" fontId="14" fillId="0" borderId="3" xfId="6" applyFont="1" applyFill="1" applyBorder="1" applyAlignment="1"/>
    <xf numFmtId="3" fontId="18" fillId="0" borderId="0" xfId="7" applyNumberFormat="1" applyFont="1" applyFill="1"/>
    <xf numFmtId="0" fontId="14" fillId="0" borderId="1" xfId="6" applyFont="1" applyFill="1" applyBorder="1" applyAlignment="1">
      <alignment horizontal="right" wrapText="1"/>
    </xf>
    <xf numFmtId="0" fontId="18" fillId="0" borderId="0" xfId="6" applyFont="1" applyFill="1" applyAlignment="1"/>
    <xf numFmtId="0" fontId="19" fillId="0" borderId="0" xfId="6" applyFont="1" applyFill="1" applyAlignment="1">
      <alignment horizontal="left" vertical="top" readingOrder="1"/>
    </xf>
    <xf numFmtId="0" fontId="17" fillId="0" borderId="0" xfId="6" applyFont="1" applyFill="1" applyAlignment="1">
      <alignment horizontal="left" vertical="top" readingOrder="1"/>
    </xf>
    <xf numFmtId="0" fontId="13" fillId="0" borderId="0" xfId="6" applyFont="1" applyFill="1" applyAlignment="1">
      <alignment horizontal="left" vertical="top" readingOrder="1"/>
    </xf>
    <xf numFmtId="0" fontId="16" fillId="0" borderId="0" xfId="6" applyFont="1" applyFill="1" applyAlignment="1">
      <alignment horizontal="left" vertical="top" readingOrder="1"/>
    </xf>
    <xf numFmtId="0" fontId="16" fillId="0" borderId="0" xfId="6" applyFont="1" applyFill="1" applyAlignment="1">
      <alignment vertical="top" readingOrder="1"/>
    </xf>
    <xf numFmtId="0" fontId="27" fillId="0" borderId="0" xfId="6" applyFont="1" applyFill="1" applyAlignment="1">
      <alignment vertical="justify" wrapText="1"/>
    </xf>
    <xf numFmtId="0" fontId="19" fillId="0" borderId="0" xfId="6" applyFont="1" applyFill="1" applyAlignment="1">
      <alignment vertical="justify" wrapText="1"/>
    </xf>
    <xf numFmtId="0" fontId="14" fillId="0" borderId="3" xfId="0" applyFont="1" applyFill="1" applyBorder="1" applyAlignment="1">
      <alignment horizontal="right" wrapText="1"/>
    </xf>
    <xf numFmtId="0" fontId="14" fillId="0" borderId="0" xfId="0" applyFont="1" applyFill="1" applyAlignment="1">
      <alignment wrapText="1"/>
    </xf>
    <xf numFmtId="0" fontId="18" fillId="0" borderId="0" xfId="0" applyFont="1" applyFill="1" applyBorder="1"/>
    <xf numFmtId="3" fontId="18" fillId="0" borderId="0" xfId="1" applyNumberFormat="1" applyFont="1" applyFill="1"/>
    <xf numFmtId="3" fontId="18" fillId="0" borderId="0" xfId="0" applyNumberFormat="1" applyFont="1" applyFill="1" applyAlignment="1">
      <alignment horizontal="right"/>
    </xf>
    <xf numFmtId="0" fontId="18" fillId="0" borderId="3" xfId="0" applyNumberFormat="1" applyFont="1" applyFill="1" applyBorder="1"/>
    <xf numFmtId="0" fontId="18" fillId="0" borderId="3" xfId="0" applyNumberFormat="1" applyFont="1" applyFill="1" applyBorder="1" applyAlignment="1">
      <alignment horizontal="right"/>
    </xf>
    <xf numFmtId="0" fontId="16" fillId="0" borderId="0" xfId="0" applyFont="1" applyFill="1" applyBorder="1"/>
    <xf numFmtId="0" fontId="16" fillId="0" borderId="0" xfId="0" applyNumberFormat="1" applyFont="1" applyFill="1" applyBorder="1"/>
    <xf numFmtId="0" fontId="16" fillId="0" borderId="0" xfId="0" applyNumberFormat="1" applyFont="1" applyFill="1" applyBorder="1" applyAlignment="1">
      <alignment horizontal="right"/>
    </xf>
    <xf numFmtId="0" fontId="16" fillId="0" borderId="0" xfId="0" applyFont="1" applyFill="1" applyBorder="1" applyAlignment="1">
      <alignment horizontal="left" vertical="top"/>
    </xf>
    <xf numFmtId="0" fontId="16" fillId="0" borderId="0" xfId="0" applyFont="1" applyFill="1" applyBorder="1" applyAlignment="1">
      <alignment vertical="top"/>
    </xf>
    <xf numFmtId="0" fontId="16" fillId="0" borderId="0" xfId="0" applyFont="1" applyFill="1" applyAlignment="1">
      <alignment horizontal="left"/>
    </xf>
    <xf numFmtId="0" fontId="36" fillId="0" borderId="0" xfId="7" applyNumberFormat="1" applyFont="1" applyFill="1"/>
    <xf numFmtId="0" fontId="14" fillId="0" borderId="0" xfId="7" applyNumberFormat="1" applyFont="1" applyFill="1" applyBorder="1" applyAlignment="1">
      <alignment horizontal="right"/>
    </xf>
    <xf numFmtId="0" fontId="16" fillId="0" borderId="0" xfId="7" applyFont="1" applyFill="1" applyAlignment="1">
      <alignment horizontal="left" vertical="top"/>
    </xf>
    <xf numFmtId="0" fontId="16" fillId="0" borderId="0" xfId="7" applyFont="1" applyFill="1" applyAlignment="1">
      <alignment horizontal="left" vertical="top" wrapText="1"/>
    </xf>
    <xf numFmtId="49" fontId="14" fillId="0" borderId="0" xfId="7" applyNumberFormat="1" applyFont="1" applyFill="1" applyBorder="1" applyAlignment="1">
      <alignment vertical="center"/>
    </xf>
    <xf numFmtId="0" fontId="14" fillId="0" borderId="0" xfId="7" applyFont="1" applyFill="1" applyBorder="1" applyAlignment="1">
      <alignment horizontal="left" wrapText="1"/>
    </xf>
    <xf numFmtId="0" fontId="14" fillId="3" borderId="0" xfId="7" applyFont="1" applyFill="1" applyBorder="1" applyAlignment="1">
      <alignment horizontal="left" wrapText="1"/>
    </xf>
    <xf numFmtId="0" fontId="26" fillId="0" borderId="0" xfId="6" applyFont="1" applyFill="1"/>
    <xf numFmtId="0" fontId="26" fillId="0" borderId="0" xfId="6" applyFont="1" applyFill="1" applyAlignment="1">
      <alignment wrapText="1"/>
    </xf>
    <xf numFmtId="0" fontId="11" fillId="0" borderId="0" xfId="6" applyFont="1" applyFill="1" applyAlignment="1">
      <alignment vertical="top"/>
    </xf>
    <xf numFmtId="0" fontId="20" fillId="0" borderId="0" xfId="5" applyFill="1" applyAlignment="1" applyProtection="1">
      <alignment vertical="top"/>
    </xf>
    <xf numFmtId="0" fontId="11" fillId="0" borderId="0" xfId="7" applyFont="1" applyFill="1"/>
    <xf numFmtId="49" fontId="11" fillId="0" borderId="0" xfId="7" applyNumberFormat="1" applyFont="1" applyFill="1"/>
    <xf numFmtId="0" fontId="11" fillId="0" borderId="0" xfId="7" applyFont="1" applyFill="1" applyAlignment="1">
      <alignment vertical="top"/>
    </xf>
    <xf numFmtId="0" fontId="11" fillId="0" borderId="0" xfId="6" applyFont="1" applyFill="1"/>
    <xf numFmtId="0" fontId="11" fillId="0" borderId="0" xfId="6" applyFont="1" applyFill="1" applyAlignment="1">
      <alignment wrapText="1"/>
    </xf>
    <xf numFmtId="0" fontId="11" fillId="0" borderId="0" xfId="7" applyFont="1" applyFill="1" applyAlignment="1">
      <alignment wrapText="1"/>
    </xf>
    <xf numFmtId="0" fontId="11" fillId="0" borderId="0" xfId="0" applyFont="1" applyFill="1" applyAlignment="1">
      <alignment wrapText="1"/>
    </xf>
    <xf numFmtId="0" fontId="11" fillId="0" borderId="0" xfId="0" applyFont="1" applyFill="1" applyAlignment="1"/>
    <xf numFmtId="0" fontId="11" fillId="2" borderId="0" xfId="0" applyFont="1" applyFill="1" applyAlignment="1">
      <alignment horizontal="left" vertical="top"/>
    </xf>
    <xf numFmtId="0" fontId="11" fillId="2" borderId="0" xfId="0" applyFont="1" applyFill="1" applyAlignment="1"/>
    <xf numFmtId="0" fontId="11" fillId="0" borderId="0" xfId="0" applyFont="1" applyFill="1" applyAlignment="1">
      <alignment vertical="top"/>
    </xf>
    <xf numFmtId="0" fontId="11" fillId="2" borderId="0" xfId="0" applyFont="1" applyFill="1" applyAlignment="1">
      <alignment wrapText="1"/>
    </xf>
    <xf numFmtId="49" fontId="11" fillId="0" borderId="3" xfId="7" applyNumberFormat="1" applyFont="1" applyFill="1" applyBorder="1" applyAlignment="1">
      <alignment vertical="center"/>
    </xf>
    <xf numFmtId="0" fontId="11" fillId="0" borderId="3" xfId="6" applyFont="1" applyFill="1" applyBorder="1"/>
    <xf numFmtId="0" fontId="26" fillId="0" borderId="3" xfId="6" applyFont="1" applyFill="1" applyBorder="1" applyAlignment="1"/>
    <xf numFmtId="0" fontId="11" fillId="0" borderId="3" xfId="7" applyFont="1" applyFill="1" applyBorder="1"/>
    <xf numFmtId="0" fontId="11" fillId="0" borderId="3" xfId="0" applyFont="1" applyFill="1" applyBorder="1" applyAlignment="1">
      <alignment wrapText="1"/>
    </xf>
    <xf numFmtId="0" fontId="11" fillId="2" borderId="3" xfId="0" applyFont="1" applyFill="1" applyBorder="1"/>
    <xf numFmtId="0" fontId="11" fillId="2" borderId="3" xfId="0" applyFont="1" applyFill="1" applyBorder="1" applyAlignment="1">
      <alignment wrapText="1"/>
    </xf>
    <xf numFmtId="0" fontId="25" fillId="0" borderId="0" xfId="6" applyFont="1" applyFill="1" applyBorder="1" applyAlignment="1">
      <alignment wrapText="1"/>
    </xf>
    <xf numFmtId="0" fontId="14" fillId="0" borderId="0" xfId="70" applyFont="1" applyFill="1" applyBorder="1" applyAlignment="1">
      <alignment horizontal="left"/>
    </xf>
    <xf numFmtId="3" fontId="21" fillId="0" borderId="0" xfId="70" applyNumberFormat="1" applyFont="1" applyFill="1" applyBorder="1" applyAlignment="1">
      <alignment horizontal="left"/>
    </xf>
    <xf numFmtId="0" fontId="18" fillId="0" borderId="0" xfId="19" applyFont="1" applyFill="1" applyBorder="1"/>
    <xf numFmtId="0" fontId="14" fillId="0" borderId="0" xfId="70" applyFont="1" applyFill="1" applyBorder="1"/>
    <xf numFmtId="0" fontId="35" fillId="0" borderId="0" xfId="0" applyFont="1"/>
    <xf numFmtId="3" fontId="21" fillId="0" borderId="0" xfId="70" applyNumberFormat="1" applyFont="1" applyFill="1" applyBorder="1"/>
    <xf numFmtId="0" fontId="35" fillId="0" borderId="0" xfId="70" applyFont="1" applyFill="1" applyBorder="1"/>
    <xf numFmtId="0" fontId="18" fillId="0" borderId="0" xfId="70" applyFont="1" applyFill="1" applyBorder="1"/>
    <xf numFmtId="3" fontId="29" fillId="0" borderId="0" xfId="70" applyNumberFormat="1" applyFont="1" applyFill="1" applyBorder="1"/>
    <xf numFmtId="49" fontId="29" fillId="0" borderId="0" xfId="70" applyNumberFormat="1" applyFont="1" applyFill="1" applyBorder="1"/>
    <xf numFmtId="0" fontId="18" fillId="0" borderId="0" xfId="70" applyFont="1" applyFill="1" applyBorder="1" applyAlignment="1">
      <alignment vertical="top"/>
    </xf>
    <xf numFmtId="3" fontId="29" fillId="0" borderId="0" xfId="70" applyNumberFormat="1" applyFont="1" applyFill="1" applyBorder="1" applyAlignment="1">
      <alignment vertical="top"/>
    </xf>
    <xf numFmtId="0" fontId="6" fillId="0" borderId="0" xfId="70" applyFont="1" applyFill="1" applyBorder="1"/>
    <xf numFmtId="3" fontId="6" fillId="0" borderId="0" xfId="70" applyNumberFormat="1" applyFont="1" applyFill="1" applyBorder="1"/>
    <xf numFmtId="3" fontId="14" fillId="0" borderId="0" xfId="19" applyNumberFormat="1" applyFont="1" applyFill="1" applyAlignment="1">
      <alignment horizontal="right"/>
    </xf>
    <xf numFmtId="3" fontId="14" fillId="0" borderId="0" xfId="19" applyNumberFormat="1" applyFont="1" applyFill="1" applyBorder="1" applyAlignment="1">
      <alignment horizontal="right"/>
    </xf>
    <xf numFmtId="3" fontId="18" fillId="0" borderId="0" xfId="19" applyNumberFormat="1" applyFont="1" applyFill="1" applyBorder="1" applyAlignment="1">
      <alignment horizontal="right"/>
    </xf>
    <xf numFmtId="49" fontId="18" fillId="0" borderId="0" xfId="19" applyNumberFormat="1" applyFont="1" applyFill="1" applyBorder="1" applyAlignment="1">
      <alignment horizontal="right"/>
    </xf>
    <xf numFmtId="0" fontId="18" fillId="0" borderId="0" xfId="19" applyNumberFormat="1" applyFont="1" applyFill="1" applyBorder="1" applyAlignment="1">
      <alignment horizontal="right"/>
    </xf>
    <xf numFmtId="3" fontId="13" fillId="2" borderId="0" xfId="0" applyNumberFormat="1" applyFont="1" applyFill="1"/>
    <xf numFmtId="3" fontId="18" fillId="0" borderId="0" xfId="7" applyNumberFormat="1" applyFont="1" applyFill="1" applyAlignment="1">
      <alignment horizontal="right"/>
    </xf>
    <xf numFmtId="0" fontId="11" fillId="2" borderId="0" xfId="0" applyFont="1" applyFill="1"/>
    <xf numFmtId="3" fontId="11" fillId="2" borderId="0" xfId="0" applyNumberFormat="1" applyFont="1" applyFill="1"/>
    <xf numFmtId="0" fontId="11" fillId="2" borderId="0" xfId="7" applyFont="1" applyFill="1"/>
    <xf numFmtId="0" fontId="11" fillId="2" borderId="0" xfId="0" applyNumberFormat="1" applyFont="1" applyFill="1"/>
    <xf numFmtId="49" fontId="11" fillId="2" borderId="3" xfId="7" applyNumberFormat="1" applyFont="1" applyFill="1" applyBorder="1" applyAlignment="1">
      <alignment horizontal="right" vertical="top"/>
    </xf>
    <xf numFmtId="0" fontId="11" fillId="2" borderId="3" xfId="7" applyFont="1" applyFill="1" applyBorder="1" applyAlignment="1">
      <alignment horizontal="left" vertical="top"/>
    </xf>
    <xf numFmtId="1" fontId="14" fillId="0" borderId="0" xfId="7" applyNumberFormat="1" applyFont="1" applyFill="1"/>
    <xf numFmtId="0" fontId="5" fillId="3" borderId="0" xfId="0" applyFont="1" applyFill="1"/>
    <xf numFmtId="0" fontId="18" fillId="3" borderId="3" xfId="19" applyFont="1" applyFill="1" applyBorder="1" applyAlignment="1"/>
    <xf numFmtId="0" fontId="18" fillId="3" borderId="3" xfId="0" applyFont="1" applyFill="1" applyBorder="1"/>
    <xf numFmtId="0" fontId="18" fillId="3" borderId="3" xfId="0" applyFont="1" applyFill="1" applyBorder="1" applyAlignment="1">
      <alignment wrapText="1"/>
    </xf>
    <xf numFmtId="3" fontId="14" fillId="3" borderId="0" xfId="19" applyNumberFormat="1" applyFont="1" applyFill="1" applyAlignment="1">
      <alignment horizontal="right"/>
    </xf>
    <xf numFmtId="0" fontId="18" fillId="3" borderId="0" xfId="19" applyFont="1" applyFill="1" applyBorder="1"/>
    <xf numFmtId="3" fontId="18" fillId="3" borderId="0" xfId="19" applyNumberFormat="1" applyFont="1" applyFill="1" applyAlignment="1">
      <alignment horizontal="right"/>
    </xf>
    <xf numFmtId="49" fontId="18" fillId="3" borderId="3" xfId="19" applyNumberFormat="1" applyFont="1" applyFill="1" applyBorder="1" applyAlignment="1">
      <alignment horizontal="right" vertical="top"/>
    </xf>
    <xf numFmtId="0" fontId="18" fillId="3" borderId="3" xfId="19" applyFont="1" applyFill="1" applyBorder="1" applyAlignment="1">
      <alignment horizontal="left" vertical="top"/>
    </xf>
    <xf numFmtId="0" fontId="18" fillId="3" borderId="0" xfId="19" applyFont="1" applyFill="1"/>
    <xf numFmtId="0" fontId="18" fillId="3" borderId="0" xfId="19" applyFont="1" applyFill="1" applyAlignment="1">
      <alignment horizontal="right"/>
    </xf>
    <xf numFmtId="0" fontId="18" fillId="3" borderId="0" xfId="0" applyFont="1" applyFill="1" applyAlignment="1">
      <alignment horizontal="right" wrapText="1"/>
    </xf>
    <xf numFmtId="0" fontId="5" fillId="3" borderId="0" xfId="0" applyFont="1" applyFill="1" applyAlignment="1">
      <alignment horizontal="right"/>
    </xf>
    <xf numFmtId="0" fontId="14" fillId="3" borderId="0" xfId="19" applyFont="1" applyFill="1" applyBorder="1" applyAlignment="1">
      <alignment horizontal="right" wrapText="1"/>
    </xf>
    <xf numFmtId="0" fontId="18" fillId="3" borderId="3" xfId="19" applyFont="1" applyFill="1" applyBorder="1" applyAlignment="1">
      <alignment horizontal="right" vertical="top"/>
    </xf>
    <xf numFmtId="0" fontId="25" fillId="0" borderId="0" xfId="6" applyFont="1" applyFill="1" applyAlignment="1">
      <alignment horizontal="left" vertical="center" wrapText="1"/>
    </xf>
    <xf numFmtId="0" fontId="25" fillId="0" borderId="0" xfId="7" applyFont="1" applyFill="1" applyAlignment="1">
      <alignment horizontal="left" wrapText="1"/>
    </xf>
    <xf numFmtId="0" fontId="25" fillId="0" borderId="0" xfId="7" applyFont="1" applyFill="1" applyAlignment="1">
      <alignment horizontal="left" vertical="center" wrapText="1"/>
    </xf>
    <xf numFmtId="0" fontId="25" fillId="0" borderId="0" xfId="0" applyFont="1" applyFill="1" applyAlignment="1">
      <alignment horizontal="left" vertical="center" wrapText="1"/>
    </xf>
    <xf numFmtId="0" fontId="25" fillId="2" borderId="0" xfId="0" applyFont="1" applyFill="1" applyAlignment="1">
      <alignment horizontal="left" vertical="center" wrapText="1"/>
    </xf>
    <xf numFmtId="0" fontId="14" fillId="3" borderId="0" xfId="19" applyFont="1" applyFill="1" applyBorder="1" applyAlignment="1">
      <alignment horizontal="left" wrapText="1"/>
    </xf>
    <xf numFmtId="0" fontId="18" fillId="3" borderId="0" xfId="19" applyFont="1" applyFill="1" applyBorder="1" applyAlignment="1">
      <alignment horizontal="left" vertical="top"/>
    </xf>
    <xf numFmtId="0" fontId="18" fillId="3" borderId="0" xfId="19" applyFont="1" applyFill="1" applyBorder="1" applyAlignment="1">
      <alignment horizontal="right" vertical="top"/>
    </xf>
    <xf numFmtId="0" fontId="11" fillId="3" borderId="0" xfId="19" applyFont="1" applyFill="1" applyBorder="1"/>
    <xf numFmtId="0" fontId="49" fillId="3" borderId="0" xfId="0" applyFont="1" applyFill="1"/>
    <xf numFmtId="3" fontId="18" fillId="3" borderId="0" xfId="19" applyNumberFormat="1" applyFont="1" applyFill="1" applyBorder="1" applyAlignment="1">
      <alignment horizontal="right"/>
    </xf>
    <xf numFmtId="0" fontId="11" fillId="3" borderId="0" xfId="0" applyFont="1" applyFill="1" applyAlignment="1">
      <alignment horizontal="left" vertical="top" wrapText="1"/>
    </xf>
    <xf numFmtId="0" fontId="11" fillId="3" borderId="0" xfId="0" applyFont="1" applyFill="1" applyAlignment="1">
      <alignment vertical="top" wrapText="1"/>
    </xf>
    <xf numFmtId="0" fontId="11" fillId="0" borderId="0" xfId="0" applyFont="1" applyFill="1"/>
    <xf numFmtId="0" fontId="0" fillId="0" borderId="0" xfId="0" applyAlignment="1">
      <alignment horizontal="right"/>
    </xf>
    <xf numFmtId="0" fontId="14" fillId="2" borderId="0" xfId="0" applyFont="1" applyFill="1" applyAlignment="1">
      <alignment wrapText="1"/>
    </xf>
    <xf numFmtId="0" fontId="14" fillId="2" borderId="0" xfId="0" applyFont="1" applyFill="1" applyAlignment="1">
      <alignment horizontal="left" wrapText="1"/>
    </xf>
    <xf numFmtId="0" fontId="26" fillId="0" borderId="0" xfId="6" applyFont="1" applyFill="1" applyBorder="1" applyAlignment="1"/>
    <xf numFmtId="0" fontId="11" fillId="0" borderId="0" xfId="7" applyFont="1" applyFill="1" applyBorder="1" applyAlignment="1">
      <alignment vertical="center"/>
    </xf>
    <xf numFmtId="0" fontId="25" fillId="0" borderId="0" xfId="7" applyFont="1" applyFill="1" applyBorder="1" applyAlignment="1">
      <alignment horizontal="left" wrapText="1"/>
    </xf>
    <xf numFmtId="49" fontId="26" fillId="0" borderId="0" xfId="7" applyNumberFormat="1" applyFont="1" applyFill="1" applyBorder="1" applyAlignment="1">
      <alignment vertical="center"/>
    </xf>
    <xf numFmtId="0" fontId="11" fillId="0" borderId="0" xfId="6" applyFont="1" applyFill="1" applyBorder="1"/>
    <xf numFmtId="0" fontId="18" fillId="3" borderId="0" xfId="89" applyFont="1" applyFill="1"/>
    <xf numFmtId="0" fontId="26" fillId="3" borderId="0" xfId="19" applyFont="1" applyFill="1" applyAlignment="1"/>
    <xf numFmtId="0" fontId="50" fillId="3" borderId="0" xfId="88" applyNumberFormat="1" applyFont="1" applyFill="1"/>
    <xf numFmtId="0" fontId="26" fillId="3" borderId="0" xfId="89" applyFont="1" applyFill="1"/>
    <xf numFmtId="0" fontId="26" fillId="3" borderId="0" xfId="19" applyFont="1" applyFill="1"/>
    <xf numFmtId="0" fontId="50" fillId="3" borderId="0" xfId="88" applyNumberFormat="1" applyFont="1" applyFill="1" applyBorder="1"/>
    <xf numFmtId="0" fontId="42" fillId="3" borderId="0" xfId="19" applyNumberFormat="1" applyFont="1" applyFill="1" applyBorder="1"/>
    <xf numFmtId="0" fontId="18" fillId="3" borderId="3" xfId="89" applyFont="1" applyFill="1" applyBorder="1"/>
    <xf numFmtId="0" fontId="21" fillId="3" borderId="3" xfId="88" applyNumberFormat="1" applyFont="1" applyFill="1" applyBorder="1"/>
    <xf numFmtId="0" fontId="29" fillId="3" borderId="0" xfId="19" applyNumberFormat="1" applyFont="1" applyFill="1" applyBorder="1" applyAlignment="1">
      <alignment horizontal="right"/>
    </xf>
    <xf numFmtId="0" fontId="29" fillId="3" borderId="0" xfId="88" applyNumberFormat="1" applyFont="1" applyFill="1" applyBorder="1"/>
    <xf numFmtId="0" fontId="29" fillId="3" borderId="0" xfId="88" applyNumberFormat="1" applyFont="1" applyFill="1"/>
    <xf numFmtId="0" fontId="21" fillId="3" borderId="3" xfId="19" applyNumberFormat="1" applyFont="1" applyFill="1" applyBorder="1"/>
    <xf numFmtId="0" fontId="14" fillId="3" borderId="1" xfId="89" applyFont="1" applyFill="1" applyBorder="1"/>
    <xf numFmtId="0" fontId="21" fillId="3" borderId="1" xfId="88" applyNumberFormat="1" applyFont="1" applyFill="1" applyBorder="1"/>
    <xf numFmtId="0" fontId="21" fillId="3" borderId="1" xfId="88" applyNumberFormat="1" applyFont="1" applyFill="1" applyBorder="1" applyAlignment="1">
      <alignment horizontal="right" wrapText="1"/>
    </xf>
    <xf numFmtId="0" fontId="21" fillId="3" borderId="0" xfId="88" applyNumberFormat="1" applyFont="1" applyFill="1" applyBorder="1" applyAlignment="1">
      <alignment horizontal="right" wrapText="1"/>
    </xf>
    <xf numFmtId="0" fontId="14" fillId="3" borderId="0" xfId="89" applyFont="1" applyFill="1"/>
    <xf numFmtId="17" fontId="21" fillId="3" borderId="0" xfId="19" applyNumberFormat="1" applyFont="1" applyFill="1" applyBorder="1"/>
    <xf numFmtId="0" fontId="21" fillId="3" borderId="0" xfId="19" applyNumberFormat="1" applyFont="1" applyFill="1"/>
    <xf numFmtId="0" fontId="29" fillId="3" borderId="0" xfId="19" applyNumberFormat="1" applyFont="1" applyFill="1" applyBorder="1" applyAlignment="1">
      <alignment horizontal="left" indent="1"/>
    </xf>
    <xf numFmtId="1" fontId="18" fillId="3" borderId="0" xfId="89" applyNumberFormat="1" applyFont="1" applyFill="1"/>
    <xf numFmtId="3" fontId="18" fillId="3" borderId="0" xfId="89" applyNumberFormat="1" applyFont="1" applyFill="1"/>
    <xf numFmtId="3" fontId="18" fillId="3" borderId="0" xfId="88" applyNumberFormat="1" applyFont="1" applyFill="1"/>
    <xf numFmtId="3" fontId="29" fillId="3" borderId="0" xfId="88" applyNumberFormat="1" applyFont="1" applyFill="1"/>
    <xf numFmtId="3" fontId="29" fillId="3" borderId="0" xfId="88" applyNumberFormat="1" applyFont="1" applyFill="1" applyBorder="1" applyAlignment="1">
      <alignment horizontal="right"/>
    </xf>
    <xf numFmtId="0" fontId="29" fillId="3" borderId="0" xfId="19" applyNumberFormat="1" applyFont="1" applyFill="1" applyAlignment="1">
      <alignment horizontal="left" indent="1"/>
    </xf>
    <xf numFmtId="0" fontId="18" fillId="3" borderId="0" xfId="89" applyFont="1" applyFill="1" applyAlignment="1">
      <alignment horizontal="right"/>
    </xf>
    <xf numFmtId="0" fontId="21" fillId="3" borderId="0" xfId="19" applyNumberFormat="1" applyFont="1" applyFill="1" applyBorder="1" applyAlignment="1">
      <alignment horizontal="left" indent="1"/>
    </xf>
    <xf numFmtId="1" fontId="14" fillId="3" borderId="0" xfId="89" applyNumberFormat="1" applyFont="1" applyFill="1"/>
    <xf numFmtId="3" fontId="14" fillId="3" borderId="0" xfId="89" applyNumberFormat="1" applyFont="1" applyFill="1"/>
    <xf numFmtId="3" fontId="14" fillId="3" borderId="0" xfId="88" applyNumberFormat="1" applyFont="1" applyFill="1"/>
    <xf numFmtId="3" fontId="21" fillId="3" borderId="0" xfId="88" applyNumberFormat="1" applyFont="1" applyFill="1"/>
    <xf numFmtId="3" fontId="21" fillId="3" borderId="0" xfId="88" applyNumberFormat="1" applyFont="1" applyFill="1" applyBorder="1"/>
    <xf numFmtId="3" fontId="21" fillId="3" borderId="0" xfId="88" applyNumberFormat="1" applyFont="1" applyFill="1" applyBorder="1" applyAlignment="1">
      <alignment horizontal="right"/>
    </xf>
    <xf numFmtId="0" fontId="21" fillId="3" borderId="0" xfId="19" applyNumberFormat="1" applyFont="1" applyFill="1" applyBorder="1"/>
    <xf numFmtId="0" fontId="18" fillId="3" borderId="0" xfId="89" applyFont="1" applyFill="1" applyAlignment="1"/>
    <xf numFmtId="3" fontId="44" fillId="3" borderId="0" xfId="88" applyNumberFormat="1" applyFont="1" applyFill="1"/>
    <xf numFmtId="0" fontId="45" fillId="3" borderId="0" xfId="89" applyFont="1" applyFill="1" applyAlignment="1"/>
    <xf numFmtId="3" fontId="29" fillId="3" borderId="0" xfId="88" applyNumberFormat="1" applyFont="1" applyFill="1" applyBorder="1"/>
    <xf numFmtId="172" fontId="18" fillId="3" borderId="0" xfId="89" applyNumberFormat="1" applyFont="1" applyFill="1"/>
    <xf numFmtId="172" fontId="18" fillId="3" borderId="0" xfId="19" applyNumberFormat="1" applyFont="1" applyFill="1" applyAlignment="1"/>
    <xf numFmtId="172" fontId="14" fillId="3" borderId="0" xfId="89" applyNumberFormat="1" applyFont="1" applyFill="1"/>
    <xf numFmtId="3" fontId="28" fillId="3" borderId="0" xfId="88" applyNumberFormat="1" applyFont="1" applyFill="1"/>
    <xf numFmtId="1" fontId="18" fillId="3" borderId="0" xfId="19" applyNumberFormat="1" applyFont="1" applyFill="1" applyAlignment="1">
      <alignment horizontal="right"/>
    </xf>
    <xf numFmtId="1" fontId="18" fillId="3" borderId="0" xfId="89" applyNumberFormat="1" applyFont="1" applyFill="1" applyAlignment="1">
      <alignment horizontal="right"/>
    </xf>
    <xf numFmtId="1" fontId="14" fillId="3" borderId="0" xfId="19" applyNumberFormat="1" applyFont="1" applyFill="1" applyBorder="1" applyAlignment="1">
      <alignment horizontal="right"/>
    </xf>
    <xf numFmtId="1" fontId="14" fillId="3" borderId="0" xfId="89" applyNumberFormat="1" applyFont="1" applyFill="1" applyBorder="1"/>
    <xf numFmtId="1" fontId="14" fillId="3" borderId="3" xfId="89" applyNumberFormat="1" applyFont="1" applyFill="1" applyBorder="1"/>
    <xf numFmtId="3" fontId="21" fillId="3" borderId="3" xfId="88" applyNumberFormat="1" applyFont="1" applyFill="1" applyBorder="1"/>
    <xf numFmtId="3" fontId="21" fillId="3" borderId="3" xfId="88" applyNumberFormat="1" applyFont="1" applyFill="1" applyBorder="1" applyAlignment="1">
      <alignment horizontal="right"/>
    </xf>
    <xf numFmtId="0" fontId="18" fillId="3" borderId="0" xfId="89" applyFont="1" applyFill="1" applyBorder="1"/>
    <xf numFmtId="164" fontId="18" fillId="3" borderId="0" xfId="89" applyNumberFormat="1" applyFont="1" applyFill="1"/>
    <xf numFmtId="0" fontId="13" fillId="3" borderId="0" xfId="89" applyFont="1" applyFill="1"/>
    <xf numFmtId="0" fontId="14" fillId="3" borderId="0" xfId="89" applyFont="1" applyFill="1" applyAlignment="1">
      <alignment vertical="top"/>
    </xf>
    <xf numFmtId="0" fontId="18" fillId="3" borderId="0" xfId="19" applyFont="1" applyFill="1" applyAlignment="1">
      <alignment horizontal="left" wrapText="1"/>
    </xf>
    <xf numFmtId="0" fontId="11" fillId="3" borderId="0" xfId="19" applyFont="1" applyFill="1" applyAlignment="1"/>
    <xf numFmtId="0" fontId="11" fillId="3" borderId="0" xfId="19" applyFont="1" applyFill="1"/>
    <xf numFmtId="0" fontId="16" fillId="3" borderId="0" xfId="7" applyFont="1" applyFill="1"/>
    <xf numFmtId="0" fontId="8" fillId="3" borderId="0" xfId="0" applyFont="1" applyFill="1"/>
    <xf numFmtId="0" fontId="25" fillId="3" borderId="0" xfId="0" applyFont="1" applyFill="1" applyAlignment="1">
      <alignment horizontal="left" vertical="center" wrapText="1"/>
    </xf>
    <xf numFmtId="0" fontId="4" fillId="3" borderId="0" xfId="0" applyFont="1" applyFill="1"/>
    <xf numFmtId="0" fontId="14" fillId="3" borderId="0" xfId="70" applyFont="1" applyFill="1" applyBorder="1" applyAlignment="1">
      <alignment horizontal="left"/>
    </xf>
    <xf numFmtId="3" fontId="21" fillId="3" borderId="0" xfId="70" applyNumberFormat="1" applyFont="1" applyFill="1" applyBorder="1" applyAlignment="1">
      <alignment horizontal="left"/>
    </xf>
    <xf numFmtId="0" fontId="14" fillId="3" borderId="0" xfId="70" applyFont="1" applyFill="1" applyBorder="1"/>
    <xf numFmtId="0" fontId="35" fillId="3" borderId="0" xfId="0" applyFont="1" applyFill="1"/>
    <xf numFmtId="3" fontId="21" fillId="3" borderId="0" xfId="70" applyNumberFormat="1" applyFont="1" applyFill="1" applyBorder="1"/>
    <xf numFmtId="0" fontId="35" fillId="3" borderId="0" xfId="70" applyFont="1" applyFill="1" applyBorder="1"/>
    <xf numFmtId="0" fontId="18" fillId="3" borderId="0" xfId="70" applyFont="1" applyFill="1" applyBorder="1"/>
    <xf numFmtId="3" fontId="29" fillId="3" borderId="0" xfId="70" applyNumberFormat="1" applyFont="1" applyFill="1" applyBorder="1"/>
    <xf numFmtId="0" fontId="14" fillId="3" borderId="0" xfId="0" applyFont="1" applyFill="1" applyBorder="1"/>
    <xf numFmtId="0" fontId="35" fillId="3" borderId="0" xfId="0" applyFont="1" applyFill="1" applyBorder="1"/>
    <xf numFmtId="3" fontId="29" fillId="3" borderId="0" xfId="0" applyNumberFormat="1" applyFont="1" applyFill="1" applyBorder="1"/>
    <xf numFmtId="49" fontId="29" fillId="3" borderId="0" xfId="70" applyNumberFormat="1" applyFont="1" applyFill="1" applyBorder="1"/>
    <xf numFmtId="0" fontId="18" fillId="3" borderId="0" xfId="70" applyFont="1" applyFill="1" applyBorder="1" applyAlignment="1">
      <alignment vertical="top"/>
    </xf>
    <xf numFmtId="3" fontId="29" fillId="3" borderId="0" xfId="70" applyNumberFormat="1" applyFont="1" applyFill="1" applyBorder="1" applyAlignment="1">
      <alignment vertical="top"/>
    </xf>
    <xf numFmtId="0" fontId="4" fillId="3" borderId="0" xfId="70" applyFont="1" applyFill="1" applyBorder="1"/>
    <xf numFmtId="3" fontId="4" fillId="3" borderId="0" xfId="70" applyNumberFormat="1" applyFont="1" applyFill="1" applyBorder="1"/>
    <xf numFmtId="0" fontId="49" fillId="3" borderId="0" xfId="0" applyFont="1" applyFill="1" applyAlignment="1">
      <alignment horizontal="right"/>
    </xf>
    <xf numFmtId="0" fontId="13" fillId="3" borderId="0" xfId="19" applyFont="1" applyFill="1" applyBorder="1" applyAlignment="1">
      <alignment vertical="top"/>
    </xf>
    <xf numFmtId="0" fontId="11" fillId="3" borderId="0" xfId="19" applyFont="1" applyFill="1" applyBorder="1" applyAlignment="1">
      <alignment horizontal="right"/>
    </xf>
    <xf numFmtId="2" fontId="11" fillId="3" borderId="0" xfId="19" applyNumberFormat="1" applyFont="1" applyFill="1" applyBorder="1" applyAlignment="1">
      <alignment horizontal="right"/>
    </xf>
    <xf numFmtId="0" fontId="49" fillId="3" borderId="0" xfId="89" applyFont="1" applyFill="1"/>
    <xf numFmtId="0" fontId="30" fillId="3" borderId="0" xfId="90" applyNumberFormat="1" applyFont="1" applyFill="1" applyBorder="1" applyAlignment="1">
      <alignment vertical="top" wrapText="1"/>
    </xf>
    <xf numFmtId="0" fontId="30" fillId="3" borderId="0" xfId="90" applyNumberFormat="1" applyFont="1" applyFill="1" applyBorder="1" applyAlignment="1">
      <alignment vertical="top"/>
    </xf>
    <xf numFmtId="0" fontId="11" fillId="3" borderId="0" xfId="19" applyFont="1" applyFill="1" applyBorder="1" applyAlignment="1">
      <alignment vertical="top"/>
    </xf>
    <xf numFmtId="0" fontId="49" fillId="3" borderId="0" xfId="89" applyFont="1" applyFill="1" applyBorder="1" applyAlignment="1">
      <alignment vertical="top"/>
    </xf>
    <xf numFmtId="0" fontId="13" fillId="3" borderId="0" xfId="19" applyFont="1" applyFill="1" applyAlignment="1">
      <alignment vertical="top"/>
    </xf>
    <xf numFmtId="0" fontId="11" fillId="3" borderId="0" xfId="19" applyFont="1" applyFill="1" applyAlignment="1">
      <alignment vertical="top" wrapText="1"/>
    </xf>
    <xf numFmtId="0" fontId="11" fillId="3" borderId="0" xfId="19" applyFont="1" applyFill="1" applyAlignment="1">
      <alignment vertical="top"/>
    </xf>
    <xf numFmtId="0" fontId="49" fillId="3" borderId="0" xfId="89" applyFont="1" applyFill="1" applyAlignment="1">
      <alignment vertical="top"/>
    </xf>
    <xf numFmtId="0" fontId="30" fillId="3" borderId="0" xfId="19" applyFont="1" applyFill="1" applyBorder="1" applyAlignment="1">
      <alignment vertical="top" wrapText="1"/>
    </xf>
    <xf numFmtId="0" fontId="20" fillId="3" borderId="0" xfId="5" applyFont="1" applyFill="1" applyAlignment="1" applyProtection="1">
      <alignment vertical="top"/>
    </xf>
    <xf numFmtId="0" fontId="11" fillId="3" borderId="0" xfId="19" applyFont="1" applyFill="1" applyAlignment="1">
      <alignment horizontal="left" vertical="top" wrapText="1"/>
    </xf>
    <xf numFmtId="0" fontId="11" fillId="3" borderId="0" xfId="19" applyFont="1" applyFill="1" applyAlignment="1">
      <alignment horizontal="right" vertical="top" wrapText="1"/>
    </xf>
    <xf numFmtId="0" fontId="47" fillId="3" borderId="0" xfId="90" applyNumberFormat="1" applyFont="1" applyFill="1" applyAlignment="1"/>
    <xf numFmtId="0" fontId="47" fillId="3" borderId="0" xfId="90" applyNumberFormat="1" applyFont="1" applyFill="1" applyAlignment="1">
      <alignment horizontal="right"/>
    </xf>
    <xf numFmtId="0" fontId="11" fillId="3" borderId="0" xfId="19" applyFont="1" applyFill="1" applyAlignment="1">
      <alignment horizontal="right"/>
    </xf>
    <xf numFmtId="0" fontId="25" fillId="3" borderId="0" xfId="0" applyFont="1" applyFill="1" applyAlignment="1">
      <alignment horizontal="right" vertical="center" wrapText="1"/>
    </xf>
    <xf numFmtId="0" fontId="11" fillId="3" borderId="0" xfId="7" applyFont="1" applyFill="1"/>
    <xf numFmtId="0" fontId="26" fillId="3" borderId="0" xfId="6" applyFont="1" applyFill="1"/>
    <xf numFmtId="0" fontId="14" fillId="3" borderId="0" xfId="7" applyFont="1" applyFill="1" applyBorder="1" applyAlignment="1"/>
    <xf numFmtId="0" fontId="14" fillId="3" borderId="0" xfId="7" applyFont="1" applyFill="1" applyBorder="1" applyAlignment="1">
      <alignment wrapText="1"/>
    </xf>
    <xf numFmtId="0" fontId="14" fillId="3" borderId="3" xfId="7" applyFont="1" applyFill="1" applyBorder="1" applyAlignment="1"/>
    <xf numFmtId="0" fontId="14" fillId="3" borderId="3" xfId="7" applyFont="1" applyFill="1" applyBorder="1" applyAlignment="1">
      <alignment wrapText="1"/>
    </xf>
    <xf numFmtId="0" fontId="11" fillId="0" borderId="0" xfId="7" applyFont="1" applyFill="1" applyBorder="1"/>
    <xf numFmtId="0" fontId="11" fillId="0" borderId="0" xfId="7" applyFont="1" applyFill="1" applyBorder="1" applyAlignment="1">
      <alignment wrapText="1"/>
    </xf>
    <xf numFmtId="0" fontId="14" fillId="0" borderId="2" xfId="7" applyFont="1" applyFill="1" applyBorder="1" applyAlignment="1"/>
    <xf numFmtId="0" fontId="14" fillId="0" borderId="2" xfId="0" applyFont="1" applyFill="1" applyBorder="1" applyAlignment="1">
      <alignment wrapText="1"/>
    </xf>
    <xf numFmtId="0" fontId="14" fillId="0" borderId="3" xfId="7" applyFont="1" applyFill="1" applyBorder="1" applyAlignment="1"/>
    <xf numFmtId="49" fontId="16" fillId="0" borderId="0" xfId="7" applyNumberFormat="1" applyFill="1" applyBorder="1"/>
    <xf numFmtId="0" fontId="11" fillId="0" borderId="0" xfId="6" applyFont="1" applyFill="1" applyAlignment="1">
      <alignment horizontal="left" vertical="top"/>
    </xf>
    <xf numFmtId="0" fontId="11" fillId="0" borderId="0" xfId="7" applyFont="1" applyFill="1" applyAlignment="1">
      <alignment horizontal="left" vertical="top"/>
    </xf>
    <xf numFmtId="0" fontId="11" fillId="0" borderId="0" xfId="65" applyFont="1" applyFill="1"/>
    <xf numFmtId="0" fontId="11" fillId="0" borderId="0" xfId="65" applyFill="1"/>
    <xf numFmtId="0" fontId="11" fillId="0" borderId="0" xfId="65" applyFont="1" applyFill="1" applyAlignment="1"/>
    <xf numFmtId="0" fontId="11" fillId="0" borderId="0" xfId="65" applyFill="1" applyAlignment="1"/>
    <xf numFmtId="0" fontId="54" fillId="3" borderId="0" xfId="65" applyFont="1" applyFill="1" applyAlignment="1">
      <alignment vertical="center"/>
    </xf>
    <xf numFmtId="0" fontId="55" fillId="3" borderId="0" xfId="65" applyFont="1" applyFill="1" applyAlignment="1">
      <alignment vertical="center"/>
    </xf>
    <xf numFmtId="0" fontId="56" fillId="3" borderId="0" xfId="65" applyFont="1" applyFill="1" applyAlignment="1">
      <alignment vertical="center"/>
    </xf>
    <xf numFmtId="0" fontId="11" fillId="0" borderId="0" xfId="65" applyFill="1" applyAlignment="1">
      <alignment vertical="top"/>
    </xf>
    <xf numFmtId="0" fontId="57" fillId="0" borderId="0" xfId="91" applyFont="1" applyFill="1" applyAlignment="1">
      <alignment horizontal="left" vertical="top"/>
    </xf>
    <xf numFmtId="0" fontId="58" fillId="0" borderId="0" xfId="91" applyFont="1" applyFill="1" applyAlignment="1">
      <alignment horizontal="left" vertical="top"/>
    </xf>
    <xf numFmtId="0" fontId="59" fillId="0" borderId="0" xfId="91" applyFont="1" applyFill="1" applyAlignment="1">
      <alignment horizontal="left" vertical="top"/>
    </xf>
    <xf numFmtId="0" fontId="60" fillId="3" borderId="0" xfId="65" applyFont="1" applyFill="1" applyAlignment="1">
      <alignment horizontal="left" vertical="center"/>
    </xf>
    <xf numFmtId="0" fontId="60" fillId="3" borderId="0" xfId="65" applyFont="1" applyFill="1" applyAlignment="1">
      <alignment vertical="center"/>
    </xf>
    <xf numFmtId="0" fontId="11" fillId="3" borderId="0" xfId="65" applyFill="1" applyAlignment="1">
      <alignment wrapText="1"/>
    </xf>
    <xf numFmtId="0" fontId="3" fillId="0" borderId="0" xfId="91" applyFont="1" applyFill="1" applyAlignment="1"/>
    <xf numFmtId="0" fontId="26" fillId="3" borderId="0" xfId="65" applyFont="1" applyFill="1" applyAlignment="1">
      <alignment wrapText="1"/>
    </xf>
    <xf numFmtId="0" fontId="26" fillId="3" borderId="0" xfId="65" applyFont="1" applyFill="1" applyAlignment="1"/>
    <xf numFmtId="0" fontId="39" fillId="0" borderId="0" xfId="91" applyFill="1" applyAlignment="1">
      <alignment wrapText="1"/>
    </xf>
    <xf numFmtId="0" fontId="35" fillId="0" borderId="0" xfId="91" applyFont="1" applyFill="1" applyAlignment="1">
      <alignment wrapText="1"/>
    </xf>
    <xf numFmtId="0" fontId="61" fillId="0" borderId="0" xfId="91" applyFont="1" applyFill="1" applyAlignment="1">
      <alignment wrapText="1"/>
    </xf>
    <xf numFmtId="0" fontId="36" fillId="0" borderId="0" xfId="91" applyFont="1" applyFill="1" applyAlignment="1">
      <alignment wrapText="1"/>
    </xf>
    <xf numFmtId="0" fontId="26" fillId="0" borderId="0" xfId="65" applyFont="1" applyFill="1"/>
    <xf numFmtId="0" fontId="18" fillId="0" borderId="0" xfId="65" applyFont="1" applyFill="1"/>
    <xf numFmtId="0" fontId="62" fillId="0" borderId="0" xfId="65" applyFont="1" applyFill="1"/>
    <xf numFmtId="0" fontId="62" fillId="0" borderId="0" xfId="65" applyFont="1" applyFill="1" applyAlignment="1"/>
    <xf numFmtId="0" fontId="21" fillId="0" borderId="0" xfId="91" applyFont="1" applyFill="1" applyAlignment="1" applyProtection="1">
      <alignment vertical="top"/>
      <protection locked="0"/>
    </xf>
    <xf numFmtId="0" fontId="42" fillId="0" borderId="0" xfId="91" applyFont="1" applyFill="1" applyAlignment="1" applyProtection="1">
      <alignment vertical="top"/>
      <protection locked="0"/>
    </xf>
    <xf numFmtId="0" fontId="62" fillId="0" borderId="0" xfId="19" applyFont="1" applyAlignment="1">
      <alignment vertical="center" readingOrder="1"/>
    </xf>
    <xf numFmtId="0" fontId="29" fillId="0" borderId="0" xfId="91" applyFont="1" applyFill="1" applyAlignment="1" applyProtection="1">
      <alignment vertical="top"/>
      <protection locked="0"/>
    </xf>
    <xf numFmtId="0" fontId="62" fillId="0" borderId="0" xfId="19" applyFont="1" applyAlignment="1"/>
    <xf numFmtId="0" fontId="18" fillId="0" borderId="0" xfId="19" applyFont="1"/>
    <xf numFmtId="0" fontId="11" fillId="0" borderId="0" xfId="19"/>
    <xf numFmtId="0" fontId="62" fillId="0" borderId="0" xfId="19" applyFont="1" applyAlignment="1">
      <alignment horizontal="left" vertical="center"/>
    </xf>
    <xf numFmtId="0" fontId="18" fillId="0" borderId="0" xfId="19" applyFont="1" applyAlignment="1">
      <alignment horizontal="left" vertical="center"/>
    </xf>
    <xf numFmtId="0" fontId="29" fillId="0" borderId="0" xfId="91" applyFont="1" applyFill="1" applyAlignment="1" applyProtection="1">
      <alignment vertical="top" wrapText="1"/>
      <protection locked="0"/>
    </xf>
    <xf numFmtId="0" fontId="29" fillId="3" borderId="0" xfId="65" applyFont="1" applyFill="1" applyAlignment="1" applyProtection="1">
      <alignment vertical="top" wrapText="1"/>
      <protection locked="0"/>
    </xf>
    <xf numFmtId="0" fontId="21" fillId="0" borderId="0" xfId="91" applyFont="1" applyFill="1" applyAlignment="1" applyProtection="1">
      <alignment horizontal="left" vertical="top"/>
      <protection locked="0"/>
    </xf>
    <xf numFmtId="0" fontId="18" fillId="0" borderId="0" xfId="19" applyFont="1" applyAlignment="1">
      <alignment vertical="center" readingOrder="1"/>
    </xf>
    <xf numFmtId="0" fontId="18" fillId="0" borderId="0" xfId="19" applyFont="1" applyAlignment="1">
      <alignment vertical="center" wrapText="1" readingOrder="1"/>
    </xf>
    <xf numFmtId="0" fontId="29" fillId="3" borderId="0" xfId="65" applyFont="1" applyFill="1" applyAlignment="1" applyProtection="1">
      <alignment vertical="top"/>
      <protection locked="0"/>
    </xf>
    <xf numFmtId="0" fontId="25" fillId="0" borderId="0" xfId="91" applyFont="1" applyFill="1" applyAlignment="1">
      <alignment horizontal="right" indent="1"/>
    </xf>
    <xf numFmtId="0" fontId="26" fillId="0" borderId="0" xfId="91" applyFont="1" applyAlignment="1">
      <alignment horizontal="left" vertical="center"/>
    </xf>
    <xf numFmtId="0" fontId="16" fillId="0" borderId="0" xfId="0" applyFont="1" applyFill="1" applyAlignment="1">
      <alignment horizontal="left" vertical="top" wrapText="1"/>
    </xf>
    <xf numFmtId="0" fontId="18" fillId="0" borderId="0" xfId="0" applyFont="1" applyFill="1" applyAlignment="1" applyProtection="1">
      <alignment vertical="top"/>
    </xf>
    <xf numFmtId="0" fontId="14" fillId="0" borderId="0" xfId="6" applyFont="1" applyFill="1" applyBorder="1" applyAlignment="1">
      <alignment horizontal="left" indent="1"/>
    </xf>
    <xf numFmtId="0" fontId="14" fillId="0" borderId="0" xfId="6" applyFont="1" applyFill="1" applyBorder="1" applyAlignment="1"/>
    <xf numFmtId="0" fontId="14" fillId="0" borderId="0" xfId="6" applyFont="1" applyFill="1" applyBorder="1" applyAlignment="1">
      <alignment horizontal="right"/>
    </xf>
    <xf numFmtId="0" fontId="21" fillId="3" borderId="3" xfId="88" applyNumberFormat="1" applyFont="1" applyFill="1" applyBorder="1" applyAlignment="1">
      <alignment horizontal="right"/>
    </xf>
    <xf numFmtId="0" fontId="21" fillId="3" borderId="3" xfId="88" applyNumberFormat="1" applyFont="1" applyFill="1" applyBorder="1" applyAlignment="1">
      <alignment horizontal="right" wrapText="1"/>
    </xf>
    <xf numFmtId="0" fontId="20" fillId="3" borderId="0" xfId="5" applyFill="1" applyAlignment="1" applyProtection="1">
      <alignment vertical="top"/>
      <protection locked="0"/>
    </xf>
    <xf numFmtId="0" fontId="11" fillId="0" borderId="0" xfId="6" applyFont="1" applyFill="1" applyAlignment="1">
      <alignment vertical="top" readingOrder="1"/>
    </xf>
    <xf numFmtId="0" fontId="11" fillId="2" borderId="0" xfId="6" applyFont="1" applyFill="1" applyAlignment="1">
      <alignment vertical="top"/>
    </xf>
    <xf numFmtId="0" fontId="11" fillId="2" borderId="0" xfId="7" applyFont="1" applyFill="1" applyAlignment="1">
      <alignment vertical="top"/>
    </xf>
    <xf numFmtId="0" fontId="26" fillId="0" borderId="0" xfId="65" applyFont="1" applyAlignment="1"/>
    <xf numFmtId="0" fontId="63" fillId="3" borderId="0" xfId="24" applyFont="1" applyFill="1" applyAlignment="1" applyProtection="1">
      <alignment vertical="top"/>
      <protection locked="0"/>
    </xf>
    <xf numFmtId="0" fontId="46" fillId="3" borderId="0" xfId="5" applyFont="1" applyFill="1" applyAlignment="1" applyProtection="1">
      <alignment vertical="top" wrapText="1"/>
      <protection locked="0"/>
    </xf>
    <xf numFmtId="0" fontId="14" fillId="3" borderId="3" xfId="19" applyFont="1" applyFill="1" applyBorder="1" applyAlignment="1">
      <alignment horizontal="right" wrapText="1"/>
    </xf>
    <xf numFmtId="49" fontId="14" fillId="3" borderId="2" xfId="19" applyNumberFormat="1" applyFont="1" applyFill="1" applyBorder="1" applyAlignment="1">
      <alignment vertical="center"/>
    </xf>
    <xf numFmtId="0" fontId="14" fillId="3" borderId="0" xfId="19" applyFont="1" applyFill="1" applyBorder="1" applyAlignment="1">
      <alignment horizontal="right"/>
    </xf>
    <xf numFmtId="0" fontId="25" fillId="3" borderId="0" xfId="0" applyFont="1" applyFill="1" applyAlignment="1">
      <alignment horizontal="left" vertical="center"/>
    </xf>
    <xf numFmtId="0" fontId="11" fillId="0" borderId="0" xfId="0" applyFont="1" applyFill="1" applyBorder="1"/>
    <xf numFmtId="0" fontId="11" fillId="0" borderId="0" xfId="0" applyFont="1" applyFill="1" applyBorder="1" applyAlignment="1">
      <alignment wrapText="1"/>
    </xf>
    <xf numFmtId="49" fontId="18" fillId="0" borderId="0" xfId="7" quotePrefix="1" applyNumberFormat="1" applyFont="1" applyFill="1"/>
    <xf numFmtId="0" fontId="18" fillId="0" borderId="0" xfId="65" applyFont="1" applyAlignment="1">
      <alignment horizontal="left"/>
    </xf>
    <xf numFmtId="0" fontId="11" fillId="3" borderId="0" xfId="0" applyFont="1" applyFill="1" applyAlignment="1">
      <alignment vertical="top"/>
    </xf>
    <xf numFmtId="0" fontId="30" fillId="3" borderId="0" xfId="88" applyNumberFormat="1" applyFont="1" applyFill="1" applyBorder="1" applyAlignment="1"/>
    <xf numFmtId="0" fontId="20" fillId="3" borderId="0" xfId="5" applyFont="1" applyFill="1" applyBorder="1" applyAlignment="1" applyProtection="1">
      <alignment vertical="top"/>
    </xf>
    <xf numFmtId="0" fontId="21" fillId="3" borderId="0" xfId="88" applyNumberFormat="1" applyFont="1" applyFill="1" applyBorder="1"/>
    <xf numFmtId="0" fontId="14" fillId="3" borderId="3" xfId="89" applyFont="1" applyFill="1" applyBorder="1"/>
    <xf numFmtId="0" fontId="18" fillId="3" borderId="2" xfId="89" applyFont="1" applyFill="1" applyBorder="1"/>
    <xf numFmtId="0" fontId="21" fillId="3" borderId="2" xfId="88" applyNumberFormat="1" applyFont="1" applyFill="1" applyBorder="1"/>
    <xf numFmtId="0" fontId="11" fillId="0" borderId="0" xfId="7" applyFont="1" applyFill="1" applyAlignment="1">
      <alignment horizontal="left" vertical="top" wrapText="1"/>
    </xf>
    <xf numFmtId="0" fontId="16" fillId="0" borderId="0" xfId="7" applyFont="1" applyFill="1" applyBorder="1" applyAlignment="1">
      <alignment horizontal="left" vertical="top"/>
    </xf>
    <xf numFmtId="0" fontId="11" fillId="2" borderId="0" xfId="7" applyFont="1" applyFill="1" applyBorder="1" applyAlignment="1">
      <alignment horizontal="left" vertical="top"/>
    </xf>
    <xf numFmtId="3" fontId="29" fillId="0" borderId="0" xfId="19" applyNumberFormat="1" applyFont="1" applyFill="1" applyBorder="1" applyAlignment="1">
      <alignment horizontal="left" indent="2"/>
    </xf>
    <xf numFmtId="0" fontId="18" fillId="0" borderId="0" xfId="19" applyFont="1" applyFill="1" applyBorder="1" applyAlignment="1">
      <alignment horizontal="left" vertical="top" indent="1"/>
    </xf>
    <xf numFmtId="3" fontId="14" fillId="0" borderId="0" xfId="19" applyNumberFormat="1" applyFont="1" applyFill="1" applyBorder="1" applyAlignment="1">
      <alignment horizontal="left" indent="1"/>
    </xf>
    <xf numFmtId="3" fontId="18" fillId="0" borderId="0" xfId="19" applyNumberFormat="1" applyFont="1" applyFill="1" applyBorder="1" applyAlignment="1">
      <alignment horizontal="left" indent="2"/>
    </xf>
    <xf numFmtId="3" fontId="2" fillId="0" borderId="0" xfId="19" applyNumberFormat="1" applyFont="1" applyFill="1" applyBorder="1" applyAlignment="1">
      <alignment horizontal="left" indent="2"/>
    </xf>
    <xf numFmtId="3" fontId="18" fillId="0" borderId="0" xfId="19" applyNumberFormat="1" applyFont="1" applyFill="1" applyBorder="1" applyAlignment="1">
      <alignment horizontal="left" indent="3"/>
    </xf>
    <xf numFmtId="3" fontId="18" fillId="0" borderId="0" xfId="19" applyNumberFormat="1" applyFont="1" applyFill="1" applyBorder="1" applyAlignment="1">
      <alignment horizontal="left" indent="1"/>
    </xf>
    <xf numFmtId="0" fontId="18" fillId="0" borderId="0" xfId="19" applyFont="1" applyFill="1" applyAlignment="1">
      <alignment horizontal="left" vertical="center" indent="1"/>
    </xf>
    <xf numFmtId="3" fontId="35" fillId="0" borderId="0" xfId="19" applyNumberFormat="1" applyFont="1" applyFill="1" applyBorder="1" applyAlignment="1">
      <alignment horizontal="left" indent="1"/>
    </xf>
    <xf numFmtId="3" fontId="45" fillId="0" borderId="0" xfId="7" applyNumberFormat="1" applyFont="1" applyFill="1" applyAlignment="1">
      <alignment horizontal="right"/>
    </xf>
    <xf numFmtId="3" fontId="44" fillId="0" borderId="0" xfId="7" applyNumberFormat="1" applyFont="1" applyFill="1" applyAlignment="1">
      <alignment horizontal="right"/>
    </xf>
    <xf numFmtId="3" fontId="45" fillId="0" borderId="0" xfId="7" applyNumberFormat="1" applyFont="1" applyFill="1" applyBorder="1" applyAlignment="1">
      <alignment horizontal="right"/>
    </xf>
    <xf numFmtId="3" fontId="44" fillId="0" borderId="0" xfId="7" applyNumberFormat="1" applyFont="1" applyFill="1" applyBorder="1" applyAlignment="1">
      <alignment horizontal="right"/>
    </xf>
    <xf numFmtId="1" fontId="45" fillId="0" borderId="0" xfId="7" applyNumberFormat="1" applyFont="1" applyFill="1"/>
    <xf numFmtId="3" fontId="45" fillId="0" borderId="0" xfId="19" applyNumberFormat="1" applyFont="1" applyFill="1" applyAlignment="1">
      <alignment horizontal="right"/>
    </xf>
    <xf numFmtId="0" fontId="18" fillId="0" borderId="0" xfId="6" applyFont="1" applyFill="1" applyAlignment="1">
      <alignment horizontal="right" wrapText="1"/>
    </xf>
    <xf numFmtId="0" fontId="26" fillId="0" borderId="0" xfId="6" applyFont="1" applyFill="1" applyBorder="1" applyAlignment="1">
      <alignment horizontal="right" wrapText="1"/>
    </xf>
    <xf numFmtId="0" fontId="11" fillId="0" borderId="0" xfId="6" applyFont="1" applyFill="1" applyAlignment="1">
      <alignment horizontal="right" wrapText="1"/>
    </xf>
    <xf numFmtId="0" fontId="11" fillId="0" borderId="0" xfId="6" applyFont="1" applyFill="1" applyAlignment="1">
      <alignment horizontal="right"/>
    </xf>
    <xf numFmtId="0" fontId="11" fillId="0" borderId="3" xfId="0" applyFont="1" applyFill="1" applyBorder="1" applyAlignment="1">
      <alignment horizontal="right" wrapText="1"/>
    </xf>
    <xf numFmtId="0" fontId="0" fillId="0" borderId="3" xfId="0" applyFill="1" applyBorder="1" applyAlignment="1">
      <alignment horizontal="right"/>
    </xf>
    <xf numFmtId="0" fontId="16" fillId="0" borderId="0" xfId="7"/>
    <xf numFmtId="3" fontId="18" fillId="0" borderId="0" xfId="19" applyNumberFormat="1" applyFont="1" applyFill="1" applyAlignment="1">
      <alignment horizontal="right"/>
    </xf>
    <xf numFmtId="3" fontId="18" fillId="0" borderId="0" xfId="19" applyNumberFormat="1" applyFont="1" applyFill="1" applyBorder="1"/>
    <xf numFmtId="0" fontId="11" fillId="0" borderId="2" xfId="0" applyFont="1" applyFill="1" applyBorder="1" applyAlignment="1">
      <alignment vertical="top"/>
    </xf>
    <xf numFmtId="0" fontId="46" fillId="0" borderId="0" xfId="5" applyFont="1" applyAlignment="1" applyProtection="1">
      <alignment wrapText="1"/>
    </xf>
    <xf numFmtId="0" fontId="46" fillId="0" borderId="0" xfId="5" applyFont="1" applyFill="1" applyAlignment="1" applyProtection="1">
      <alignment vertical="top" wrapText="1"/>
    </xf>
    <xf numFmtId="0" fontId="46" fillId="0" borderId="0" xfId="5" applyFont="1" applyFill="1" applyAlignment="1" applyProtection="1">
      <alignment horizontal="left" vertical="top" wrapText="1"/>
    </xf>
    <xf numFmtId="0" fontId="18" fillId="0" borderId="0" xfId="19" applyFont="1" applyFill="1" applyAlignment="1">
      <alignment horizontal="center" vertical="top"/>
    </xf>
    <xf numFmtId="0" fontId="18" fillId="3" borderId="0" xfId="89" quotePrefix="1" applyFont="1" applyFill="1" applyBorder="1"/>
    <xf numFmtId="0" fontId="30" fillId="3" borderId="0" xfId="90" applyNumberFormat="1" applyFont="1" applyFill="1" applyBorder="1" applyAlignment="1">
      <alignment horizontal="left" vertical="top" wrapText="1"/>
    </xf>
    <xf numFmtId="0" fontId="30" fillId="3" borderId="0" xfId="90" applyNumberFormat="1" applyFont="1" applyFill="1" applyBorder="1" applyAlignment="1">
      <alignment horizontal="left" vertical="top"/>
    </xf>
    <xf numFmtId="0" fontId="1" fillId="3" borderId="0" xfId="0" applyFont="1" applyFill="1" applyAlignment="1">
      <alignment horizontal="right"/>
    </xf>
    <xf numFmtId="3" fontId="45" fillId="3" borderId="0" xfId="19" applyNumberFormat="1" applyFont="1" applyFill="1" applyAlignment="1">
      <alignment horizontal="right"/>
    </xf>
    <xf numFmtId="0" fontId="86" fillId="3" borderId="0" xfId="0" applyFont="1" applyFill="1" applyBorder="1"/>
    <xf numFmtId="3" fontId="44" fillId="3" borderId="0" xfId="19" applyNumberFormat="1" applyFont="1" applyFill="1" applyAlignment="1">
      <alignment horizontal="right"/>
    </xf>
    <xf numFmtId="0" fontId="87" fillId="3" borderId="0" xfId="0" applyFont="1" applyFill="1" applyBorder="1"/>
    <xf numFmtId="3" fontId="44" fillId="3" borderId="0" xfId="19" applyNumberFormat="1" applyFont="1" applyFill="1" applyBorder="1" applyAlignment="1">
      <alignment horizontal="right"/>
    </xf>
    <xf numFmtId="0" fontId="29" fillId="3" borderId="0" xfId="65" applyFont="1" applyFill="1" applyAlignment="1" applyProtection="1">
      <alignment horizontal="left" vertical="top" wrapText="1"/>
      <protection locked="0"/>
    </xf>
    <xf numFmtId="0" fontId="18" fillId="0" borderId="0" xfId="0" applyFont="1" applyFill="1" applyAlignment="1" applyProtection="1">
      <alignment horizontal="left" vertical="top" wrapText="1"/>
    </xf>
    <xf numFmtId="0" fontId="18" fillId="0" borderId="0" xfId="65" applyFont="1"/>
    <xf numFmtId="49" fontId="29" fillId="3" borderId="0" xfId="65" applyNumberFormat="1" applyFont="1" applyFill="1" applyAlignment="1" applyProtection="1">
      <alignment horizontal="left" vertical="top" wrapText="1"/>
      <protection locked="0"/>
    </xf>
    <xf numFmtId="0" fontId="64" fillId="3" borderId="0" xfId="65" applyFont="1" applyFill="1" applyAlignment="1" applyProtection="1">
      <alignment horizontal="left" vertical="top" wrapText="1"/>
      <protection locked="0"/>
    </xf>
    <xf numFmtId="0" fontId="11" fillId="0" borderId="0" xfId="6" applyFont="1" applyFill="1" applyAlignment="1">
      <alignment horizontal="left" vertical="top" wrapText="1"/>
    </xf>
    <xf numFmtId="0" fontId="11" fillId="0" borderId="0" xfId="0" applyFont="1" applyFill="1" applyAlignment="1">
      <alignment horizontal="left" vertical="top" wrapText="1"/>
    </xf>
    <xf numFmtId="0" fontId="25" fillId="0" borderId="0" xfId="6" applyFont="1" applyFill="1" applyAlignment="1">
      <alignment horizontal="left" vertical="center" wrapText="1"/>
    </xf>
    <xf numFmtId="0" fontId="11" fillId="0" borderId="0" xfId="6" applyFont="1" applyFill="1" applyAlignment="1">
      <alignment horizontal="left" vertical="top"/>
    </xf>
    <xf numFmtId="0" fontId="11" fillId="0" borderId="0" xfId="6" applyFont="1" applyFill="1" applyBorder="1" applyAlignment="1">
      <alignment horizontal="left" vertical="top" wrapText="1"/>
    </xf>
    <xf numFmtId="0" fontId="11" fillId="0" borderId="0" xfId="0" applyFont="1" applyFill="1" applyAlignment="1">
      <alignment horizontal="left" vertical="top"/>
    </xf>
    <xf numFmtId="0" fontId="11" fillId="0" borderId="0" xfId="7" applyFont="1" applyFill="1" applyAlignment="1">
      <alignment horizontal="left" vertical="top" wrapText="1"/>
    </xf>
    <xf numFmtId="0" fontId="14" fillId="0" borderId="2" xfId="7" applyFont="1" applyFill="1" applyBorder="1" applyAlignment="1">
      <alignment horizontal="left"/>
    </xf>
    <xf numFmtId="0" fontId="14" fillId="0" borderId="3" xfId="7" applyFont="1" applyFill="1" applyBorder="1" applyAlignment="1">
      <alignment horizontal="left"/>
    </xf>
    <xf numFmtId="49" fontId="14" fillId="0" borderId="3" xfId="7" applyNumberFormat="1" applyFont="1" applyFill="1" applyBorder="1" applyAlignment="1">
      <alignment horizontal="center" vertical="center" wrapText="1"/>
    </xf>
    <xf numFmtId="0" fontId="25" fillId="0" borderId="0" xfId="7" applyFont="1" applyFill="1" applyAlignment="1">
      <alignment horizontal="left" wrapText="1"/>
    </xf>
    <xf numFmtId="0" fontId="14" fillId="0" borderId="2" xfId="7" applyFont="1" applyFill="1" applyBorder="1" applyAlignment="1">
      <alignment horizontal="left" wrapText="1"/>
    </xf>
    <xf numFmtId="0" fontId="14" fillId="0" borderId="3" xfId="7" applyFont="1" applyFill="1" applyBorder="1" applyAlignment="1">
      <alignment horizontal="left" wrapText="1"/>
    </xf>
    <xf numFmtId="0" fontId="14" fillId="0" borderId="0" xfId="7" applyFont="1" applyFill="1" applyBorder="1" applyAlignment="1">
      <alignment horizontal="left" wrapText="1"/>
    </xf>
    <xf numFmtId="49" fontId="14" fillId="0" borderId="1" xfId="7" applyNumberFormat="1" applyFont="1" applyFill="1" applyBorder="1" applyAlignment="1">
      <alignment horizontal="center" vertical="center" wrapText="1"/>
    </xf>
    <xf numFmtId="0" fontId="20" fillId="0" borderId="0" xfId="5" applyFill="1" applyAlignment="1" applyProtection="1">
      <alignment horizontal="left" vertical="top"/>
    </xf>
    <xf numFmtId="0" fontId="20" fillId="0" borderId="0" xfId="5" applyFont="1" applyFill="1" applyAlignment="1" applyProtection="1">
      <alignment horizontal="left" vertical="top"/>
    </xf>
    <xf numFmtId="0" fontId="11" fillId="0" borderId="0" xfId="7" applyFont="1" applyFill="1" applyAlignment="1">
      <alignment horizontal="left" vertical="top"/>
    </xf>
    <xf numFmtId="0" fontId="17" fillId="0" borderId="0" xfId="6" applyFont="1" applyFill="1" applyAlignment="1">
      <alignment horizontal="left" wrapText="1"/>
    </xf>
    <xf numFmtId="0" fontId="25" fillId="0" borderId="0" xfId="7" applyFont="1" applyFill="1" applyAlignment="1">
      <alignment horizontal="left" vertical="center" wrapText="1"/>
    </xf>
    <xf numFmtId="0" fontId="20" fillId="0" borderId="0" xfId="5" applyFill="1" applyAlignment="1" applyProtection="1">
      <alignment horizontal="left" vertical="top" wrapText="1"/>
    </xf>
    <xf numFmtId="0" fontId="31" fillId="0" borderId="0" xfId="5" applyFont="1" applyFill="1" applyAlignment="1" applyProtection="1">
      <alignment horizontal="left" vertical="top" wrapText="1"/>
    </xf>
    <xf numFmtId="0" fontId="16" fillId="0" borderId="0" xfId="0" applyFont="1" applyFill="1" applyAlignment="1">
      <alignment horizontal="left" vertical="top" wrapText="1"/>
    </xf>
    <xf numFmtId="0" fontId="14" fillId="0" borderId="1" xfId="0" applyFont="1" applyFill="1" applyBorder="1" applyAlignment="1">
      <alignment horizontal="left" wrapText="1"/>
    </xf>
    <xf numFmtId="0" fontId="11" fillId="0" borderId="0" xfId="0" applyNumberFormat="1" applyFont="1" applyFill="1" applyAlignment="1">
      <alignment horizontal="left" vertical="top" wrapText="1"/>
    </xf>
    <xf numFmtId="0" fontId="25" fillId="0" borderId="0" xfId="0" applyFont="1" applyFill="1" applyAlignment="1">
      <alignment horizontal="left" vertical="center" wrapText="1"/>
    </xf>
    <xf numFmtId="0" fontId="11" fillId="0" borderId="0" xfId="0" applyFont="1" applyFill="1" applyBorder="1" applyAlignment="1">
      <alignment horizontal="left" vertical="top" wrapText="1"/>
    </xf>
    <xf numFmtId="0" fontId="14" fillId="2" borderId="1" xfId="0" applyFont="1" applyFill="1" applyBorder="1" applyAlignment="1">
      <alignment horizontal="left" wrapText="1"/>
    </xf>
    <xf numFmtId="0" fontId="11" fillId="2" borderId="0" xfId="0" applyFont="1" applyFill="1" applyAlignment="1">
      <alignment horizontal="left" vertical="top"/>
    </xf>
    <xf numFmtId="0" fontId="11" fillId="2" borderId="0" xfId="6" applyFont="1" applyFill="1" applyAlignment="1">
      <alignment horizontal="left" vertical="top" wrapText="1"/>
    </xf>
    <xf numFmtId="0" fontId="11" fillId="2" borderId="0" xfId="0" applyFont="1" applyFill="1" applyBorder="1" applyAlignment="1">
      <alignment horizontal="left" vertical="top" wrapText="1"/>
    </xf>
    <xf numFmtId="0" fontId="11" fillId="2" borderId="0" xfId="0" applyFont="1" applyFill="1" applyAlignment="1">
      <alignment horizontal="left" vertical="top" wrapText="1"/>
    </xf>
    <xf numFmtId="0" fontId="20" fillId="2" borderId="0" xfId="5" applyFill="1" applyAlignment="1" applyProtection="1">
      <alignment horizontal="left" vertical="top" wrapText="1"/>
    </xf>
    <xf numFmtId="0" fontId="11" fillId="2" borderId="0" xfId="0" applyNumberFormat="1" applyFont="1" applyFill="1" applyAlignment="1">
      <alignment horizontal="left" vertical="top" wrapText="1"/>
    </xf>
    <xf numFmtId="0" fontId="16" fillId="0" borderId="0" xfId="7" applyFont="1" applyFill="1" applyAlignment="1">
      <alignment horizontal="left" vertical="top" wrapText="1"/>
    </xf>
    <xf numFmtId="0" fontId="20" fillId="2" borderId="0" xfId="5" applyFont="1" applyFill="1" applyAlignment="1" applyProtection="1">
      <alignment horizontal="left" vertical="top" wrapText="1"/>
    </xf>
    <xf numFmtId="0" fontId="25" fillId="2" borderId="0" xfId="0" applyFont="1" applyFill="1" applyAlignment="1">
      <alignment horizontal="left" vertical="center" wrapText="1"/>
    </xf>
    <xf numFmtId="0" fontId="14" fillId="3" borderId="0" xfId="7" applyFont="1" applyFill="1" applyBorder="1" applyAlignment="1">
      <alignment horizontal="left" wrapText="1"/>
    </xf>
    <xf numFmtId="0" fontId="14" fillId="3" borderId="3" xfId="7" applyFont="1" applyFill="1" applyBorder="1" applyAlignment="1">
      <alignment horizontal="left" wrapText="1"/>
    </xf>
    <xf numFmtId="49" fontId="14" fillId="2" borderId="1" xfId="7" applyNumberFormat="1" applyFont="1" applyFill="1" applyBorder="1" applyAlignment="1">
      <alignment horizontal="center" vertical="center" wrapText="1"/>
    </xf>
    <xf numFmtId="0" fontId="11" fillId="3" borderId="0" xfId="0" applyFont="1" applyFill="1" applyAlignment="1">
      <alignment horizontal="left" vertical="top" wrapText="1"/>
    </xf>
    <xf numFmtId="0" fontId="30" fillId="3" borderId="0" xfId="88" applyNumberFormat="1" applyFont="1" applyFill="1" applyBorder="1" applyAlignment="1">
      <alignment horizontal="left" wrapText="1"/>
    </xf>
    <xf numFmtId="0" fontId="42" fillId="3" borderId="0" xfId="88" applyNumberFormat="1" applyFont="1" applyFill="1" applyAlignment="1">
      <alignment horizontal="left" wrapText="1"/>
    </xf>
    <xf numFmtId="0" fontId="29" fillId="3" borderId="0" xfId="88" applyNumberFormat="1" applyFont="1" applyFill="1" applyBorder="1" applyAlignment="1">
      <alignment horizontal="left" vertical="top" wrapText="1"/>
    </xf>
    <xf numFmtId="0" fontId="29" fillId="3" borderId="0" xfId="19" applyFont="1" applyFill="1" applyBorder="1" applyAlignment="1">
      <alignment horizontal="left" vertical="top" wrapText="1"/>
    </xf>
    <xf numFmtId="0" fontId="18" fillId="3" borderId="0" xfId="19" applyFont="1" applyFill="1" applyAlignment="1">
      <alignment horizontal="left" vertical="top" wrapText="1"/>
    </xf>
    <xf numFmtId="0" fontId="18" fillId="3" borderId="0" xfId="88" applyNumberFormat="1" applyFont="1" applyFill="1" applyBorder="1" applyAlignment="1">
      <alignment horizontal="left" vertical="top" wrapText="1"/>
    </xf>
    <xf numFmtId="0" fontId="21" fillId="3" borderId="1" xfId="88" applyNumberFormat="1" applyFont="1" applyFill="1" applyBorder="1" applyAlignment="1">
      <alignment horizontal="center"/>
    </xf>
    <xf numFmtId="0" fontId="25" fillId="3" borderId="0" xfId="0" applyFont="1" applyFill="1" applyAlignment="1">
      <alignment horizontal="left" vertical="center" wrapText="1"/>
    </xf>
    <xf numFmtId="0" fontId="14" fillId="3" borderId="2" xfId="19" applyFont="1" applyFill="1" applyBorder="1" applyAlignment="1">
      <alignment horizontal="left" wrapText="1"/>
    </xf>
    <xf numFmtId="0" fontId="14" fillId="3" borderId="3" xfId="19" applyFont="1" applyFill="1" applyBorder="1" applyAlignment="1">
      <alignment horizontal="left" wrapText="1"/>
    </xf>
    <xf numFmtId="0" fontId="14" fillId="3" borderId="0" xfId="19" applyFont="1" applyFill="1" applyBorder="1" applyAlignment="1">
      <alignment horizontal="left" wrapText="1"/>
    </xf>
    <xf numFmtId="49" fontId="14" fillId="3" borderId="1" xfId="19" applyNumberFormat="1" applyFont="1" applyFill="1" applyBorder="1" applyAlignment="1">
      <alignment horizontal="center" vertical="center" wrapText="1"/>
    </xf>
    <xf numFmtId="0" fontId="30" fillId="3" borderId="0" xfId="90" applyNumberFormat="1" applyFont="1" applyFill="1" applyBorder="1" applyAlignment="1">
      <alignment horizontal="left" vertical="top" wrapText="1"/>
    </xf>
    <xf numFmtId="49" fontId="14" fillId="3" borderId="1" xfId="19" applyNumberFormat="1" applyFont="1" applyFill="1" applyBorder="1" applyAlignment="1">
      <alignment horizontal="center" vertical="center"/>
    </xf>
    <xf numFmtId="0" fontId="11" fillId="3" borderId="0" xfId="19" applyFont="1" applyFill="1" applyAlignment="1">
      <alignment horizontal="left" vertical="top" wrapText="1"/>
    </xf>
    <xf numFmtId="0" fontId="30" fillId="3" borderId="0" xfId="19" applyFont="1" applyFill="1" applyBorder="1" applyAlignment="1">
      <alignment horizontal="left" vertical="top" wrapText="1"/>
    </xf>
  </cellXfs>
  <cellStyles count="181">
    <cellStyle name="%" xfId="93"/>
    <cellStyle name="20% - Accent1 2" xfId="94"/>
    <cellStyle name="20% - Accent1 2 2" xfId="95"/>
    <cellStyle name="20% - Accent2 2" xfId="96"/>
    <cellStyle name="20% - Accent2 2 2" xfId="97"/>
    <cellStyle name="20% - Accent3 2" xfId="98"/>
    <cellStyle name="20% - Accent3 2 2" xfId="99"/>
    <cellStyle name="20% - Accent4 2" xfId="100"/>
    <cellStyle name="20% - Accent4 2 2" xfId="101"/>
    <cellStyle name="20% - Accent5 2" xfId="102"/>
    <cellStyle name="20% - Accent5 2 2" xfId="103"/>
    <cellStyle name="20% - Accent6 2" xfId="104"/>
    <cellStyle name="20% - Accent6 2 2" xfId="105"/>
    <cellStyle name="40% - Accent1 2" xfId="106"/>
    <cellStyle name="40% - Accent1 2 2" xfId="107"/>
    <cellStyle name="40% - Accent2 2" xfId="108"/>
    <cellStyle name="40% - Accent2 2 2" xfId="109"/>
    <cellStyle name="40% - Accent3 2" xfId="110"/>
    <cellStyle name="40% - Accent3 2 2" xfId="111"/>
    <cellStyle name="40% - Accent4 2" xfId="112"/>
    <cellStyle name="40% - Accent4 2 2" xfId="113"/>
    <cellStyle name="40% - Accent5 2" xfId="114"/>
    <cellStyle name="40% - Accent5 2 2" xfId="115"/>
    <cellStyle name="40% - Accent6 2" xfId="116"/>
    <cellStyle name="40% - Accent6 2 2" xfId="117"/>
    <cellStyle name="60% - Accent1 2" xfId="118"/>
    <cellStyle name="60% - Accent2 2" xfId="119"/>
    <cellStyle name="60% - Accent3 2" xfId="120"/>
    <cellStyle name="60% - Accent4 2" xfId="121"/>
    <cellStyle name="60% - Accent5 2" xfId="122"/>
    <cellStyle name="60% - Accent6 2" xfId="123"/>
    <cellStyle name="Accent1 2" xfId="124"/>
    <cellStyle name="Accent2 2" xfId="125"/>
    <cellStyle name="Accent3 2" xfId="126"/>
    <cellStyle name="Accent4 2" xfId="127"/>
    <cellStyle name="Accent5 2" xfId="128"/>
    <cellStyle name="Accent6 2" xfId="129"/>
    <cellStyle name="Bad 2" xfId="130"/>
    <cellStyle name="Calculation 2" xfId="131"/>
    <cellStyle name="Check Cell 2" xfId="132"/>
    <cellStyle name="Comma 10" xfId="25"/>
    <cellStyle name="Comma 11" xfId="26"/>
    <cellStyle name="Comma 12" xfId="27"/>
    <cellStyle name="Comma 13" xfId="28"/>
    <cellStyle name="Comma 14" xfId="29"/>
    <cellStyle name="Comma 15" xfId="30"/>
    <cellStyle name="Comma 16" xfId="31"/>
    <cellStyle name="Comma 17" xfId="32"/>
    <cellStyle name="Comma 2" xfId="2"/>
    <cellStyle name="Comma 2 2" xfId="3"/>
    <cellStyle name="Comma 2 2 2" xfId="17"/>
    <cellStyle name="Comma 2 3" xfId="16"/>
    <cellStyle name="Comma 3" xfId="15"/>
    <cellStyle name="Comma 3 2" xfId="133"/>
    <cellStyle name="Comma 3 2 2" xfId="134"/>
    <cellStyle name="Comma 3 3" xfId="135"/>
    <cellStyle name="Comma 4" xfId="33"/>
    <cellStyle name="Comma 4 2" xfId="34"/>
    <cellStyle name="Comma 5" xfId="35"/>
    <cellStyle name="Comma 5 2" xfId="36"/>
    <cellStyle name="Comma 6" xfId="37"/>
    <cellStyle name="Comma 6 2" xfId="38"/>
    <cellStyle name="Comma 7" xfId="39"/>
    <cellStyle name="Comma 8" xfId="40"/>
    <cellStyle name="Comma 9" xfId="41"/>
    <cellStyle name="Currency 10" xfId="42"/>
    <cellStyle name="Currency 11" xfId="43"/>
    <cellStyle name="Currency 12" xfId="44"/>
    <cellStyle name="Currency 13" xfId="45"/>
    <cellStyle name="Currency 14" xfId="46"/>
    <cellStyle name="Currency 15" xfId="47"/>
    <cellStyle name="Currency 16" xfId="48"/>
    <cellStyle name="Currency 2" xfId="49"/>
    <cellStyle name="Currency 2 2" xfId="50"/>
    <cellStyle name="Currency 3" xfId="51"/>
    <cellStyle name="Currency 3 2" xfId="52"/>
    <cellStyle name="Currency 4" xfId="53"/>
    <cellStyle name="Currency 4 2" xfId="54"/>
    <cellStyle name="Currency 5" xfId="55"/>
    <cellStyle name="Currency 5 2" xfId="56"/>
    <cellStyle name="Currency 6" xfId="57"/>
    <cellStyle name="Currency 7" xfId="58"/>
    <cellStyle name="Currency 8" xfId="59"/>
    <cellStyle name="Currency 9" xfId="60"/>
    <cellStyle name="Explanatory Text 2" xfId="136"/>
    <cellStyle name="Followed Hyperlink 2" xfId="24"/>
    <cellStyle name="Good 2" xfId="137"/>
    <cellStyle name="Heading" xfId="4"/>
    <cellStyle name="Heading 1 2" xfId="138"/>
    <cellStyle name="Heading 2 2" xfId="139"/>
    <cellStyle name="Heading 3 2" xfId="140"/>
    <cellStyle name="Heading 4 2" xfId="141"/>
    <cellStyle name="Hipervínculo" xfId="5" builtinId="8"/>
    <cellStyle name="Hyperlink 2" xfId="61"/>
    <cellStyle name="Hyperlink 2 2" xfId="62"/>
    <cellStyle name="Hyperlink 3" xfId="142"/>
    <cellStyle name="Hyperlink 4" xfId="143"/>
    <cellStyle name="Input 2" xfId="144"/>
    <cellStyle name="Linked Cell 2" xfId="145"/>
    <cellStyle name="Millares" xfId="1" builtinId="3"/>
    <cellStyle name="Neutral 2" xfId="146"/>
    <cellStyle name="Normal" xfId="0" builtinId="0"/>
    <cellStyle name="Normal 10" xfId="11"/>
    <cellStyle name="Normal 10 2" xfId="21"/>
    <cellStyle name="Normal 11" xfId="12"/>
    <cellStyle name="Normal 11 2" xfId="22"/>
    <cellStyle name="Normal 11 3" xfId="63"/>
    <cellStyle name="Normal 12" xfId="64"/>
    <cellStyle name="Normal 13" xfId="65"/>
    <cellStyle name="Normal 13 2" xfId="66"/>
    <cellStyle name="Normal 14" xfId="67"/>
    <cellStyle name="Normal 14 2" xfId="68"/>
    <cellStyle name="Normal 14 3" xfId="69"/>
    <cellStyle name="Normal 15" xfId="70"/>
    <cellStyle name="Normal 16" xfId="89"/>
    <cellStyle name="Normal 16 2" xfId="147"/>
    <cellStyle name="Normal 17" xfId="148"/>
    <cellStyle name="Normal 19" xfId="71"/>
    <cellStyle name="Normal 2" xfId="6"/>
    <cellStyle name="Normal 2 2" xfId="7"/>
    <cellStyle name="Normal 2 2 2" xfId="19"/>
    <cellStyle name="Normal 2 2 3" xfId="72"/>
    <cellStyle name="Normal 2 3" xfId="18"/>
    <cellStyle name="Normal 2 4" xfId="23"/>
    <cellStyle name="Normal 2 4 2" xfId="149"/>
    <cellStyle name="Normal 2 5" xfId="150"/>
    <cellStyle name="Normal 2 6" xfId="91"/>
    <cellStyle name="Normal 3" xfId="14"/>
    <cellStyle name="Normal 3 2" xfId="73"/>
    <cellStyle name="Normal 3 2 2" xfId="151"/>
    <cellStyle name="Normal 3 3" xfId="152"/>
    <cellStyle name="Normal 3 4" xfId="153"/>
    <cellStyle name="Normal 3_data for Eng pivots" xfId="154"/>
    <cellStyle name="Normal 4" xfId="13"/>
    <cellStyle name="Normal 4 2" xfId="155"/>
    <cellStyle name="Normal 4 2 2" xfId="156"/>
    <cellStyle name="Normal 4 3" xfId="157"/>
    <cellStyle name="Normal 5" xfId="74"/>
    <cellStyle name="Normal 5 2" xfId="75"/>
    <cellStyle name="Normal 5 3" xfId="92"/>
    <cellStyle name="Normal 6" xfId="76"/>
    <cellStyle name="Normal 6 2" xfId="158"/>
    <cellStyle name="Normal 6 3" xfId="159"/>
    <cellStyle name="Normal 7" xfId="77"/>
    <cellStyle name="Normal 7 2" xfId="78"/>
    <cellStyle name="Normal 7 3" xfId="79"/>
    <cellStyle name="Normal 7 4" xfId="80"/>
    <cellStyle name="Normal 7 4 2" xfId="81"/>
    <cellStyle name="Normal 7 5" xfId="82"/>
    <cellStyle name="Normal 8" xfId="83"/>
    <cellStyle name="Normal 8 2" xfId="160"/>
    <cellStyle name="Normal 9" xfId="84"/>
    <cellStyle name="Normal 9 2" xfId="161"/>
    <cellStyle name="Normal 9 2 2" xfId="162"/>
    <cellStyle name="Normal 9 3" xfId="163"/>
    <cellStyle name="Normal 9 4" xfId="164"/>
    <cellStyle name="Normal_ORLISTAT.monthly analysis 2" xfId="90"/>
    <cellStyle name="Normal_ORLISTAT.monthly analysis_Prescribing tables for 2010 v2" xfId="88"/>
    <cellStyle name="Normal_Sheet1 2 2" xfId="8"/>
    <cellStyle name="Note 2" xfId="165"/>
    <cellStyle name="Note 2 2" xfId="166"/>
    <cellStyle name="Note 3" xfId="167"/>
    <cellStyle name="Note 3 2" xfId="168"/>
    <cellStyle name="Output 2" xfId="169"/>
    <cellStyle name="Percent 2" xfId="20"/>
    <cellStyle name="Percent 2 2" xfId="170"/>
    <cellStyle name="Percent 2 2 2" xfId="171"/>
    <cellStyle name="Percent 2 3" xfId="172"/>
    <cellStyle name="Percent 3" xfId="85"/>
    <cellStyle name="Percent 3 2" xfId="86"/>
    <cellStyle name="Percent 3 2 2" xfId="173"/>
    <cellStyle name="Percent 4" xfId="87"/>
    <cellStyle name="Percent 4 2" xfId="174"/>
    <cellStyle name="Percent 5" xfId="175"/>
    <cellStyle name="Porcentaje" xfId="9" builtinId="5"/>
    <cellStyle name="Publication_style" xfId="10"/>
    <cellStyle name="Style 1" xfId="176"/>
    <cellStyle name="Style1" xfId="177"/>
    <cellStyle name="Title 2" xfId="178"/>
    <cellStyle name="Total 2" xfId="179"/>
    <cellStyle name="Warning Text 2" xfId="18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21" Type="http://schemas.openxmlformats.org/officeDocument/2006/relationships/calcChain" Target="calcChain.xml"/><Relationship Id="rId22" Type="http://schemas.openxmlformats.org/officeDocument/2006/relationships/customXml" Target="../customXml/item1.xml"/><Relationship Id="rId23" Type="http://schemas.openxmlformats.org/officeDocument/2006/relationships/customXml" Target="../customXml/item2.xml"/><Relationship Id="rId24" Type="http://schemas.openxmlformats.org/officeDocument/2006/relationships/customXml" Target="../customXml/item3.xml"/><Relationship Id="rId25" Type="http://schemas.openxmlformats.org/officeDocument/2006/relationships/customXml" Target="../customXml/item4.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externalLink" Target="externalLinks/externalLink1.xml"/><Relationship Id="rId17" Type="http://schemas.openxmlformats.org/officeDocument/2006/relationships/externalLink" Target="externalLinks/externalLink2.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hyperlink" Target="http://www.nationalarchives.gov.uk/doc/open-government-licence/version/3/" TargetMode="External"/><Relationship Id="rId3"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8147049</xdr:colOff>
      <xdr:row>0</xdr:row>
      <xdr:rowOff>47625</xdr:rowOff>
    </xdr:from>
    <xdr:to>
      <xdr:col>2</xdr:col>
      <xdr:colOff>9336267</xdr:colOff>
      <xdr:row>6</xdr:row>
      <xdr:rowOff>42445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32949" y="47625"/>
          <a:ext cx="1189218" cy="966370"/>
        </a:xfrm>
        <a:prstGeom prst="rect">
          <a:avLst/>
        </a:prstGeom>
      </xdr:spPr>
    </xdr:pic>
    <xdr:clientData/>
  </xdr:twoCellAnchor>
  <xdr:twoCellAnchor>
    <xdr:from>
      <xdr:col>1</xdr:col>
      <xdr:colOff>0</xdr:colOff>
      <xdr:row>45</xdr:row>
      <xdr:rowOff>0</xdr:rowOff>
    </xdr:from>
    <xdr:to>
      <xdr:col>1</xdr:col>
      <xdr:colOff>782171</xdr:colOff>
      <xdr:row>46</xdr:row>
      <xdr:rowOff>110938</xdr:rowOff>
    </xdr:to>
    <xdr:pic>
      <xdr:nvPicPr>
        <xdr:cNvPr id="3" name="Picture 11" descr="Title: http://www.nationalarchives.gov.uk/doc/open-government-licence/version/3/">
          <a:hlinkClick xmlns:r="http://schemas.openxmlformats.org/officeDocument/2006/relationships" r:id="rId2"/>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285750" y="7562850"/>
          <a:ext cx="782171" cy="301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201084</xdr:colOff>
      <xdr:row>0</xdr:row>
      <xdr:rowOff>10583</xdr:rowOff>
    </xdr:from>
    <xdr:to>
      <xdr:col>5</xdr:col>
      <xdr:colOff>1189302</xdr:colOff>
      <xdr:row>3</xdr:row>
      <xdr:rowOff>188974</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85167" y="10583"/>
          <a:ext cx="988218" cy="78164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783166</xdr:colOff>
      <xdr:row>0</xdr:row>
      <xdr:rowOff>0</xdr:rowOff>
    </xdr:from>
    <xdr:to>
      <xdr:col>11</xdr:col>
      <xdr:colOff>861218</xdr:colOff>
      <xdr:row>3</xdr:row>
      <xdr:rowOff>178391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83083" y="0"/>
          <a:ext cx="988218" cy="78164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10</xdr:col>
      <xdr:colOff>988218</xdr:colOff>
      <xdr:row>3</xdr:row>
      <xdr:rowOff>178391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98667" y="0"/>
          <a:ext cx="988218" cy="78164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10</xdr:col>
      <xdr:colOff>988218</xdr:colOff>
      <xdr:row>3</xdr:row>
      <xdr:rowOff>83141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00" y="0"/>
          <a:ext cx="988218" cy="78164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12</xdr:col>
      <xdr:colOff>518583</xdr:colOff>
      <xdr:row>0</xdr:row>
      <xdr:rowOff>0</xdr:rowOff>
    </xdr:from>
    <xdr:to>
      <xdr:col>13</xdr:col>
      <xdr:colOff>744801</xdr:colOff>
      <xdr:row>3</xdr:row>
      <xdr:rowOff>178391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66250" y="0"/>
          <a:ext cx="988218" cy="78164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8</xdr:col>
      <xdr:colOff>988218</xdr:colOff>
      <xdr:row>3</xdr:row>
      <xdr:rowOff>178391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0583" y="0"/>
          <a:ext cx="988218" cy="7816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423333</xdr:colOff>
      <xdr:row>0</xdr:row>
      <xdr:rowOff>21167</xdr:rowOff>
    </xdr:from>
    <xdr:to>
      <xdr:col>5</xdr:col>
      <xdr:colOff>194467</xdr:colOff>
      <xdr:row>3</xdr:row>
      <xdr:rowOff>199558</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0666" y="21167"/>
          <a:ext cx="988218" cy="7816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793751</xdr:colOff>
      <xdr:row>0</xdr:row>
      <xdr:rowOff>63500</xdr:rowOff>
    </xdr:from>
    <xdr:to>
      <xdr:col>10</xdr:col>
      <xdr:colOff>871802</xdr:colOff>
      <xdr:row>4</xdr:row>
      <xdr:rowOff>40808</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16334" y="63500"/>
          <a:ext cx="988218" cy="78164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42333</xdr:colOff>
      <xdr:row>0</xdr:row>
      <xdr:rowOff>0</xdr:rowOff>
    </xdr:from>
    <xdr:to>
      <xdr:col>10</xdr:col>
      <xdr:colOff>1030551</xdr:colOff>
      <xdr:row>3</xdr:row>
      <xdr:rowOff>178391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41000" y="0"/>
          <a:ext cx="988218" cy="78164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74083</xdr:colOff>
      <xdr:row>0</xdr:row>
      <xdr:rowOff>31750</xdr:rowOff>
    </xdr:from>
    <xdr:to>
      <xdr:col>11</xdr:col>
      <xdr:colOff>25134</xdr:colOff>
      <xdr:row>4</xdr:row>
      <xdr:rowOff>9058</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67583" y="31750"/>
          <a:ext cx="988218" cy="78164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264585</xdr:colOff>
      <xdr:row>0</xdr:row>
      <xdr:rowOff>0</xdr:rowOff>
    </xdr:from>
    <xdr:to>
      <xdr:col>5</xdr:col>
      <xdr:colOff>35719</xdr:colOff>
      <xdr:row>3</xdr:row>
      <xdr:rowOff>178391</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58168" y="0"/>
          <a:ext cx="988218" cy="78164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772583</xdr:colOff>
      <xdr:row>0</xdr:row>
      <xdr:rowOff>0</xdr:rowOff>
    </xdr:from>
    <xdr:to>
      <xdr:col>10</xdr:col>
      <xdr:colOff>850634</xdr:colOff>
      <xdr:row>3</xdr:row>
      <xdr:rowOff>178391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06833" y="0"/>
          <a:ext cx="988218" cy="78164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10</xdr:col>
      <xdr:colOff>988218</xdr:colOff>
      <xdr:row>3</xdr:row>
      <xdr:rowOff>178391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98667" y="0"/>
          <a:ext cx="988218" cy="78164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10</xdr:col>
      <xdr:colOff>988218</xdr:colOff>
      <xdr:row>3</xdr:row>
      <xdr:rowOff>178391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93500" y="0"/>
          <a:ext cx="988218" cy="78164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hscic.gov.uk/WORK/HotPR/Maps/201112%20Q2%20SATOD%20Ma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SD2D/Breastfeeding/2004_05/Q1/Inequalities%20-adjustedBFv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
      <sheetName val="map "/>
      <sheetName val="Data"/>
      <sheetName val="Datafile"/>
    </sheetNames>
    <sheetDataSet>
      <sheetData sheetId="0"/>
      <sheetData sheetId="1"/>
      <sheetData sheetId="2"/>
      <sheetData sheetId="3">
        <row r="1">
          <cell r="R1">
            <v>1</v>
          </cell>
        </row>
        <row r="2">
          <cell r="Q2" t="str">
            <v>SATOD / Maternities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rted PCTs (adjusted)"/>
      <sheetName val="Sorted PCTs"/>
      <sheetName val="Actual (2)"/>
      <sheetName val="Actual"/>
      <sheetName val="Inequalities"/>
      <sheetName val="FOT"/>
    </sheetNames>
    <sheetDataSet>
      <sheetData sheetId="0" refreshError="1"/>
      <sheetData sheetId="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4" Type="http://schemas.openxmlformats.org/officeDocument/2006/relationships/hyperlink" Target="mailto:psi@nationalarchives.gsi.gov.uk" TargetMode="External"/><Relationship Id="rId5" Type="http://schemas.openxmlformats.org/officeDocument/2006/relationships/printerSettings" Target="../printerSettings/printerSettings1.bin"/><Relationship Id="rId6" Type="http://schemas.openxmlformats.org/officeDocument/2006/relationships/drawing" Target="../drawings/drawing1.xml"/><Relationship Id="rId1" Type="http://schemas.openxmlformats.org/officeDocument/2006/relationships/hyperlink" Target="http://digital.nhs.uk/pubs/sopad17" TargetMode="External"/><Relationship Id="rId2" Type="http://schemas.openxmlformats.org/officeDocument/2006/relationships/hyperlink" Target="http://digital.nhs.uk/pubs/wsstdq316"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www.hscic.gov.uk/media/13556/Statistics-on-Obesity-Physical-Activity-and-Diet-England-2014/pdf/MethChange201402_SOPAD.pdf" TargetMode="External"/><Relationship Id="rId2" Type="http://schemas.openxmlformats.org/officeDocument/2006/relationships/printerSettings" Target="../printerSettings/printerSettings10.bin"/><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hscic.gov.uk/media/13556/Statistics-on-Obesity-Physical-Activity-and-Diet-England-2014/pdf/MethChange201402_SOPAD.pdf" TargetMode="External"/><Relationship Id="rId2" Type="http://schemas.openxmlformats.org/officeDocument/2006/relationships/printerSettings" Target="../printerSettings/printerSettings11.bin"/><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www.ons.gov.uk/ons/rel/pop-estimate/population-estimates-for-uk--england-and-wales--scotland-and-northern-ireland/mid-2014/index.html" TargetMode="External"/><Relationship Id="rId2" Type="http://schemas.openxmlformats.org/officeDocument/2006/relationships/printerSettings" Target="../printerSettings/printerSettings12.bin"/><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www.ons.gov.uk/ons/rel/pop-estimate/population-estimates-for-uk--england-and-wales--scotland-and-northern-ireland/mid-2014/index.html" TargetMode="External"/><Relationship Id="rId2" Type="http://schemas.openxmlformats.org/officeDocument/2006/relationships/printerSettings" Target="../printerSettings/printerSettings13.bin"/><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ons.gov.uk/peoplepopulationandcommunity/populationandmigration/populationestimates/datasets/clinicalcommissioninggroupmidyearpopulationestimates" TargetMode="External"/><Relationship Id="rId2" Type="http://schemas.openxmlformats.org/officeDocument/2006/relationships/printerSettings" Target="../printerSettings/printerSettings15.bin"/><Relationship Id="rId3"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ons.gov.uk/ons/rel/pop-estimate/population-estimates-for-uk--england-and-wales--scotland-and-northern-ireland/mid-2014/index.html" TargetMode="External"/><Relationship Id="rId2" Type="http://schemas.openxmlformats.org/officeDocument/2006/relationships/printerSettings" Target="../printerSettings/printerSettings4.bin"/><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ons.gov.uk/ons/rel/pop-estimate/population-estimates-for-uk--england-and-wales--scotland-and-northern-ireland/mid-2014/index.html" TargetMode="External"/><Relationship Id="rId2" Type="http://schemas.openxmlformats.org/officeDocument/2006/relationships/printerSettings" Target="../printerSettings/printerSettings5.bin"/><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www.ons.gov.uk/ons/rel/pop-estimate/population-estimates-for-uk--england-and-wales--scotland-and-northern-ireland/mid-2014/index.html" TargetMode="External"/><Relationship Id="rId2" Type="http://schemas.openxmlformats.org/officeDocument/2006/relationships/printerSettings" Target="../printerSettings/printerSettings8.bin"/><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www.ons.gov.uk/ons/rel/pop-estimate/population-estimates-for-uk--england-and-wales--scotland-and-northern-ireland/mid-2014/index.html" TargetMode="External"/><Relationship Id="rId2" Type="http://schemas.openxmlformats.org/officeDocument/2006/relationships/printerSettings" Target="../printerSettings/printerSettings9.bin"/><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56"/>
  <sheetViews>
    <sheetView showGridLines="0" zoomScaleSheetLayoutView="90" workbookViewId="0"/>
  </sheetViews>
  <sheetFormatPr baseColWidth="10" defaultColWidth="8.83203125" defaultRowHeight="13" x14ac:dyDescent="0.15"/>
  <cols>
    <col min="1" max="1" width="4.33203125" style="405" customWidth="1"/>
    <col min="2" max="2" width="18" style="405" customWidth="1"/>
    <col min="3" max="3" width="141.5" style="405" customWidth="1"/>
    <col min="4" max="4" width="12.5" style="405" customWidth="1"/>
    <col min="5" max="16384" width="8.83203125" style="405"/>
  </cols>
  <sheetData>
    <row r="1" spans="1:15" x14ac:dyDescent="0.15">
      <c r="A1" s="404"/>
      <c r="B1" s="404"/>
      <c r="C1" s="404"/>
      <c r="D1" s="404"/>
      <c r="E1" s="404"/>
      <c r="F1" s="404"/>
      <c r="G1" s="404"/>
      <c r="H1" s="404"/>
    </row>
    <row r="2" spans="1:15" x14ac:dyDescent="0.15">
      <c r="A2" s="406"/>
      <c r="B2" s="406"/>
      <c r="C2" s="406"/>
      <c r="D2" s="406"/>
      <c r="E2" s="406"/>
      <c r="F2" s="406"/>
      <c r="G2" s="406"/>
      <c r="H2" s="406"/>
      <c r="I2" s="406"/>
    </row>
    <row r="3" spans="1:15" x14ac:dyDescent="0.15">
      <c r="A3" s="404"/>
      <c r="B3" s="404"/>
      <c r="C3" s="404"/>
      <c r="D3" s="404"/>
      <c r="E3" s="404"/>
      <c r="F3" s="404"/>
      <c r="G3" s="404"/>
      <c r="H3" s="404"/>
    </row>
    <row r="4" spans="1:15" x14ac:dyDescent="0.15">
      <c r="A4" s="407"/>
      <c r="B4" s="407"/>
      <c r="C4" s="407"/>
      <c r="D4" s="407"/>
      <c r="E4" s="407"/>
      <c r="F4" s="407"/>
      <c r="G4" s="407"/>
      <c r="H4" s="407"/>
      <c r="I4" s="407"/>
    </row>
    <row r="8" spans="1:15" s="407" customFormat="1" ht="45" x14ac:dyDescent="0.15">
      <c r="B8" s="408" t="s">
        <v>995</v>
      </c>
      <c r="C8" s="409"/>
      <c r="D8" s="410"/>
      <c r="E8" s="409"/>
      <c r="F8" s="410"/>
      <c r="G8" s="409"/>
      <c r="H8" s="410"/>
      <c r="I8" s="409"/>
      <c r="J8" s="410"/>
      <c r="K8" s="409"/>
      <c r="L8" s="410"/>
      <c r="M8" s="409"/>
      <c r="N8" s="410"/>
      <c r="O8" s="409"/>
    </row>
    <row r="9" spans="1:15" s="411" customFormat="1" ht="34" x14ac:dyDescent="0.15">
      <c r="B9" s="412"/>
      <c r="C9" s="413"/>
      <c r="D9" s="414"/>
      <c r="E9" s="415"/>
      <c r="F9" s="415"/>
      <c r="G9" s="415"/>
      <c r="H9" s="415"/>
      <c r="I9" s="415"/>
      <c r="J9" s="415"/>
      <c r="K9" s="415"/>
      <c r="L9" s="415"/>
      <c r="M9" s="416"/>
      <c r="N9" s="416"/>
      <c r="O9" s="416"/>
    </row>
    <row r="10" spans="1:15" ht="14.25" customHeight="1" x14ac:dyDescent="0.15">
      <c r="B10" s="418" t="s">
        <v>953</v>
      </c>
      <c r="C10" s="418"/>
      <c r="D10" s="418"/>
    </row>
    <row r="11" spans="1:15" s="417" customFormat="1" ht="14" x14ac:dyDescent="0.15">
      <c r="B11" s="418" t="s">
        <v>931</v>
      </c>
      <c r="C11" s="459" t="s">
        <v>975</v>
      </c>
      <c r="D11" s="459"/>
    </row>
    <row r="12" spans="1:15" s="417" customFormat="1" ht="16" x14ac:dyDescent="0.2">
      <c r="B12" s="419"/>
      <c r="C12" s="419"/>
      <c r="D12" s="420"/>
    </row>
    <row r="13" spans="1:15" s="421" customFormat="1" ht="16" x14ac:dyDescent="0.2">
      <c r="B13" s="422" t="s">
        <v>932</v>
      </c>
      <c r="C13" s="423"/>
      <c r="D13" s="423"/>
    </row>
    <row r="14" spans="1:15" s="421" customFormat="1" ht="48" customHeight="1" x14ac:dyDescent="0.2">
      <c r="B14" s="517" t="s">
        <v>996</v>
      </c>
      <c r="C14" s="517"/>
      <c r="D14" s="447"/>
      <c r="E14" s="518"/>
      <c r="F14" s="518"/>
      <c r="G14" s="518"/>
    </row>
    <row r="15" spans="1:15" s="421" customFormat="1" ht="16" x14ac:dyDescent="0.2">
      <c r="B15" s="457"/>
      <c r="C15" s="457"/>
      <c r="D15" s="457"/>
    </row>
    <row r="16" spans="1:15" ht="16" x14ac:dyDescent="0.2">
      <c r="B16" s="422" t="s">
        <v>933</v>
      </c>
      <c r="C16" s="423"/>
      <c r="D16" s="424"/>
      <c r="M16" s="404" t="s">
        <v>16</v>
      </c>
    </row>
    <row r="17" spans="2:15" ht="14.25" customHeight="1" x14ac:dyDescent="0.15">
      <c r="B17" s="443" t="s">
        <v>934</v>
      </c>
      <c r="C17" s="443"/>
      <c r="D17" s="443"/>
    </row>
    <row r="18" spans="2:15" ht="16" x14ac:dyDescent="0.2">
      <c r="B18" s="425"/>
      <c r="C18" s="425"/>
      <c r="D18" s="425"/>
    </row>
    <row r="19" spans="2:15" ht="15" x14ac:dyDescent="0.2">
      <c r="B19" s="422" t="s">
        <v>935</v>
      </c>
      <c r="C19" s="426"/>
      <c r="D19" s="426"/>
      <c r="E19" s="427"/>
      <c r="F19" s="427"/>
      <c r="G19" s="427"/>
      <c r="H19" s="427"/>
      <c r="I19" s="427"/>
      <c r="J19" s="427"/>
      <c r="K19" s="427"/>
      <c r="L19" s="427"/>
      <c r="M19" s="427"/>
      <c r="N19" s="427"/>
      <c r="O19" s="426"/>
    </row>
    <row r="20" spans="2:15" ht="15" x14ac:dyDescent="0.2">
      <c r="B20" s="506" t="s">
        <v>954</v>
      </c>
      <c r="C20" s="503" t="s">
        <v>968</v>
      </c>
      <c r="D20" s="426"/>
      <c r="E20" s="427"/>
      <c r="F20" s="427"/>
      <c r="G20" s="427"/>
      <c r="H20" s="427"/>
      <c r="I20" s="427"/>
      <c r="J20" s="427"/>
      <c r="K20" s="427"/>
      <c r="L20" s="427"/>
      <c r="M20" s="427"/>
      <c r="N20" s="427"/>
      <c r="O20" s="426"/>
    </row>
    <row r="21" spans="2:15" ht="15.75" customHeight="1" x14ac:dyDescent="0.2">
      <c r="B21" s="506" t="s">
        <v>955</v>
      </c>
      <c r="C21" s="503" t="s">
        <v>969</v>
      </c>
      <c r="D21" s="426"/>
      <c r="E21" s="427"/>
      <c r="F21" s="427"/>
      <c r="G21" s="427"/>
      <c r="H21" s="427"/>
      <c r="I21" s="427"/>
      <c r="J21" s="427"/>
      <c r="K21" s="427"/>
      <c r="L21" s="427"/>
      <c r="M21" s="427"/>
      <c r="N21" s="427"/>
      <c r="O21" s="426"/>
    </row>
    <row r="22" spans="2:15" ht="15" x14ac:dyDescent="0.2">
      <c r="B22" s="506" t="s">
        <v>956</v>
      </c>
      <c r="C22" s="503" t="s">
        <v>979</v>
      </c>
      <c r="D22" s="426"/>
      <c r="E22" s="427"/>
      <c r="F22" s="427"/>
      <c r="G22" s="427"/>
      <c r="H22" s="427"/>
      <c r="I22" s="427"/>
      <c r="J22" s="427"/>
      <c r="K22" s="427"/>
      <c r="L22" s="427"/>
      <c r="M22" s="427"/>
      <c r="N22" s="427"/>
      <c r="O22" s="426"/>
    </row>
    <row r="23" spans="2:15" ht="29" x14ac:dyDescent="0.2">
      <c r="B23" s="506" t="s">
        <v>957</v>
      </c>
      <c r="C23" s="503" t="s">
        <v>980</v>
      </c>
      <c r="D23" s="426"/>
      <c r="E23" s="427"/>
      <c r="F23" s="427"/>
      <c r="G23" s="427"/>
      <c r="H23" s="427"/>
      <c r="I23" s="427"/>
      <c r="J23" s="427"/>
      <c r="K23" s="427"/>
      <c r="L23" s="427"/>
      <c r="M23" s="427"/>
      <c r="N23" s="427"/>
      <c r="O23" s="426"/>
    </row>
    <row r="24" spans="2:15" ht="15.75" customHeight="1" x14ac:dyDescent="0.2">
      <c r="B24" s="506" t="s">
        <v>958</v>
      </c>
      <c r="C24" s="503" t="s">
        <v>970</v>
      </c>
      <c r="D24" s="426"/>
      <c r="E24" s="427"/>
      <c r="F24" s="427"/>
      <c r="G24" s="427"/>
      <c r="H24" s="427"/>
      <c r="I24" s="427"/>
      <c r="J24" s="427"/>
      <c r="K24" s="427"/>
      <c r="L24" s="427"/>
      <c r="M24" s="427"/>
      <c r="N24" s="427"/>
      <c r="O24" s="426"/>
    </row>
    <row r="25" spans="2:15" ht="15.75" customHeight="1" x14ac:dyDescent="0.2">
      <c r="B25" s="506" t="s">
        <v>959</v>
      </c>
      <c r="C25" s="503" t="s">
        <v>971</v>
      </c>
      <c r="D25" s="426"/>
      <c r="E25" s="427"/>
      <c r="F25" s="427"/>
      <c r="G25" s="427"/>
      <c r="H25" s="427"/>
      <c r="I25" s="427"/>
      <c r="J25" s="427"/>
      <c r="K25" s="427"/>
      <c r="L25" s="427"/>
      <c r="M25" s="427"/>
      <c r="N25" s="427"/>
      <c r="O25" s="426"/>
    </row>
    <row r="26" spans="2:15" ht="15" x14ac:dyDescent="0.2">
      <c r="B26" s="506" t="s">
        <v>960</v>
      </c>
      <c r="C26" s="503" t="s">
        <v>981</v>
      </c>
      <c r="D26" s="426"/>
      <c r="E26" s="427"/>
      <c r="F26" s="427"/>
      <c r="G26" s="427"/>
      <c r="H26" s="427"/>
      <c r="I26" s="427"/>
      <c r="J26" s="427"/>
      <c r="K26" s="427"/>
      <c r="L26" s="427"/>
      <c r="M26" s="427"/>
      <c r="N26" s="427"/>
      <c r="O26" s="426"/>
    </row>
    <row r="27" spans="2:15" ht="29" x14ac:dyDescent="0.2">
      <c r="B27" s="506" t="s">
        <v>961</v>
      </c>
      <c r="C27" s="503" t="s">
        <v>982</v>
      </c>
      <c r="D27" s="426"/>
      <c r="E27" s="427"/>
      <c r="F27" s="427"/>
      <c r="G27" s="427"/>
      <c r="H27" s="427"/>
      <c r="I27" s="427"/>
      <c r="J27" s="427"/>
      <c r="K27" s="427"/>
      <c r="L27" s="427"/>
      <c r="M27" s="427"/>
      <c r="N27" s="427"/>
      <c r="O27" s="426"/>
    </row>
    <row r="28" spans="2:15" ht="29" x14ac:dyDescent="0.2">
      <c r="B28" s="506" t="s">
        <v>962</v>
      </c>
      <c r="C28" s="503" t="s">
        <v>972</v>
      </c>
      <c r="D28" s="426"/>
      <c r="E28" s="427"/>
      <c r="F28" s="427"/>
      <c r="G28" s="427"/>
      <c r="H28" s="427"/>
      <c r="I28" s="427"/>
      <c r="J28" s="427"/>
      <c r="K28" s="427"/>
      <c r="L28" s="427"/>
      <c r="M28" s="427"/>
      <c r="N28" s="427"/>
      <c r="O28" s="426"/>
    </row>
    <row r="29" spans="2:15" ht="28" x14ac:dyDescent="0.2">
      <c r="B29" s="506" t="s">
        <v>963</v>
      </c>
      <c r="C29" s="504" t="s">
        <v>978</v>
      </c>
      <c r="D29" s="426"/>
      <c r="E29" s="427"/>
      <c r="F29" s="427"/>
      <c r="G29" s="427"/>
      <c r="H29" s="427"/>
      <c r="I29" s="427"/>
      <c r="J29" s="427"/>
      <c r="K29" s="427"/>
      <c r="L29" s="427"/>
      <c r="M29" s="427"/>
      <c r="N29" s="427"/>
      <c r="O29" s="426"/>
    </row>
    <row r="30" spans="2:15" ht="30" customHeight="1" x14ac:dyDescent="0.2">
      <c r="B30" s="506" t="s">
        <v>964</v>
      </c>
      <c r="C30" s="505" t="s">
        <v>973</v>
      </c>
      <c r="D30" s="426"/>
      <c r="E30" s="427"/>
      <c r="F30" s="427"/>
      <c r="G30" s="427"/>
      <c r="H30" s="427"/>
      <c r="I30" s="427"/>
      <c r="J30" s="427"/>
      <c r="K30" s="427"/>
      <c r="L30" s="427"/>
      <c r="M30" s="427"/>
      <c r="N30" s="427"/>
      <c r="O30" s="426"/>
    </row>
    <row r="31" spans="2:15" ht="28.5" customHeight="1" x14ac:dyDescent="0.2">
      <c r="B31" s="506" t="s">
        <v>965</v>
      </c>
      <c r="C31" s="504" t="s">
        <v>1165</v>
      </c>
      <c r="D31" s="426"/>
      <c r="E31" s="427"/>
      <c r="F31" s="427"/>
      <c r="G31" s="427"/>
      <c r="H31" s="427"/>
      <c r="I31" s="427"/>
      <c r="J31" s="427"/>
      <c r="K31" s="427"/>
      <c r="L31" s="427"/>
      <c r="M31" s="427"/>
      <c r="N31" s="427"/>
      <c r="O31" s="426"/>
    </row>
    <row r="32" spans="2:15" ht="28" x14ac:dyDescent="0.2">
      <c r="B32" s="506" t="s">
        <v>966</v>
      </c>
      <c r="C32" s="504" t="s">
        <v>1193</v>
      </c>
      <c r="D32" s="426"/>
      <c r="E32" s="427"/>
      <c r="F32" s="427"/>
      <c r="G32" s="427"/>
      <c r="H32" s="427"/>
      <c r="I32" s="427"/>
      <c r="J32" s="427"/>
      <c r="K32" s="427"/>
      <c r="L32" s="427"/>
      <c r="M32" s="427"/>
      <c r="N32" s="427"/>
      <c r="O32" s="426"/>
    </row>
    <row r="33" spans="2:15" ht="28" x14ac:dyDescent="0.2">
      <c r="B33" s="506" t="s">
        <v>967</v>
      </c>
      <c r="C33" s="504" t="s">
        <v>1191</v>
      </c>
      <c r="D33" s="426"/>
      <c r="E33" s="427"/>
      <c r="F33" s="427"/>
      <c r="G33" s="427"/>
      <c r="H33" s="427"/>
      <c r="I33" s="427"/>
      <c r="J33" s="427"/>
      <c r="K33" s="427"/>
      <c r="L33" s="427"/>
      <c r="M33" s="427"/>
      <c r="N33" s="427"/>
      <c r="O33" s="426"/>
    </row>
    <row r="34" spans="2:15" ht="15" x14ac:dyDescent="0.2">
      <c r="B34" s="422"/>
      <c r="C34" s="426"/>
      <c r="D34" s="426"/>
      <c r="E34" s="427"/>
      <c r="F34" s="427"/>
      <c r="G34" s="427"/>
      <c r="H34" s="427"/>
      <c r="I34" s="427"/>
      <c r="J34" s="427"/>
      <c r="K34" s="427"/>
      <c r="L34" s="427"/>
      <c r="M34" s="427"/>
      <c r="N34" s="427"/>
      <c r="O34" s="426"/>
    </row>
    <row r="35" spans="2:15" ht="15" customHeight="1" x14ac:dyDescent="0.15">
      <c r="B35" s="429" t="s">
        <v>936</v>
      </c>
      <c r="C35" s="430"/>
      <c r="D35" s="430"/>
      <c r="F35" s="431"/>
      <c r="G35" s="431"/>
      <c r="H35" s="431"/>
      <c r="I35" s="431"/>
      <c r="J35" s="431"/>
      <c r="K35" s="431"/>
      <c r="L35" s="431"/>
      <c r="M35" s="431"/>
      <c r="N35" s="431"/>
      <c r="O35" s="426"/>
    </row>
    <row r="36" spans="2:15" ht="15" customHeight="1" x14ac:dyDescent="0.2">
      <c r="B36" s="432" t="s">
        <v>937</v>
      </c>
      <c r="C36" s="429"/>
      <c r="D36" s="429"/>
      <c r="F36" s="428"/>
      <c r="G36" s="428"/>
      <c r="H36" s="428"/>
      <c r="I36" s="428"/>
      <c r="J36" s="428"/>
      <c r="K36" s="428"/>
      <c r="L36" s="428"/>
      <c r="M36" s="428"/>
      <c r="N36" s="428"/>
      <c r="O36" s="426"/>
    </row>
    <row r="37" spans="2:15" ht="15" customHeight="1" x14ac:dyDescent="0.2">
      <c r="B37" s="432" t="s">
        <v>938</v>
      </c>
      <c r="C37" s="432"/>
      <c r="D37" s="432"/>
      <c r="F37" s="428"/>
      <c r="G37" s="428"/>
      <c r="H37" s="428"/>
      <c r="I37" s="428"/>
      <c r="J37" s="428"/>
      <c r="K37" s="428"/>
      <c r="L37" s="428"/>
      <c r="M37" s="428"/>
      <c r="N37" s="428"/>
      <c r="O37" s="426"/>
    </row>
    <row r="38" spans="2:15" ht="15" x14ac:dyDescent="0.2">
      <c r="B38" s="432" t="s">
        <v>939</v>
      </c>
      <c r="C38" s="432" t="s">
        <v>940</v>
      </c>
      <c r="D38" s="432"/>
      <c r="E38" s="428"/>
      <c r="F38" s="428"/>
      <c r="G38" s="428"/>
      <c r="H38" s="428"/>
      <c r="I38" s="428"/>
      <c r="J38" s="428"/>
      <c r="K38" s="428"/>
      <c r="L38" s="428"/>
      <c r="M38" s="428"/>
      <c r="N38" s="428"/>
      <c r="O38" s="426"/>
    </row>
    <row r="39" spans="2:15" s="435" customFormat="1" ht="15" x14ac:dyDescent="0.2">
      <c r="B39" s="432" t="s">
        <v>941</v>
      </c>
      <c r="C39" s="432" t="s">
        <v>976</v>
      </c>
      <c r="D39" s="453"/>
      <c r="E39" s="433"/>
      <c r="F39" s="433"/>
      <c r="G39" s="433"/>
      <c r="H39" s="433"/>
      <c r="I39" s="433"/>
      <c r="J39" s="433"/>
      <c r="K39" s="433"/>
      <c r="L39" s="433"/>
      <c r="M39" s="433"/>
      <c r="N39" s="433"/>
      <c r="O39" s="434"/>
    </row>
    <row r="40" spans="2:15" s="435" customFormat="1" ht="15" customHeight="1" x14ac:dyDescent="0.15">
      <c r="B40" s="432" t="s">
        <v>942</v>
      </c>
      <c r="C40" s="432"/>
      <c r="D40" s="432"/>
      <c r="F40" s="436"/>
      <c r="G40" s="436"/>
      <c r="H40" s="436"/>
      <c r="I40" s="436"/>
      <c r="J40" s="436"/>
      <c r="K40" s="436"/>
      <c r="L40" s="436"/>
      <c r="M40" s="436"/>
      <c r="N40" s="436"/>
      <c r="O40" s="437"/>
    </row>
    <row r="41" spans="2:15" s="435" customFormat="1" ht="15" customHeight="1" x14ac:dyDescent="0.15">
      <c r="B41" s="432"/>
      <c r="C41" s="432"/>
      <c r="D41" s="432"/>
      <c r="F41" s="436"/>
      <c r="G41" s="436"/>
      <c r="H41" s="436"/>
      <c r="I41" s="436"/>
      <c r="J41" s="436"/>
      <c r="K41" s="436"/>
      <c r="L41" s="436"/>
      <c r="M41" s="436"/>
      <c r="N41" s="436"/>
      <c r="O41" s="437"/>
    </row>
    <row r="42" spans="2:15" s="435" customFormat="1" ht="15" customHeight="1" x14ac:dyDescent="0.15">
      <c r="B42" s="432" t="s">
        <v>943</v>
      </c>
      <c r="C42" s="438"/>
      <c r="D42" s="438"/>
      <c r="F42" s="431"/>
      <c r="G42" s="431"/>
      <c r="H42" s="431"/>
      <c r="I42" s="431"/>
      <c r="J42" s="431"/>
      <c r="K42" s="431"/>
      <c r="L42" s="431"/>
      <c r="M42" s="431"/>
      <c r="N42" s="431"/>
      <c r="O42" s="437"/>
    </row>
    <row r="43" spans="2:15" s="435" customFormat="1" ht="15" customHeight="1" x14ac:dyDescent="0.15">
      <c r="B43" s="432" t="s">
        <v>944</v>
      </c>
      <c r="C43" s="439"/>
      <c r="D43" s="440"/>
      <c r="F43" s="436"/>
      <c r="G43" s="436"/>
      <c r="H43" s="436"/>
      <c r="I43" s="436"/>
      <c r="J43" s="436"/>
      <c r="K43" s="436"/>
      <c r="L43" s="436"/>
      <c r="M43" s="436"/>
      <c r="N43" s="436"/>
      <c r="O43" s="437"/>
    </row>
    <row r="44" spans="2:15" s="435" customFormat="1" ht="15" customHeight="1" x14ac:dyDescent="0.15">
      <c r="B44" s="519" t="s">
        <v>945</v>
      </c>
      <c r="C44" s="519"/>
      <c r="D44" s="405"/>
      <c r="F44" s="431"/>
      <c r="G44" s="431"/>
      <c r="H44" s="431"/>
      <c r="I44" s="431"/>
      <c r="J44" s="431"/>
      <c r="K44" s="431"/>
      <c r="L44" s="431"/>
      <c r="M44" s="431"/>
      <c r="N44" s="431"/>
      <c r="O44" s="434"/>
    </row>
    <row r="45" spans="2:15" s="435" customFormat="1" ht="15" customHeight="1" x14ac:dyDescent="0.15">
      <c r="B45" s="520"/>
      <c r="C45" s="520"/>
      <c r="D45" s="405"/>
      <c r="F45" s="431"/>
      <c r="G45" s="431"/>
      <c r="H45" s="431"/>
      <c r="I45" s="431"/>
      <c r="J45" s="431"/>
      <c r="K45" s="431"/>
      <c r="L45" s="431"/>
      <c r="M45" s="431"/>
      <c r="N45" s="431"/>
      <c r="O45" s="441"/>
    </row>
    <row r="46" spans="2:15" s="435" customFormat="1" ht="15" customHeight="1" x14ac:dyDescent="0.15">
      <c r="B46" s="520"/>
      <c r="C46" s="520"/>
      <c r="D46" s="405"/>
      <c r="F46" s="431"/>
      <c r="G46" s="431"/>
      <c r="H46" s="431"/>
      <c r="I46" s="431"/>
      <c r="J46" s="431"/>
      <c r="K46" s="431"/>
      <c r="L46" s="431"/>
      <c r="M46" s="431"/>
      <c r="N46" s="431"/>
      <c r="O46" s="437"/>
    </row>
    <row r="47" spans="2:15" s="435" customFormat="1" ht="34.5" customHeight="1" x14ac:dyDescent="0.15">
      <c r="B47" s="520"/>
      <c r="C47" s="520"/>
      <c r="D47" s="405"/>
      <c r="F47" s="431"/>
      <c r="G47" s="431"/>
      <c r="H47" s="431"/>
      <c r="I47" s="431"/>
      <c r="J47" s="431"/>
      <c r="K47" s="431"/>
      <c r="L47" s="431"/>
      <c r="M47" s="431"/>
      <c r="N47" s="431"/>
      <c r="O47" s="437"/>
    </row>
    <row r="48" spans="2:15" s="435" customFormat="1" ht="15" customHeight="1" x14ac:dyDescent="0.15">
      <c r="B48" s="516" t="s">
        <v>946</v>
      </c>
      <c r="C48" s="516"/>
      <c r="D48" s="405"/>
      <c r="F48" s="431"/>
      <c r="G48" s="431"/>
      <c r="H48" s="431"/>
      <c r="I48" s="431"/>
      <c r="J48" s="431"/>
      <c r="K48" s="431"/>
      <c r="L48" s="431"/>
      <c r="M48" s="431"/>
      <c r="N48" s="431"/>
      <c r="O48" s="437"/>
    </row>
    <row r="49" spans="2:15" s="435" customFormat="1" ht="15" customHeight="1" x14ac:dyDescent="0.15">
      <c r="B49" s="516" t="s">
        <v>947</v>
      </c>
      <c r="C49" s="516" t="s">
        <v>947</v>
      </c>
      <c r="D49" s="405"/>
      <c r="F49" s="431"/>
      <c r="G49" s="431"/>
      <c r="H49" s="431"/>
      <c r="I49" s="431"/>
      <c r="J49" s="431"/>
      <c r="K49" s="431"/>
      <c r="L49" s="431"/>
      <c r="M49" s="431"/>
      <c r="N49" s="431"/>
      <c r="O49" s="442"/>
    </row>
    <row r="50" spans="2:15" s="435" customFormat="1" ht="15" x14ac:dyDescent="0.15">
      <c r="B50" s="458" t="s">
        <v>948</v>
      </c>
      <c r="C50" s="458"/>
      <c r="D50" s="458"/>
      <c r="E50" s="436"/>
      <c r="F50" s="436"/>
      <c r="G50" s="436"/>
      <c r="H50" s="436"/>
      <c r="I50" s="436"/>
      <c r="J50" s="436"/>
      <c r="K50" s="436"/>
      <c r="L50" s="436"/>
      <c r="M50" s="436"/>
      <c r="N50" s="436"/>
      <c r="O50" s="437"/>
    </row>
    <row r="51" spans="2:15" s="435" customFormat="1" ht="15" x14ac:dyDescent="0.2">
      <c r="B51" s="443" t="s">
        <v>949</v>
      </c>
      <c r="C51" s="443"/>
      <c r="D51" s="405"/>
      <c r="E51" s="433"/>
      <c r="F51" s="433"/>
      <c r="G51" s="433"/>
      <c r="H51" s="433"/>
      <c r="I51" s="433"/>
      <c r="J51" s="433"/>
      <c r="K51" s="433"/>
      <c r="L51" s="433"/>
      <c r="M51" s="433"/>
      <c r="N51" s="433"/>
      <c r="O51" s="434"/>
    </row>
    <row r="52" spans="2:15" s="435" customFormat="1" ht="15" customHeight="1" x14ac:dyDescent="0.2">
      <c r="B52" s="443" t="s">
        <v>950</v>
      </c>
      <c r="C52" s="443"/>
      <c r="D52" s="407"/>
      <c r="F52" s="433"/>
      <c r="G52" s="433"/>
      <c r="H52" s="433"/>
      <c r="I52" s="433"/>
      <c r="J52" s="433"/>
      <c r="K52" s="433"/>
      <c r="L52" s="433"/>
      <c r="M52" s="433"/>
      <c r="N52" s="433"/>
      <c r="O52" s="434"/>
    </row>
    <row r="53" spans="2:15" s="435" customFormat="1" ht="15" customHeight="1" x14ac:dyDescent="0.2">
      <c r="B53" s="467" t="s">
        <v>951</v>
      </c>
      <c r="C53" s="458" t="s">
        <v>952</v>
      </c>
      <c r="D53" s="458"/>
      <c r="F53" s="433"/>
      <c r="G53" s="433"/>
      <c r="H53" s="433"/>
      <c r="I53" s="433"/>
      <c r="J53" s="433"/>
      <c r="K53" s="433"/>
      <c r="L53" s="433"/>
      <c r="M53" s="433"/>
      <c r="N53" s="433"/>
      <c r="O53" s="434"/>
    </row>
    <row r="54" spans="2:15" ht="16" x14ac:dyDescent="0.2">
      <c r="B54" s="444"/>
      <c r="C54" s="445"/>
      <c r="D54" s="425"/>
    </row>
    <row r="55" spans="2:15" x14ac:dyDescent="0.15">
      <c r="B55" s="407"/>
      <c r="C55" s="407"/>
      <c r="D55" s="407"/>
    </row>
    <row r="56" spans="2:15" x14ac:dyDescent="0.15">
      <c r="B56" s="407"/>
      <c r="C56" s="407"/>
      <c r="D56" s="407"/>
    </row>
  </sheetData>
  <sheetProtection sheet="1" objects="1" scenarios="1"/>
  <mergeCells count="8">
    <mergeCell ref="B49:C49"/>
    <mergeCell ref="B14:C14"/>
    <mergeCell ref="E14:G14"/>
    <mergeCell ref="B44:C44"/>
    <mergeCell ref="B45:C45"/>
    <mergeCell ref="B46:C46"/>
    <mergeCell ref="B47:C47"/>
    <mergeCell ref="B48:C48"/>
  </mergeCells>
  <hyperlinks>
    <hyperlink ref="C11" r:id="rId1"/>
    <hyperlink ref="C11:D11" r:id="rId2" display="http://digital.nhs.uk/pubs/wsstdq316  "/>
    <hyperlink ref="B50" r:id="rId3" display="http://www.nationalarchives.gov.uk/doc/open-government-licence"/>
    <hyperlink ref="C53" r:id="rId4"/>
    <hyperlink ref="C29" location="'Table 10'!A1" display="Finished Consultant Episodes in an inpatient setting with a primary diagnosis of obesity and a main or secondary procedure of 'Bariatric Surgery' in England, by age, 2005/06 to 2015/16"/>
    <hyperlink ref="C28" location="'Table 9'!A1" display="Finished Consultant Episodes in an inpatient setting with a primary diagnosis of obesity and a main or secondary procedure of 'Bariatric Surgery' in England, by gender, 2005/06 to 2015/16"/>
    <hyperlink ref="C20" location="'Table 1'!A1" display="Finished Admission Episodes in an inpatient setting with a primary diagnosis of obesity in England, by gender, 2005/06 to 2015/16"/>
    <hyperlink ref="C21" location="'Table 2'!A1" display="Finished Admission Episodes in an inpatient setting with a primary diagnosis of obesity in England, by age group, 2005/06 to 2015/16"/>
    <hyperlink ref="C22" location="'Table 3'!A1" display="Finished Admission Episodes in an inpatient setting with a primary diagnosis of obesity in England, by Region, Local Authority and gender, 2015/16"/>
    <hyperlink ref="C23" location="'Table 4'!A1" display="Finished Admission Episodes in an inpatient setting with a primary diagnosis of obesity in England, by Commissioning Region, Region, Clinical Commissioning Group and gender, 2015/16"/>
    <hyperlink ref="C24" location="'Table 5'!A1" display="Finished Admission Episodes in an inpatient setting with a primary or secondary diagnosis of obesity in England, by gender, 2005/06 to 2015/16"/>
    <hyperlink ref="C25" location="'Table 6'!A1" display="Finished Admission Episodes in an inpatient setting with a primary or secondary diagnosis of obesity in England, by age group, 2005/06 to 2015/16"/>
    <hyperlink ref="C26" location="'Table 7'!A1" display="Finished Admission Episodes in an inpatient setting with a primary or secondary diagnosis of obesity in England, by Region, Local Authority and gender, 2015/16"/>
    <hyperlink ref="C27" location="'Table 8'!A1" display="Finished Admission Episodes in an inpatient setting with a primary or secondary diagnosis of obesity in England, by Commissioning Region, Region, Clinical Commissioning Group and gender, 2015/16"/>
    <hyperlink ref="C30" location="'Table 11'!A1" display="Finished Consultant Episodes in an inpatient setting with a primary diagnosis of obesity and a main or secondary procedure of 'Bariatric Surgery' in England, by Region, Local Authority (based on residence) and gender, 2015/16"/>
    <hyperlink ref="C31" location="'Table 12'!A1" display="Finished Consultant Episodes in an inpatient setting with a primary diagnosis of obesity and a main or secondary procedure of 'Bariatric Surgery' in England, by Commissioning Region, Region, Clinical Commissioning Group and gender, 2015/16"/>
    <hyperlink ref="C32" location="'Table 13'!A1" display="Number of prescription items, net ingredient cost and average net ingredient cost per item, for the treatment of obesity prescribed in Primary Care and dispensed in the community, 2006 to 2016"/>
    <hyperlink ref="C33" location="'Table 14'!A1" display="Number of prescription items for the treatment of obesity prescribed in Primary Care in England and dispensed in the community, by Commissioning Region and Area Team, 2015 to 2016"/>
  </hyperlinks>
  <pageMargins left="0.75" right="0.75" top="1" bottom="1" header="0.5" footer="0.5"/>
  <pageSetup paperSize="9" scale="55" orientation="portrait" r:id="rId5"/>
  <headerFooter alignWithMargins="0"/>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pageSetUpPr fitToPage="1"/>
  </sheetPr>
  <dimension ref="A1:L39"/>
  <sheetViews>
    <sheetView showGridLines="0" zoomScale="90" zoomScaleNormal="90" workbookViewId="0"/>
  </sheetViews>
  <sheetFormatPr baseColWidth="10" defaultColWidth="8.83203125" defaultRowHeight="13" x14ac:dyDescent="0.15"/>
  <cols>
    <col min="1" max="1" width="5.1640625" style="56" customWidth="1"/>
    <col min="2" max="2" width="7.6640625" style="56" customWidth="1"/>
    <col min="3" max="3" width="20.83203125" style="56" customWidth="1"/>
    <col min="4" max="6" width="18.33203125" style="56" customWidth="1"/>
    <col min="7" max="16384" width="8.83203125" style="56"/>
  </cols>
  <sheetData>
    <row r="1" spans="1:6" s="66" customFormat="1" ht="16" customHeight="1" x14ac:dyDescent="0.15"/>
    <row r="2" spans="1:6" s="66" customFormat="1" ht="16" customHeight="1" x14ac:dyDescent="0.15"/>
    <row r="3" spans="1:6" s="66" customFormat="1" ht="16" customHeight="1" x14ac:dyDescent="0.15"/>
    <row r="4" spans="1:6" s="66" customFormat="1" ht="16" customHeight="1" x14ac:dyDescent="0.15"/>
    <row r="5" spans="1:6" ht="63" customHeight="1" x14ac:dyDescent="0.15">
      <c r="A5" s="546" t="s">
        <v>1182</v>
      </c>
      <c r="B5" s="546"/>
      <c r="C5" s="546"/>
      <c r="D5" s="546"/>
      <c r="E5" s="546"/>
      <c r="F5" s="546"/>
    </row>
    <row r="6" spans="1:6" ht="16" x14ac:dyDescent="0.2">
      <c r="A6" s="202" t="str">
        <f>"England, "&amp;C10&amp;" to "&amp;C20</f>
        <v>England, 2005/06 to 2015/16</v>
      </c>
      <c r="B6" s="272"/>
      <c r="C6" s="272"/>
      <c r="D6" s="272"/>
      <c r="E6" s="272"/>
      <c r="F6" s="272"/>
    </row>
    <row r="7" spans="1:6" x14ac:dyDescent="0.15">
      <c r="C7" s="222"/>
      <c r="D7" s="222"/>
      <c r="E7" s="222"/>
      <c r="F7" s="497" t="s">
        <v>1158</v>
      </c>
    </row>
    <row r="8" spans="1:6" s="183" customFormat="1" ht="47.25" customHeight="1" x14ac:dyDescent="0.15">
      <c r="A8" s="544" t="s">
        <v>818</v>
      </c>
      <c r="B8" s="544"/>
      <c r="C8" s="57" t="s">
        <v>1183</v>
      </c>
      <c r="D8" s="69" t="s">
        <v>1184</v>
      </c>
      <c r="E8" s="182" t="s">
        <v>8</v>
      </c>
      <c r="F8" s="182" t="s">
        <v>9</v>
      </c>
    </row>
    <row r="9" spans="1:6" s="97" customFormat="1" ht="14" x14ac:dyDescent="0.15">
      <c r="A9" s="184"/>
      <c r="D9" s="185"/>
      <c r="E9" s="185"/>
      <c r="F9" s="185"/>
    </row>
    <row r="10" spans="1:6" s="97" customFormat="1" ht="14" x14ac:dyDescent="0.15">
      <c r="A10" s="97">
        <v>4.2</v>
      </c>
      <c r="B10" s="184"/>
      <c r="C10" s="184" t="s">
        <v>0</v>
      </c>
      <c r="D10" s="127">
        <v>1038</v>
      </c>
      <c r="E10" s="127">
        <v>200</v>
      </c>
      <c r="F10" s="127">
        <v>808</v>
      </c>
    </row>
    <row r="11" spans="1:6" s="97" customFormat="1" ht="14" x14ac:dyDescent="0.15">
      <c r="A11" s="97">
        <v>4.3</v>
      </c>
      <c r="B11" s="184"/>
      <c r="C11" s="184" t="s">
        <v>1</v>
      </c>
      <c r="D11" s="127">
        <v>1951</v>
      </c>
      <c r="E11" s="82">
        <v>381</v>
      </c>
      <c r="F11" s="82">
        <v>1562</v>
      </c>
    </row>
    <row r="12" spans="1:6" s="97" customFormat="1" ht="14" x14ac:dyDescent="0.15">
      <c r="A12" s="97">
        <v>4.4000000000000004</v>
      </c>
      <c r="B12" s="184"/>
      <c r="C12" s="184" t="s">
        <v>2</v>
      </c>
      <c r="D12" s="127">
        <v>2724</v>
      </c>
      <c r="E12" s="127">
        <v>598</v>
      </c>
      <c r="F12" s="186">
        <v>2126</v>
      </c>
    </row>
    <row r="13" spans="1:6" s="97" customFormat="1" ht="14" x14ac:dyDescent="0.15">
      <c r="A13" s="97">
        <v>4.4000000000000004</v>
      </c>
      <c r="B13" s="184"/>
      <c r="C13" s="184" t="s">
        <v>11</v>
      </c>
      <c r="D13" s="127">
        <v>4221</v>
      </c>
      <c r="E13" s="127">
        <v>969</v>
      </c>
      <c r="F13" s="186">
        <v>3251</v>
      </c>
    </row>
    <row r="14" spans="1:6" s="97" customFormat="1" ht="14" x14ac:dyDescent="0.15">
      <c r="A14" s="97">
        <v>4.5</v>
      </c>
      <c r="B14" s="184"/>
      <c r="C14" s="184" t="s">
        <v>12</v>
      </c>
      <c r="D14" s="127">
        <v>7214</v>
      </c>
      <c r="E14" s="127">
        <v>1450</v>
      </c>
      <c r="F14" s="186">
        <v>5762</v>
      </c>
    </row>
    <row r="15" spans="1:6" s="97" customFormat="1" ht="14" x14ac:dyDescent="0.15">
      <c r="A15" s="97">
        <v>4.5</v>
      </c>
      <c r="B15" s="184"/>
      <c r="C15" s="184" t="s">
        <v>13</v>
      </c>
      <c r="D15" s="127">
        <v>8087</v>
      </c>
      <c r="E15" s="127">
        <v>1771</v>
      </c>
      <c r="F15" s="186">
        <v>6315</v>
      </c>
    </row>
    <row r="16" spans="1:6" s="97" customFormat="1" ht="14" x14ac:dyDescent="0.15">
      <c r="A16" s="97">
        <v>4.5999999999999996</v>
      </c>
      <c r="B16" s="184"/>
      <c r="C16" s="184" t="s">
        <v>17</v>
      </c>
      <c r="D16" s="127">
        <v>8794</v>
      </c>
      <c r="E16" s="127">
        <v>2081</v>
      </c>
      <c r="F16" s="186">
        <v>6711</v>
      </c>
    </row>
    <row r="17" spans="1:12" s="97" customFormat="1" ht="14" x14ac:dyDescent="0.15">
      <c r="A17" s="97">
        <v>4.5999999999999996</v>
      </c>
      <c r="B17" s="184"/>
      <c r="C17" s="184" t="s">
        <v>18</v>
      </c>
      <c r="D17" s="127">
        <v>8024</v>
      </c>
      <c r="E17" s="127">
        <v>1944</v>
      </c>
      <c r="F17" s="186">
        <v>6080</v>
      </c>
    </row>
    <row r="18" spans="1:12" s="97" customFormat="1" ht="14" x14ac:dyDescent="0.15">
      <c r="A18" s="184">
        <v>4.5999999999999996</v>
      </c>
      <c r="C18" s="97" t="s">
        <v>44</v>
      </c>
      <c r="D18" s="185">
        <v>6384</v>
      </c>
      <c r="E18" s="185">
        <v>1560</v>
      </c>
      <c r="F18" s="185">
        <v>4823</v>
      </c>
      <c r="G18" s="185"/>
      <c r="H18" s="185"/>
      <c r="I18" s="185"/>
      <c r="J18" s="185"/>
      <c r="K18" s="185"/>
      <c r="L18" s="185"/>
    </row>
    <row r="19" spans="1:12" s="97" customFormat="1" ht="14" x14ac:dyDescent="0.15">
      <c r="A19" s="184">
        <v>4.5999999999999996</v>
      </c>
      <c r="C19" s="97" t="s">
        <v>831</v>
      </c>
      <c r="D19" s="185">
        <v>6032</v>
      </c>
      <c r="E19" s="185">
        <v>1444</v>
      </c>
      <c r="F19" s="185">
        <v>4588</v>
      </c>
    </row>
    <row r="20" spans="1:12" s="97" customFormat="1" ht="14" x14ac:dyDescent="0.15">
      <c r="A20" s="184">
        <v>4.5999999999999996</v>
      </c>
      <c r="C20" s="97" t="s">
        <v>836</v>
      </c>
      <c r="D20" s="185">
        <v>6438</v>
      </c>
      <c r="E20" s="185">
        <v>1418</v>
      </c>
      <c r="F20" s="185">
        <v>5020</v>
      </c>
    </row>
    <row r="21" spans="1:12" s="97" customFormat="1" ht="14" x14ac:dyDescent="0.15">
      <c r="A21" s="59"/>
      <c r="B21" s="59"/>
      <c r="C21" s="59"/>
      <c r="D21" s="187"/>
      <c r="E21" s="187"/>
      <c r="F21" s="188"/>
    </row>
    <row r="22" spans="1:12" s="97" customFormat="1" ht="14" x14ac:dyDescent="0.15">
      <c r="C22" s="184"/>
      <c r="D22" s="153"/>
      <c r="E22" s="153"/>
      <c r="F22" s="154"/>
    </row>
    <row r="23" spans="1:12" s="132" customFormat="1" x14ac:dyDescent="0.15">
      <c r="A23" s="133" t="s">
        <v>43</v>
      </c>
      <c r="C23" s="189"/>
      <c r="D23" s="190"/>
      <c r="E23" s="190"/>
      <c r="F23" s="191"/>
    </row>
    <row r="24" spans="1:12" s="193" customFormat="1" ht="63" customHeight="1" x14ac:dyDescent="0.15">
      <c r="A24" s="62">
        <v>1</v>
      </c>
      <c r="B24" s="547" t="s">
        <v>819</v>
      </c>
      <c r="C24" s="547"/>
      <c r="D24" s="547"/>
      <c r="E24" s="547"/>
      <c r="F24" s="547"/>
      <c r="G24" s="192"/>
    </row>
    <row r="25" spans="1:12" s="139" customFormat="1" ht="42.75" customHeight="1" x14ac:dyDescent="0.15">
      <c r="A25" s="63">
        <v>2</v>
      </c>
      <c r="B25" s="522" t="s">
        <v>47</v>
      </c>
      <c r="C25" s="522"/>
      <c r="D25" s="522"/>
      <c r="E25" s="522"/>
      <c r="F25" s="522"/>
      <c r="G25" s="131"/>
    </row>
    <row r="26" spans="1:12" s="139" customFormat="1" ht="18" customHeight="1" x14ac:dyDescent="0.15">
      <c r="A26" s="63">
        <v>3</v>
      </c>
      <c r="B26" s="526" t="s">
        <v>48</v>
      </c>
      <c r="C26" s="526"/>
      <c r="D26" s="526"/>
      <c r="E26" s="526"/>
      <c r="F26" s="526"/>
      <c r="G26" s="131"/>
    </row>
    <row r="27" spans="1:12" s="139" customFormat="1" ht="106.5" customHeight="1" x14ac:dyDescent="0.15">
      <c r="A27" s="63">
        <v>4</v>
      </c>
      <c r="B27" s="522" t="s">
        <v>820</v>
      </c>
      <c r="C27" s="522"/>
      <c r="D27" s="522"/>
      <c r="E27" s="522"/>
      <c r="F27" s="522"/>
      <c r="G27" s="131"/>
    </row>
    <row r="28" spans="1:12" s="139" customFormat="1" ht="82.5" customHeight="1" x14ac:dyDescent="0.15">
      <c r="A28" s="63">
        <v>5</v>
      </c>
      <c r="B28" s="522" t="s">
        <v>1181</v>
      </c>
      <c r="C28" s="522"/>
      <c r="D28" s="522"/>
      <c r="E28" s="522"/>
      <c r="F28" s="522"/>
      <c r="G28" s="131"/>
    </row>
    <row r="29" spans="1:12" s="139" customFormat="1" ht="88.5" customHeight="1" x14ac:dyDescent="0.15">
      <c r="A29" s="63">
        <v>6</v>
      </c>
      <c r="B29" s="522" t="s">
        <v>1204</v>
      </c>
      <c r="C29" s="522"/>
      <c r="D29" s="522"/>
      <c r="E29" s="522"/>
      <c r="F29" s="522"/>
      <c r="G29" s="131"/>
    </row>
    <row r="30" spans="1:12" s="139" customFormat="1" ht="39.75" customHeight="1" x14ac:dyDescent="0.15">
      <c r="A30" s="63">
        <v>7</v>
      </c>
      <c r="B30" s="522" t="s">
        <v>821</v>
      </c>
      <c r="C30" s="522"/>
      <c r="D30" s="522"/>
      <c r="E30" s="522"/>
      <c r="F30" s="522"/>
      <c r="G30" s="131"/>
    </row>
    <row r="31" spans="1:12" s="139" customFormat="1" ht="27" customHeight="1" x14ac:dyDescent="0.15">
      <c r="A31" s="63"/>
      <c r="B31" s="541" t="s">
        <v>822</v>
      </c>
      <c r="C31" s="541"/>
      <c r="D31" s="541"/>
      <c r="E31" s="541"/>
      <c r="F31" s="541"/>
      <c r="G31" s="131"/>
    </row>
    <row r="32" spans="1:12" s="101" customFormat="1" ht="54" customHeight="1" x14ac:dyDescent="0.15">
      <c r="A32" s="213"/>
      <c r="B32" s="545" t="s">
        <v>1180</v>
      </c>
      <c r="C32" s="545"/>
      <c r="D32" s="545"/>
      <c r="E32" s="545"/>
      <c r="F32" s="545"/>
      <c r="G32" s="194"/>
    </row>
    <row r="33" spans="1:7" s="139" customFormat="1" ht="102" customHeight="1" x14ac:dyDescent="0.15">
      <c r="A33" s="63">
        <v>8</v>
      </c>
      <c r="B33" s="521" t="s">
        <v>1207</v>
      </c>
      <c r="C33" s="521"/>
      <c r="D33" s="521"/>
      <c r="E33" s="521"/>
      <c r="F33" s="521"/>
      <c r="G33" s="131"/>
    </row>
    <row r="34" spans="1:7" s="132" customFormat="1" ht="27.75" customHeight="1" x14ac:dyDescent="0.15">
      <c r="A34" s="63">
        <v>9</v>
      </c>
      <c r="B34" s="521" t="s">
        <v>983</v>
      </c>
      <c r="C34" s="521"/>
      <c r="D34" s="521"/>
      <c r="E34" s="521"/>
      <c r="F34" s="521"/>
      <c r="G34" s="131"/>
    </row>
    <row r="35" spans="1:7" s="132" customFormat="1" ht="12.75" customHeight="1" x14ac:dyDescent="0.15">
      <c r="C35" s="446"/>
      <c r="D35" s="446"/>
      <c r="E35" s="446"/>
      <c r="F35" s="446"/>
      <c r="G35" s="131"/>
    </row>
    <row r="36" spans="1:7" s="132" customFormat="1" x14ac:dyDescent="0.15">
      <c r="A36" s="44" t="s">
        <v>49</v>
      </c>
      <c r="D36" s="40"/>
      <c r="E36" s="40"/>
      <c r="F36" s="40"/>
      <c r="G36" s="40"/>
    </row>
    <row r="37" spans="1:7" s="132" customFormat="1" ht="12.75" customHeight="1" x14ac:dyDescent="0.15">
      <c r="A37" s="204" t="s">
        <v>977</v>
      </c>
      <c r="D37" s="45"/>
      <c r="E37" s="45"/>
      <c r="F37" s="45"/>
      <c r="G37" s="45"/>
    </row>
    <row r="38" spans="1:7" s="132" customFormat="1" x14ac:dyDescent="0.15">
      <c r="A38" s="40"/>
      <c r="D38" s="40"/>
      <c r="E38" s="40"/>
      <c r="F38" s="40"/>
      <c r="G38" s="40"/>
    </row>
    <row r="39" spans="1:7" s="132" customFormat="1" ht="29.25" customHeight="1" x14ac:dyDescent="0.15">
      <c r="A39" s="522" t="s">
        <v>997</v>
      </c>
      <c r="B39" s="543"/>
      <c r="C39" s="543"/>
      <c r="D39" s="543"/>
      <c r="E39" s="543"/>
      <c r="F39" s="543"/>
      <c r="G39" s="46"/>
    </row>
  </sheetData>
  <sheetProtection sheet="1" objects="1" scenarios="1"/>
  <sortState ref="A10:M20">
    <sortCondition ref="C10:C20"/>
  </sortState>
  <mergeCells count="14">
    <mergeCell ref="A5:F5"/>
    <mergeCell ref="B24:F24"/>
    <mergeCell ref="B25:F25"/>
    <mergeCell ref="B27:F27"/>
    <mergeCell ref="B33:F33"/>
    <mergeCell ref="A39:F39"/>
    <mergeCell ref="A8:B8"/>
    <mergeCell ref="B26:F26"/>
    <mergeCell ref="B28:F28"/>
    <mergeCell ref="B30:F30"/>
    <mergeCell ref="B31:F31"/>
    <mergeCell ref="B32:F32"/>
    <mergeCell ref="B29:F29"/>
    <mergeCell ref="B34:F34"/>
  </mergeCells>
  <phoneticPr fontId="12" type="noConversion"/>
  <hyperlinks>
    <hyperlink ref="B31" r:id="rId1"/>
  </hyperlinks>
  <pageMargins left="0.74803149606299213" right="0.74803149606299213" top="0.98425196850393704" bottom="0.98425196850393704" header="0.51181102362204722" footer="0.51181102362204722"/>
  <pageSetup paperSize="9" scale="60" orientation="portrait" r:id="rId2"/>
  <headerFooter alignWithMargins="0"/>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pageSetUpPr fitToPage="1"/>
  </sheetPr>
  <dimension ref="A1:L39"/>
  <sheetViews>
    <sheetView showGridLines="0" zoomScale="90" zoomScaleNormal="90" workbookViewId="0"/>
  </sheetViews>
  <sheetFormatPr baseColWidth="10" defaultColWidth="8.83203125" defaultRowHeight="13" x14ac:dyDescent="0.15"/>
  <cols>
    <col min="1" max="1" width="5.1640625" style="56" customWidth="1"/>
    <col min="2" max="2" width="6.1640625" style="56" customWidth="1"/>
    <col min="3" max="3" width="10.1640625" style="56" bestFit="1" customWidth="1"/>
    <col min="4" max="12" width="13.6640625" style="56" customWidth="1"/>
    <col min="13" max="16384" width="8.83203125" style="56"/>
  </cols>
  <sheetData>
    <row r="1" spans="1:12" ht="16" customHeight="1" x14ac:dyDescent="0.15"/>
    <row r="2" spans="1:12" ht="16" customHeight="1" x14ac:dyDescent="0.15"/>
    <row r="3" spans="1:12" ht="16" customHeight="1" x14ac:dyDescent="0.15"/>
    <row r="4" spans="1:12" ht="16" customHeight="1" x14ac:dyDescent="0.15"/>
    <row r="5" spans="1:12" ht="36.75" customHeight="1" x14ac:dyDescent="0.15">
      <c r="A5" s="546" t="s">
        <v>1185</v>
      </c>
      <c r="B5" s="546"/>
      <c r="C5" s="546"/>
      <c r="D5" s="546"/>
      <c r="E5" s="546"/>
      <c r="F5" s="546"/>
      <c r="G5" s="546"/>
      <c r="H5" s="546"/>
      <c r="I5" s="546"/>
      <c r="J5" s="546"/>
      <c r="K5" s="546"/>
      <c r="L5" s="546"/>
    </row>
    <row r="6" spans="1:12" ht="16" x14ac:dyDescent="0.2">
      <c r="A6" s="202" t="str">
        <f>"England, "&amp;C10&amp;" to "&amp;C20</f>
        <v>England, 2005/06 to 2015/16</v>
      </c>
      <c r="B6" s="272"/>
      <c r="C6" s="272"/>
      <c r="D6" s="272"/>
      <c r="E6" s="272"/>
      <c r="F6" s="272"/>
      <c r="G6" s="272"/>
      <c r="H6" s="272"/>
      <c r="I6" s="272"/>
      <c r="J6" s="272"/>
      <c r="K6" s="272"/>
      <c r="L6" s="272"/>
    </row>
    <row r="7" spans="1:12" ht="16" x14ac:dyDescent="0.2">
      <c r="A7" s="202"/>
      <c r="D7" s="60"/>
      <c r="E7" s="60"/>
      <c r="F7" s="60"/>
      <c r="G7" s="60"/>
      <c r="H7" s="60"/>
      <c r="I7" s="60"/>
      <c r="J7" s="60"/>
      <c r="K7" s="60"/>
      <c r="L7" s="498" t="s">
        <v>1158</v>
      </c>
    </row>
    <row r="8" spans="1:12" ht="47.25" customHeight="1" x14ac:dyDescent="0.15">
      <c r="A8" s="548" t="s">
        <v>818</v>
      </c>
      <c r="B8" s="548"/>
      <c r="C8" s="122" t="s">
        <v>1186</v>
      </c>
      <c r="D8" s="123" t="s">
        <v>1184</v>
      </c>
      <c r="E8" s="124" t="s">
        <v>823</v>
      </c>
      <c r="F8" s="123" t="s">
        <v>3</v>
      </c>
      <c r="G8" s="123" t="s">
        <v>4</v>
      </c>
      <c r="H8" s="123" t="s">
        <v>5</v>
      </c>
      <c r="I8" s="123" t="s">
        <v>6</v>
      </c>
      <c r="J8" s="123" t="s">
        <v>7</v>
      </c>
      <c r="K8" s="123" t="s">
        <v>50</v>
      </c>
      <c r="L8" s="124" t="s">
        <v>824</v>
      </c>
    </row>
    <row r="9" spans="1:12" ht="14" x14ac:dyDescent="0.15">
      <c r="A9" s="48"/>
      <c r="B9" s="8"/>
      <c r="C9" s="47"/>
      <c r="D9" s="125"/>
      <c r="E9" s="125"/>
      <c r="F9" s="125"/>
      <c r="G9" s="125"/>
      <c r="H9" s="125"/>
      <c r="I9" s="125"/>
      <c r="J9" s="125"/>
      <c r="K9" s="125"/>
      <c r="L9" s="125"/>
    </row>
    <row r="10" spans="1:12" ht="14" x14ac:dyDescent="0.15">
      <c r="A10" s="8">
        <v>4.2</v>
      </c>
      <c r="B10" s="48"/>
      <c r="C10" s="37" t="s">
        <v>0</v>
      </c>
      <c r="D10" s="32">
        <v>1038</v>
      </c>
      <c r="E10" s="32">
        <v>2</v>
      </c>
      <c r="F10" s="32">
        <v>21</v>
      </c>
      <c r="G10" s="32">
        <v>189</v>
      </c>
      <c r="H10" s="32">
        <v>375</v>
      </c>
      <c r="I10" s="32">
        <v>319</v>
      </c>
      <c r="J10" s="32">
        <v>123</v>
      </c>
      <c r="K10" s="32">
        <v>6</v>
      </c>
      <c r="L10" s="32">
        <v>0</v>
      </c>
    </row>
    <row r="11" spans="1:12" ht="14" x14ac:dyDescent="0.15">
      <c r="A11" s="8">
        <v>4.3</v>
      </c>
      <c r="B11" s="48"/>
      <c r="C11" s="37" t="s">
        <v>1</v>
      </c>
      <c r="D11" s="32">
        <v>1951</v>
      </c>
      <c r="E11" s="32">
        <v>0</v>
      </c>
      <c r="F11" s="32">
        <v>59</v>
      </c>
      <c r="G11" s="32">
        <v>327</v>
      </c>
      <c r="H11" s="32">
        <v>734</v>
      </c>
      <c r="I11" s="32">
        <v>569</v>
      </c>
      <c r="J11" s="32">
        <v>244</v>
      </c>
      <c r="K11" s="32">
        <v>18</v>
      </c>
      <c r="L11" s="32">
        <v>0</v>
      </c>
    </row>
    <row r="12" spans="1:12" ht="14" x14ac:dyDescent="0.15">
      <c r="A12" s="8">
        <v>4.4000000000000004</v>
      </c>
      <c r="B12" s="48"/>
      <c r="C12" s="37" t="s">
        <v>2</v>
      </c>
      <c r="D12" s="32">
        <v>2724</v>
      </c>
      <c r="E12" s="32">
        <v>0</v>
      </c>
      <c r="F12" s="32">
        <v>105</v>
      </c>
      <c r="G12" s="32">
        <v>423</v>
      </c>
      <c r="H12" s="32">
        <v>1034</v>
      </c>
      <c r="I12" s="32">
        <v>793</v>
      </c>
      <c r="J12" s="32">
        <v>343</v>
      </c>
      <c r="K12" s="32">
        <v>23</v>
      </c>
      <c r="L12" s="32">
        <v>1</v>
      </c>
    </row>
    <row r="13" spans="1:12" ht="14" x14ac:dyDescent="0.15">
      <c r="A13" s="8">
        <v>4.4000000000000004</v>
      </c>
      <c r="B13" s="48"/>
      <c r="C13" s="37" t="s">
        <v>11</v>
      </c>
      <c r="D13" s="32">
        <v>4221</v>
      </c>
      <c r="E13" s="32">
        <v>2</v>
      </c>
      <c r="F13" s="32">
        <v>143</v>
      </c>
      <c r="G13" s="32">
        <v>652</v>
      </c>
      <c r="H13" s="32">
        <v>1482</v>
      </c>
      <c r="I13" s="32">
        <v>1306</v>
      </c>
      <c r="J13" s="32">
        <v>583</v>
      </c>
      <c r="K13" s="32">
        <v>51</v>
      </c>
      <c r="L13" s="32">
        <v>0</v>
      </c>
    </row>
    <row r="14" spans="1:12" ht="14" x14ac:dyDescent="0.15">
      <c r="A14" s="8">
        <v>4.5</v>
      </c>
      <c r="B14" s="48"/>
      <c r="C14" s="37" t="s">
        <v>12</v>
      </c>
      <c r="D14" s="32">
        <v>7214</v>
      </c>
      <c r="E14" s="32">
        <v>1</v>
      </c>
      <c r="F14" s="32">
        <v>205</v>
      </c>
      <c r="G14" s="32">
        <v>1051</v>
      </c>
      <c r="H14" s="32">
        <v>2458</v>
      </c>
      <c r="I14" s="32">
        <v>2330</v>
      </c>
      <c r="J14" s="32">
        <v>1025</v>
      </c>
      <c r="K14" s="32">
        <v>143</v>
      </c>
      <c r="L14" s="32">
        <v>0</v>
      </c>
    </row>
    <row r="15" spans="1:12" ht="14" x14ac:dyDescent="0.15">
      <c r="A15" s="8">
        <v>4.5</v>
      </c>
      <c r="B15" s="48"/>
      <c r="C15" s="37" t="s">
        <v>13</v>
      </c>
      <c r="D15" s="32">
        <v>8087</v>
      </c>
      <c r="E15" s="32">
        <v>0</v>
      </c>
      <c r="F15" s="32">
        <v>197</v>
      </c>
      <c r="G15" s="32">
        <v>1117</v>
      </c>
      <c r="H15" s="32">
        <v>2590</v>
      </c>
      <c r="I15" s="32">
        <v>2734</v>
      </c>
      <c r="J15" s="32">
        <v>1276</v>
      </c>
      <c r="K15" s="32">
        <v>166</v>
      </c>
      <c r="L15" s="32">
        <v>2</v>
      </c>
    </row>
    <row r="16" spans="1:12" ht="14" x14ac:dyDescent="0.15">
      <c r="A16" s="8">
        <v>4.5999999999999996</v>
      </c>
      <c r="B16" s="48"/>
      <c r="C16" s="37" t="s">
        <v>17</v>
      </c>
      <c r="D16" s="127">
        <v>8794</v>
      </c>
      <c r="E16" s="127">
        <v>3</v>
      </c>
      <c r="F16" s="127">
        <v>225</v>
      </c>
      <c r="G16" s="127">
        <v>1224</v>
      </c>
      <c r="H16" s="127">
        <v>2604</v>
      </c>
      <c r="I16" s="127">
        <v>2882</v>
      </c>
      <c r="J16" s="127">
        <v>1591</v>
      </c>
      <c r="K16" s="127">
        <v>264</v>
      </c>
      <c r="L16" s="127">
        <v>1</v>
      </c>
    </row>
    <row r="17" spans="1:12" ht="14" x14ac:dyDescent="0.15">
      <c r="A17" s="8">
        <v>4.5999999999999996</v>
      </c>
      <c r="B17" s="49"/>
      <c r="C17" s="37" t="s">
        <v>18</v>
      </c>
      <c r="D17" s="127">
        <v>8024</v>
      </c>
      <c r="E17" s="127">
        <v>2</v>
      </c>
      <c r="F17" s="127">
        <v>207</v>
      </c>
      <c r="G17" s="127">
        <v>1170</v>
      </c>
      <c r="H17" s="127">
        <v>2232</v>
      </c>
      <c r="I17" s="127">
        <v>2669</v>
      </c>
      <c r="J17" s="127">
        <v>1485</v>
      </c>
      <c r="K17" s="127">
        <v>255</v>
      </c>
      <c r="L17" s="127">
        <v>4</v>
      </c>
    </row>
    <row r="18" spans="1:12" ht="14" x14ac:dyDescent="0.15">
      <c r="A18" s="48">
        <v>4.5999999999999996</v>
      </c>
      <c r="B18" s="8"/>
      <c r="C18" s="47" t="s">
        <v>44</v>
      </c>
      <c r="D18" s="126">
        <v>6384</v>
      </c>
      <c r="E18" s="126">
        <v>7</v>
      </c>
      <c r="F18" s="126">
        <v>198</v>
      </c>
      <c r="G18" s="126">
        <v>917</v>
      </c>
      <c r="H18" s="126">
        <v>1667</v>
      </c>
      <c r="I18" s="126">
        <v>2218</v>
      </c>
      <c r="J18" s="126">
        <v>1173</v>
      </c>
      <c r="K18" s="126">
        <v>202</v>
      </c>
      <c r="L18" s="126">
        <v>2</v>
      </c>
    </row>
    <row r="19" spans="1:12" ht="14" x14ac:dyDescent="0.15">
      <c r="A19" s="48">
        <v>4.5999999999999996</v>
      </c>
      <c r="B19" s="8"/>
      <c r="C19" s="47" t="s">
        <v>831</v>
      </c>
      <c r="D19" s="126">
        <v>6032</v>
      </c>
      <c r="E19" s="126">
        <v>3</v>
      </c>
      <c r="F19" s="126">
        <v>200</v>
      </c>
      <c r="G19" s="126">
        <v>920</v>
      </c>
      <c r="H19" s="126">
        <v>1532</v>
      </c>
      <c r="I19" s="126">
        <v>2064</v>
      </c>
      <c r="J19" s="126">
        <v>1074</v>
      </c>
      <c r="K19" s="126">
        <v>235</v>
      </c>
      <c r="L19" s="126">
        <v>4</v>
      </c>
    </row>
    <row r="20" spans="1:12" ht="14" x14ac:dyDescent="0.15">
      <c r="A20" s="48">
        <v>4.5999999999999996</v>
      </c>
      <c r="B20" s="8"/>
      <c r="C20" s="47" t="s">
        <v>836</v>
      </c>
      <c r="D20" s="126">
        <v>6438</v>
      </c>
      <c r="E20" s="126">
        <v>1</v>
      </c>
      <c r="F20" s="126">
        <v>198</v>
      </c>
      <c r="G20" s="126">
        <v>941</v>
      </c>
      <c r="H20" s="126">
        <v>1639</v>
      </c>
      <c r="I20" s="126">
        <v>2160</v>
      </c>
      <c r="J20" s="126">
        <v>1201</v>
      </c>
      <c r="K20" s="126">
        <v>293</v>
      </c>
      <c r="L20" s="126">
        <v>5</v>
      </c>
    </row>
    <row r="21" spans="1:12" ht="14" x14ac:dyDescent="0.15">
      <c r="A21" s="60"/>
      <c r="B21" s="60"/>
      <c r="C21" s="33"/>
      <c r="D21" s="33"/>
      <c r="E21" s="128"/>
      <c r="F21" s="33"/>
      <c r="G21" s="33"/>
      <c r="H21" s="33"/>
      <c r="I21" s="33"/>
      <c r="J21" s="33"/>
      <c r="K21" s="33"/>
      <c r="L21" s="33"/>
    </row>
    <row r="23" spans="1:12" x14ac:dyDescent="0.15">
      <c r="A23" s="2" t="s">
        <v>43</v>
      </c>
      <c r="B23" s="5"/>
      <c r="C23" s="6"/>
      <c r="D23" s="50"/>
      <c r="E23" s="50"/>
      <c r="F23" s="51"/>
      <c r="G23" s="5"/>
    </row>
    <row r="24" spans="1:12" ht="39.75" customHeight="1" x14ac:dyDescent="0.15">
      <c r="A24" s="53">
        <v>1</v>
      </c>
      <c r="B24" s="551" t="s">
        <v>819</v>
      </c>
      <c r="C24" s="551"/>
      <c r="D24" s="551"/>
      <c r="E24" s="551"/>
      <c r="F24" s="551"/>
      <c r="G24" s="551"/>
      <c r="H24" s="551"/>
      <c r="I24" s="551"/>
      <c r="J24" s="551"/>
      <c r="K24" s="551"/>
      <c r="L24" s="551"/>
    </row>
    <row r="25" spans="1:12" ht="32.25" customHeight="1" x14ac:dyDescent="0.15">
      <c r="A25" s="54">
        <v>2</v>
      </c>
      <c r="B25" s="552" t="s">
        <v>47</v>
      </c>
      <c r="C25" s="552"/>
      <c r="D25" s="552"/>
      <c r="E25" s="552"/>
      <c r="F25" s="552"/>
      <c r="G25" s="552"/>
      <c r="H25" s="552"/>
      <c r="I25" s="552"/>
      <c r="J25" s="552"/>
      <c r="K25" s="552"/>
      <c r="L25" s="552"/>
    </row>
    <row r="26" spans="1:12" ht="18.75" customHeight="1" x14ac:dyDescent="0.15">
      <c r="A26" s="54">
        <v>3</v>
      </c>
      <c r="B26" s="549" t="s">
        <v>48</v>
      </c>
      <c r="C26" s="549"/>
      <c r="D26" s="549"/>
      <c r="E26" s="549"/>
      <c r="F26" s="549"/>
      <c r="G26" s="214"/>
    </row>
    <row r="27" spans="1:12" ht="62.25" customHeight="1" x14ac:dyDescent="0.15">
      <c r="A27" s="54">
        <v>4</v>
      </c>
      <c r="B27" s="552" t="s">
        <v>820</v>
      </c>
      <c r="C27" s="552"/>
      <c r="D27" s="552"/>
      <c r="E27" s="552"/>
      <c r="F27" s="552"/>
      <c r="G27" s="552"/>
      <c r="H27" s="552"/>
      <c r="I27" s="552"/>
      <c r="J27" s="552"/>
      <c r="K27" s="552"/>
      <c r="L27" s="552"/>
    </row>
    <row r="28" spans="1:12" ht="52.5" customHeight="1" x14ac:dyDescent="0.15">
      <c r="A28" s="54">
        <v>5</v>
      </c>
      <c r="B28" s="552" t="s">
        <v>1181</v>
      </c>
      <c r="C28" s="552"/>
      <c r="D28" s="552"/>
      <c r="E28" s="552"/>
      <c r="F28" s="552"/>
      <c r="G28" s="552"/>
      <c r="H28" s="552"/>
      <c r="I28" s="552"/>
      <c r="J28" s="552"/>
      <c r="K28" s="552"/>
      <c r="L28" s="552"/>
    </row>
    <row r="29" spans="1:12" ht="55.5" customHeight="1" x14ac:dyDescent="0.15">
      <c r="A29" s="54">
        <v>6</v>
      </c>
      <c r="B29" s="552" t="s">
        <v>1204</v>
      </c>
      <c r="C29" s="552"/>
      <c r="D29" s="552"/>
      <c r="E29" s="552"/>
      <c r="F29" s="552"/>
      <c r="G29" s="552"/>
      <c r="H29" s="552"/>
      <c r="I29" s="552"/>
      <c r="J29" s="552"/>
      <c r="K29" s="552"/>
      <c r="L29" s="552"/>
    </row>
    <row r="30" spans="1:12" ht="27.75" customHeight="1" x14ac:dyDescent="0.15">
      <c r="A30" s="54">
        <v>7</v>
      </c>
      <c r="B30" s="552" t="s">
        <v>821</v>
      </c>
      <c r="C30" s="552"/>
      <c r="D30" s="552"/>
      <c r="E30" s="552"/>
      <c r="F30" s="552"/>
      <c r="G30" s="552"/>
      <c r="H30" s="552"/>
      <c r="I30" s="552"/>
      <c r="J30" s="552"/>
      <c r="K30" s="552"/>
      <c r="L30" s="552"/>
    </row>
    <row r="31" spans="1:12" ht="14.25" customHeight="1" x14ac:dyDescent="0.15">
      <c r="A31" s="54"/>
      <c r="B31" s="553" t="s">
        <v>822</v>
      </c>
      <c r="C31" s="553"/>
      <c r="D31" s="553"/>
      <c r="E31" s="553"/>
      <c r="F31" s="553"/>
      <c r="G31" s="553"/>
      <c r="H31" s="553"/>
      <c r="I31" s="553"/>
      <c r="J31" s="553"/>
      <c r="K31" s="553"/>
      <c r="L31" s="553"/>
    </row>
    <row r="32" spans="1:12" ht="30" customHeight="1" x14ac:dyDescent="0.15">
      <c r="A32" s="215"/>
      <c r="B32" s="554" t="s">
        <v>1180</v>
      </c>
      <c r="C32" s="554"/>
      <c r="D32" s="554"/>
      <c r="E32" s="554"/>
      <c r="F32" s="554"/>
      <c r="G32" s="554"/>
      <c r="H32" s="554"/>
      <c r="I32" s="554"/>
      <c r="J32" s="554"/>
      <c r="K32" s="554"/>
      <c r="L32" s="554"/>
    </row>
    <row r="33" spans="1:12" ht="66" customHeight="1" x14ac:dyDescent="0.15">
      <c r="A33" s="54">
        <v>8</v>
      </c>
      <c r="B33" s="550" t="s">
        <v>1207</v>
      </c>
      <c r="C33" s="550"/>
      <c r="D33" s="550"/>
      <c r="E33" s="550"/>
      <c r="F33" s="550"/>
      <c r="G33" s="550"/>
      <c r="H33" s="550"/>
      <c r="I33" s="550"/>
      <c r="J33" s="550"/>
      <c r="K33" s="550"/>
      <c r="L33" s="550"/>
    </row>
    <row r="34" spans="1:12" x14ac:dyDescent="0.15">
      <c r="A34" s="43">
        <v>9</v>
      </c>
      <c r="B34" s="521" t="s">
        <v>984</v>
      </c>
      <c r="C34" s="521"/>
      <c r="D34" s="521"/>
      <c r="E34" s="521"/>
      <c r="F34" s="521"/>
      <c r="G34" s="521"/>
      <c r="H34" s="521"/>
      <c r="I34" s="521"/>
      <c r="J34" s="521"/>
      <c r="K34" s="521"/>
    </row>
    <row r="35" spans="1:12" x14ac:dyDescent="0.15">
      <c r="A35" s="5"/>
      <c r="B35" s="5"/>
      <c r="C35" s="23"/>
      <c r="D35" s="23"/>
      <c r="E35" s="23"/>
      <c r="F35" s="23"/>
      <c r="G35" s="10"/>
    </row>
    <row r="36" spans="1:12" x14ac:dyDescent="0.15">
      <c r="A36" s="11" t="s">
        <v>49</v>
      </c>
      <c r="B36" s="5"/>
      <c r="C36" s="5"/>
      <c r="D36" s="9"/>
      <c r="E36" s="9"/>
      <c r="F36" s="9"/>
      <c r="G36" s="9"/>
    </row>
    <row r="37" spans="1:12" x14ac:dyDescent="0.15">
      <c r="A37" s="455" t="s">
        <v>977</v>
      </c>
      <c r="B37" s="5"/>
      <c r="C37" s="5"/>
      <c r="D37" s="15"/>
      <c r="E37" s="15"/>
      <c r="F37" s="15"/>
      <c r="G37" s="15"/>
    </row>
    <row r="38" spans="1:12" x14ac:dyDescent="0.15">
      <c r="A38" s="9"/>
      <c r="B38" s="5"/>
      <c r="C38" s="5"/>
      <c r="D38" s="9"/>
      <c r="E38" s="9"/>
      <c r="F38" s="9"/>
      <c r="G38" s="9"/>
    </row>
    <row r="39" spans="1:12" s="61" customFormat="1" ht="12.75" customHeight="1" x14ac:dyDescent="0.15">
      <c r="A39" s="522" t="s">
        <v>997</v>
      </c>
      <c r="B39" s="522"/>
      <c r="C39" s="522"/>
      <c r="D39" s="522"/>
      <c r="E39" s="522"/>
      <c r="F39" s="522"/>
      <c r="G39" s="522"/>
      <c r="H39" s="522"/>
      <c r="I39" s="522"/>
      <c r="J39" s="522"/>
      <c r="K39" s="522"/>
      <c r="L39" s="522"/>
    </row>
  </sheetData>
  <sheetProtection sheet="1" objects="1" scenarios="1"/>
  <sortState ref="A10:M20">
    <sortCondition ref="C10:C20"/>
  </sortState>
  <mergeCells count="14">
    <mergeCell ref="A39:L39"/>
    <mergeCell ref="A8:B8"/>
    <mergeCell ref="A5:L5"/>
    <mergeCell ref="B26:F26"/>
    <mergeCell ref="B33:L33"/>
    <mergeCell ref="B24:L24"/>
    <mergeCell ref="B25:L25"/>
    <mergeCell ref="B27:L27"/>
    <mergeCell ref="B28:L28"/>
    <mergeCell ref="B30:L30"/>
    <mergeCell ref="B31:L31"/>
    <mergeCell ref="B32:L32"/>
    <mergeCell ref="B29:L29"/>
    <mergeCell ref="B34:K34"/>
  </mergeCells>
  <hyperlinks>
    <hyperlink ref="B31" r:id="rId1"/>
  </hyperlinks>
  <pageMargins left="0.70866141732283472" right="0.70866141732283472" top="0.74803149606299213" bottom="0.74803149606299213" header="0.31496062992125984" footer="0.31496062992125984"/>
  <pageSetup paperSize="9" scale="61"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pageSetUpPr fitToPage="1"/>
  </sheetPr>
  <dimension ref="A1:P198"/>
  <sheetViews>
    <sheetView showGridLines="0" zoomScale="90" zoomScaleNormal="90" workbookViewId="0"/>
  </sheetViews>
  <sheetFormatPr baseColWidth="10" defaultColWidth="8.83203125" defaultRowHeight="13" x14ac:dyDescent="0.15"/>
  <cols>
    <col min="1" max="1" width="3.1640625" style="56" customWidth="1"/>
    <col min="2" max="2" width="12.1640625" style="56" customWidth="1"/>
    <col min="3" max="3" width="8.1640625" style="56" bestFit="1" customWidth="1"/>
    <col min="4" max="4" width="54.5" style="56" customWidth="1"/>
    <col min="5" max="7" width="15.5" style="56" customWidth="1"/>
    <col min="8" max="8" width="1.6640625" style="56" customWidth="1"/>
    <col min="9" max="11" width="15.5" style="56" customWidth="1"/>
    <col min="12" max="16384" width="8.83203125" style="56"/>
  </cols>
  <sheetData>
    <row r="1" spans="1:12" ht="16" customHeight="1" x14ac:dyDescent="0.15"/>
    <row r="2" spans="1:12" ht="16" customHeight="1" x14ac:dyDescent="0.15"/>
    <row r="3" spans="1:12" ht="16" customHeight="1" x14ac:dyDescent="0.15"/>
    <row r="4" spans="1:12" ht="16" customHeight="1" x14ac:dyDescent="0.15"/>
    <row r="5" spans="1:12" s="7" customFormat="1" ht="38.25" customHeight="1" x14ac:dyDescent="0.2">
      <c r="A5" s="546" t="s">
        <v>1187</v>
      </c>
      <c r="B5" s="546"/>
      <c r="C5" s="546"/>
      <c r="D5" s="546"/>
      <c r="E5" s="546"/>
      <c r="F5" s="546"/>
      <c r="G5" s="546"/>
      <c r="H5" s="546"/>
      <c r="I5" s="546"/>
      <c r="J5" s="546"/>
      <c r="K5" s="546"/>
    </row>
    <row r="6" spans="1:12" s="7" customFormat="1" ht="16" x14ac:dyDescent="0.2">
      <c r="A6" s="286" t="s">
        <v>998</v>
      </c>
      <c r="B6" s="272"/>
      <c r="C6" s="272"/>
      <c r="D6" s="272"/>
      <c r="E6" s="272"/>
      <c r="F6" s="272"/>
      <c r="G6" s="272"/>
      <c r="H6" s="272"/>
      <c r="I6" s="272"/>
      <c r="J6" s="272"/>
      <c r="K6" s="272"/>
    </row>
    <row r="7" spans="1:12" ht="16" x14ac:dyDescent="0.2">
      <c r="A7" s="286"/>
      <c r="B7" s="464"/>
      <c r="C7" s="464"/>
      <c r="D7" s="465"/>
      <c r="E7" s="212"/>
      <c r="F7" s="212"/>
      <c r="G7" s="212"/>
      <c r="H7" s="212"/>
      <c r="I7" s="212"/>
      <c r="J7" s="212"/>
      <c r="K7" s="282" t="s">
        <v>1202</v>
      </c>
    </row>
    <row r="8" spans="1:12" ht="26.25" customHeight="1" x14ac:dyDescent="0.15">
      <c r="A8" s="398"/>
      <c r="B8" s="398"/>
      <c r="C8" s="399"/>
      <c r="D8" s="528" t="s">
        <v>1001</v>
      </c>
      <c r="E8" s="535" t="s">
        <v>10</v>
      </c>
      <c r="F8" s="535"/>
      <c r="G8" s="535"/>
      <c r="H8" s="68"/>
      <c r="I8" s="535" t="s">
        <v>1164</v>
      </c>
      <c r="J8" s="535"/>
      <c r="K8" s="535"/>
    </row>
    <row r="9" spans="1:12" ht="26.25" customHeight="1" x14ac:dyDescent="0.15">
      <c r="A9" s="400" t="s">
        <v>1000</v>
      </c>
      <c r="B9" s="400"/>
      <c r="C9" s="57"/>
      <c r="D9" s="529"/>
      <c r="E9" s="69" t="s">
        <v>1005</v>
      </c>
      <c r="F9" s="69" t="s">
        <v>8</v>
      </c>
      <c r="G9" s="69" t="s">
        <v>9</v>
      </c>
      <c r="H9" s="69"/>
      <c r="I9" s="69" t="s">
        <v>1005</v>
      </c>
      <c r="J9" s="69" t="s">
        <v>8</v>
      </c>
      <c r="K9" s="69" t="s">
        <v>9</v>
      </c>
    </row>
    <row r="10" spans="1:12" ht="14" x14ac:dyDescent="0.15">
      <c r="A10" s="105"/>
      <c r="B10" s="71"/>
      <c r="C10" s="71"/>
      <c r="D10" s="71"/>
      <c r="E10" s="71"/>
      <c r="F10" s="71"/>
      <c r="G10" s="71"/>
      <c r="H10" s="71"/>
      <c r="I10" s="71"/>
      <c r="J10" s="71"/>
      <c r="K10" s="71"/>
    </row>
    <row r="11" spans="1:12" s="133" customFormat="1" ht="15" x14ac:dyDescent="0.15">
      <c r="A11" s="92" t="s">
        <v>51</v>
      </c>
      <c r="B11" s="107"/>
      <c r="C11" s="107"/>
      <c r="D11" s="58" t="s">
        <v>1006</v>
      </c>
      <c r="E11" s="73">
        <v>6438</v>
      </c>
      <c r="F11" s="73">
        <v>1418</v>
      </c>
      <c r="G11" s="73">
        <v>5020</v>
      </c>
      <c r="H11" s="76"/>
      <c r="I11" s="489">
        <v>12</v>
      </c>
      <c r="J11" s="489">
        <v>5</v>
      </c>
      <c r="K11" s="489">
        <v>19</v>
      </c>
    </row>
    <row r="12" spans="1:12" ht="14" x14ac:dyDescent="0.15">
      <c r="A12" s="107"/>
      <c r="B12" s="107"/>
      <c r="C12" s="58"/>
      <c r="D12" s="58"/>
      <c r="E12" s="73"/>
      <c r="F12" s="73"/>
      <c r="G12" s="73"/>
      <c r="H12" s="28"/>
      <c r="I12" s="489"/>
      <c r="J12" s="489"/>
      <c r="K12" s="489"/>
    </row>
    <row r="13" spans="1:12" ht="14" x14ac:dyDescent="0.15">
      <c r="A13" s="108" t="s">
        <v>34</v>
      </c>
      <c r="B13" s="108"/>
      <c r="C13" s="109" t="s">
        <v>19</v>
      </c>
      <c r="D13" s="110" t="s">
        <v>14</v>
      </c>
      <c r="E13" s="73">
        <v>791</v>
      </c>
      <c r="F13" s="73">
        <v>197</v>
      </c>
      <c r="G13" s="73">
        <v>594</v>
      </c>
      <c r="H13" s="76"/>
      <c r="I13" s="489">
        <v>31</v>
      </c>
      <c r="J13" s="489">
        <v>16</v>
      </c>
      <c r="K13" s="489">
        <v>46</v>
      </c>
    </row>
    <row r="14" spans="1:12" s="133" customFormat="1" ht="14" x14ac:dyDescent="0.15">
      <c r="A14" s="79" t="s">
        <v>667</v>
      </c>
      <c r="B14" s="79"/>
      <c r="C14" s="111">
        <v>116</v>
      </c>
      <c r="D14" s="478" t="s">
        <v>1008</v>
      </c>
      <c r="E14" s="246">
        <v>219</v>
      </c>
      <c r="F14" s="246">
        <v>65</v>
      </c>
      <c r="G14" s="246">
        <v>154</v>
      </c>
      <c r="H14" s="28"/>
      <c r="I14" s="490">
        <v>43</v>
      </c>
      <c r="J14" s="490">
        <v>26</v>
      </c>
      <c r="K14" s="490">
        <v>60</v>
      </c>
      <c r="L14" s="66"/>
    </row>
    <row r="15" spans="1:12" s="66" customFormat="1" ht="14" x14ac:dyDescent="0.15">
      <c r="A15" s="79" t="s">
        <v>666</v>
      </c>
      <c r="B15" s="79"/>
      <c r="C15" s="111">
        <v>117</v>
      </c>
      <c r="D15" s="478" t="s">
        <v>1007</v>
      </c>
      <c r="E15" s="246">
        <v>26</v>
      </c>
      <c r="F15" s="246" t="s">
        <v>994</v>
      </c>
      <c r="G15" s="246" t="s">
        <v>994</v>
      </c>
      <c r="H15" s="28"/>
      <c r="I15" s="490">
        <v>25</v>
      </c>
      <c r="J15" s="488" t="s">
        <v>994</v>
      </c>
      <c r="K15" s="488" t="s">
        <v>994</v>
      </c>
      <c r="L15" s="133"/>
    </row>
    <row r="16" spans="1:12" s="66" customFormat="1" ht="14" x14ac:dyDescent="0.15">
      <c r="A16" s="79" t="s">
        <v>825</v>
      </c>
      <c r="B16" s="79"/>
      <c r="C16" s="111">
        <v>106</v>
      </c>
      <c r="D16" s="478" t="s">
        <v>1009</v>
      </c>
      <c r="E16" s="246">
        <v>55</v>
      </c>
      <c r="F16" s="246">
        <v>21</v>
      </c>
      <c r="G16" s="246">
        <v>34</v>
      </c>
      <c r="H16" s="28"/>
      <c r="I16" s="490">
        <v>28</v>
      </c>
      <c r="J16" s="490">
        <v>21</v>
      </c>
      <c r="K16" s="490">
        <v>35</v>
      </c>
    </row>
    <row r="17" spans="1:11" s="66" customFormat="1" ht="14" x14ac:dyDescent="0.15">
      <c r="A17" s="79" t="s">
        <v>668</v>
      </c>
      <c r="B17" s="79"/>
      <c r="C17" s="111">
        <v>111</v>
      </c>
      <c r="D17" s="478" t="s">
        <v>1010</v>
      </c>
      <c r="E17" s="246">
        <v>28</v>
      </c>
      <c r="F17" s="246" t="s">
        <v>994</v>
      </c>
      <c r="G17" s="246" t="s">
        <v>994</v>
      </c>
      <c r="H17" s="28"/>
      <c r="I17" s="490">
        <v>32</v>
      </c>
      <c r="J17" s="488" t="s">
        <v>994</v>
      </c>
      <c r="K17" s="488" t="s">
        <v>994</v>
      </c>
    </row>
    <row r="18" spans="1:11" s="66" customFormat="1" ht="14" x14ac:dyDescent="0.15">
      <c r="A18" s="79" t="s">
        <v>669</v>
      </c>
      <c r="B18" s="79"/>
      <c r="C18" s="111">
        <v>112</v>
      </c>
      <c r="D18" s="478" t="s">
        <v>1011</v>
      </c>
      <c r="E18" s="246">
        <v>54</v>
      </c>
      <c r="F18" s="246">
        <v>10</v>
      </c>
      <c r="G18" s="246">
        <v>44</v>
      </c>
      <c r="H18" s="28"/>
      <c r="I18" s="490">
        <v>43</v>
      </c>
      <c r="J18" s="490">
        <v>17</v>
      </c>
      <c r="K18" s="490">
        <v>67</v>
      </c>
    </row>
    <row r="19" spans="1:11" s="66" customFormat="1" ht="14" x14ac:dyDescent="0.15">
      <c r="A19" s="79" t="s">
        <v>670</v>
      </c>
      <c r="B19" s="79"/>
      <c r="C19" s="111">
        <v>107</v>
      </c>
      <c r="D19" s="478" t="s">
        <v>1012</v>
      </c>
      <c r="E19" s="246">
        <v>28</v>
      </c>
      <c r="F19" s="246">
        <v>7</v>
      </c>
      <c r="G19" s="246">
        <v>21</v>
      </c>
      <c r="H19" s="28"/>
      <c r="I19" s="490">
        <v>11</v>
      </c>
      <c r="J19" s="490">
        <v>6</v>
      </c>
      <c r="K19" s="490">
        <v>17</v>
      </c>
    </row>
    <row r="20" spans="1:11" s="66" customFormat="1" ht="14" x14ac:dyDescent="0.15">
      <c r="A20" s="79" t="s">
        <v>671</v>
      </c>
      <c r="B20" s="79"/>
      <c r="C20" s="111">
        <v>108</v>
      </c>
      <c r="D20" s="478" t="s">
        <v>1013</v>
      </c>
      <c r="E20" s="246">
        <v>32</v>
      </c>
      <c r="F20" s="246">
        <v>8</v>
      </c>
      <c r="G20" s="246">
        <v>24</v>
      </c>
      <c r="H20" s="28"/>
      <c r="I20" s="490">
        <v>15</v>
      </c>
      <c r="J20" s="490">
        <v>8</v>
      </c>
      <c r="K20" s="490">
        <v>22</v>
      </c>
    </row>
    <row r="21" spans="1:11" s="66" customFormat="1" ht="14" x14ac:dyDescent="0.15">
      <c r="A21" s="79" t="s">
        <v>826</v>
      </c>
      <c r="B21" s="79"/>
      <c r="C21" s="111">
        <v>104</v>
      </c>
      <c r="D21" s="478" t="s">
        <v>1014</v>
      </c>
      <c r="E21" s="246">
        <v>49</v>
      </c>
      <c r="F21" s="246">
        <v>8</v>
      </c>
      <c r="G21" s="246">
        <v>41</v>
      </c>
      <c r="H21" s="28"/>
      <c r="I21" s="490">
        <v>16</v>
      </c>
      <c r="J21" s="490">
        <v>5</v>
      </c>
      <c r="K21" s="490">
        <v>27</v>
      </c>
    </row>
    <row r="22" spans="1:11" s="66" customFormat="1" ht="14" x14ac:dyDescent="0.15">
      <c r="A22" s="79" t="s">
        <v>672</v>
      </c>
      <c r="B22" s="79"/>
      <c r="C22" s="111">
        <v>113</v>
      </c>
      <c r="D22" s="478" t="s">
        <v>1015</v>
      </c>
      <c r="E22" s="246">
        <v>46</v>
      </c>
      <c r="F22" s="246">
        <v>9</v>
      </c>
      <c r="G22" s="246">
        <v>37</v>
      </c>
      <c r="H22" s="28"/>
      <c r="I22" s="490">
        <v>36</v>
      </c>
      <c r="J22" s="490">
        <v>14</v>
      </c>
      <c r="K22" s="490">
        <v>56</v>
      </c>
    </row>
    <row r="23" spans="1:11" s="66" customFormat="1" ht="14" x14ac:dyDescent="0.15">
      <c r="A23" s="79" t="s">
        <v>673</v>
      </c>
      <c r="B23" s="79"/>
      <c r="C23" s="111">
        <v>109</v>
      </c>
      <c r="D23" s="478" t="s">
        <v>1016</v>
      </c>
      <c r="E23" s="246">
        <v>59</v>
      </c>
      <c r="F23" s="246">
        <v>15</v>
      </c>
      <c r="G23" s="246">
        <v>44</v>
      </c>
      <c r="H23" s="28"/>
      <c r="I23" s="490">
        <v>41</v>
      </c>
      <c r="J23" s="490">
        <v>21</v>
      </c>
      <c r="K23" s="490">
        <v>60</v>
      </c>
    </row>
    <row r="24" spans="1:11" s="66" customFormat="1" ht="14" x14ac:dyDescent="0.15">
      <c r="A24" s="79" t="s">
        <v>674</v>
      </c>
      <c r="B24" s="79"/>
      <c r="C24" s="111">
        <v>114</v>
      </c>
      <c r="D24" s="478" t="s">
        <v>1017</v>
      </c>
      <c r="E24" s="246">
        <v>78</v>
      </c>
      <c r="F24" s="246">
        <v>17</v>
      </c>
      <c r="G24" s="246">
        <v>61</v>
      </c>
      <c r="H24" s="28"/>
      <c r="I24" s="490">
        <v>41</v>
      </c>
      <c r="J24" s="490">
        <v>19</v>
      </c>
      <c r="K24" s="490">
        <v>62</v>
      </c>
    </row>
    <row r="25" spans="1:11" s="66" customFormat="1" ht="14" x14ac:dyDescent="0.15">
      <c r="A25" s="79" t="s">
        <v>675</v>
      </c>
      <c r="B25" s="79"/>
      <c r="C25" s="111">
        <v>110</v>
      </c>
      <c r="D25" s="478" t="s">
        <v>1018</v>
      </c>
      <c r="E25" s="246">
        <v>117</v>
      </c>
      <c r="F25" s="246">
        <v>27</v>
      </c>
      <c r="G25" s="246">
        <v>90</v>
      </c>
      <c r="H25" s="28"/>
      <c r="I25" s="490">
        <v>43</v>
      </c>
      <c r="J25" s="490">
        <v>20</v>
      </c>
      <c r="K25" s="490">
        <v>65</v>
      </c>
    </row>
    <row r="26" spans="1:11" s="66" customFormat="1" ht="14" x14ac:dyDescent="0.15">
      <c r="A26" s="93"/>
      <c r="B26" s="93"/>
      <c r="C26" s="96"/>
      <c r="D26" s="479"/>
      <c r="E26" s="73"/>
      <c r="F26" s="73"/>
      <c r="G26" s="73"/>
      <c r="H26" s="28"/>
      <c r="I26" s="489"/>
      <c r="J26" s="489"/>
      <c r="K26" s="489"/>
    </row>
    <row r="27" spans="1:11" ht="14" x14ac:dyDescent="0.15">
      <c r="A27" s="108" t="s">
        <v>35</v>
      </c>
      <c r="B27" s="108"/>
      <c r="C27" s="112" t="s">
        <v>20</v>
      </c>
      <c r="D27" s="480" t="s">
        <v>21</v>
      </c>
      <c r="E27" s="73">
        <v>461</v>
      </c>
      <c r="F27" s="73">
        <v>114</v>
      </c>
      <c r="G27" s="73">
        <v>347</v>
      </c>
      <c r="H27" s="28"/>
      <c r="I27" s="489">
        <v>7</v>
      </c>
      <c r="J27" s="489">
        <v>3</v>
      </c>
      <c r="K27" s="489">
        <v>10</v>
      </c>
    </row>
    <row r="28" spans="1:11" ht="14" x14ac:dyDescent="0.15">
      <c r="A28" s="79" t="s">
        <v>676</v>
      </c>
      <c r="B28" s="79"/>
      <c r="C28" s="111">
        <v>324</v>
      </c>
      <c r="D28" s="481" t="s">
        <v>1019</v>
      </c>
      <c r="E28" s="246">
        <v>9</v>
      </c>
      <c r="F28" s="246" t="s">
        <v>994</v>
      </c>
      <c r="G28" s="246" t="s">
        <v>994</v>
      </c>
      <c r="H28" s="28"/>
      <c r="I28" s="490">
        <v>7</v>
      </c>
      <c r="J28" s="488" t="s">
        <v>994</v>
      </c>
      <c r="K28" s="488" t="s">
        <v>994</v>
      </c>
    </row>
    <row r="29" spans="1:11" s="133" customFormat="1" ht="14" x14ac:dyDescent="0.15">
      <c r="A29" s="79" t="s">
        <v>677</v>
      </c>
      <c r="B29" s="79"/>
      <c r="C29" s="111">
        <v>325</v>
      </c>
      <c r="D29" s="481" t="s">
        <v>1020</v>
      </c>
      <c r="E29" s="246">
        <v>9</v>
      </c>
      <c r="F29" s="246" t="s">
        <v>994</v>
      </c>
      <c r="G29" s="246" t="s">
        <v>994</v>
      </c>
      <c r="H29" s="28"/>
      <c r="I29" s="490">
        <v>7</v>
      </c>
      <c r="J29" s="488" t="s">
        <v>994</v>
      </c>
      <c r="K29" s="488" t="s">
        <v>994</v>
      </c>
    </row>
    <row r="30" spans="1:11" s="66" customFormat="1" ht="14" x14ac:dyDescent="0.15">
      <c r="A30" s="79" t="s">
        <v>678</v>
      </c>
      <c r="B30" s="79"/>
      <c r="C30" s="111">
        <v>304</v>
      </c>
      <c r="D30" s="481" t="s">
        <v>1021</v>
      </c>
      <c r="E30" s="246">
        <v>26</v>
      </c>
      <c r="F30" s="246" t="s">
        <v>994</v>
      </c>
      <c r="G30" s="246" t="s">
        <v>994</v>
      </c>
      <c r="H30" s="80"/>
      <c r="I30" s="490">
        <v>10</v>
      </c>
      <c r="J30" s="488" t="s">
        <v>994</v>
      </c>
      <c r="K30" s="488" t="s">
        <v>994</v>
      </c>
    </row>
    <row r="31" spans="1:11" s="66" customFormat="1" ht="14" x14ac:dyDescent="0.15">
      <c r="A31" s="79" t="s">
        <v>679</v>
      </c>
      <c r="B31" s="79"/>
      <c r="C31" s="111">
        <v>305</v>
      </c>
      <c r="D31" s="481" t="s">
        <v>1022</v>
      </c>
      <c r="E31" s="246" t="s">
        <v>994</v>
      </c>
      <c r="F31" s="246" t="s">
        <v>994</v>
      </c>
      <c r="G31" s="246" t="s">
        <v>994</v>
      </c>
      <c r="H31" s="80"/>
      <c r="I31" s="490" t="s">
        <v>994</v>
      </c>
      <c r="J31" s="488" t="s">
        <v>994</v>
      </c>
      <c r="K31" s="488" t="s">
        <v>994</v>
      </c>
    </row>
    <row r="32" spans="1:11" s="66" customFormat="1" ht="14" x14ac:dyDescent="0.15">
      <c r="A32" s="79" t="s">
        <v>680</v>
      </c>
      <c r="B32" s="79"/>
      <c r="C32" s="111">
        <v>326</v>
      </c>
      <c r="D32" s="481" t="s">
        <v>1023</v>
      </c>
      <c r="E32" s="246">
        <v>28</v>
      </c>
      <c r="F32" s="246">
        <v>6</v>
      </c>
      <c r="G32" s="246">
        <v>22</v>
      </c>
      <c r="H32" s="80"/>
      <c r="I32" s="490">
        <v>7</v>
      </c>
      <c r="J32" s="490">
        <v>3</v>
      </c>
      <c r="K32" s="490">
        <v>11</v>
      </c>
    </row>
    <row r="33" spans="1:11" s="66" customFormat="1" ht="14" x14ac:dyDescent="0.15">
      <c r="A33" s="79" t="s">
        <v>681</v>
      </c>
      <c r="B33" s="79"/>
      <c r="C33" s="111">
        <v>327</v>
      </c>
      <c r="D33" s="481" t="s">
        <v>1024</v>
      </c>
      <c r="E33" s="246">
        <v>31</v>
      </c>
      <c r="F33" s="246">
        <v>7</v>
      </c>
      <c r="G33" s="246">
        <v>24</v>
      </c>
      <c r="H33" s="80"/>
      <c r="I33" s="490">
        <v>10</v>
      </c>
      <c r="J33" s="490">
        <v>5</v>
      </c>
      <c r="K33" s="490">
        <v>15</v>
      </c>
    </row>
    <row r="34" spans="1:11" s="66" customFormat="1" ht="14" x14ac:dyDescent="0.15">
      <c r="A34" s="79" t="s">
        <v>682</v>
      </c>
      <c r="B34" s="79"/>
      <c r="C34" s="111">
        <v>102</v>
      </c>
      <c r="D34" s="481" t="s">
        <v>1025</v>
      </c>
      <c r="E34" s="246">
        <v>21</v>
      </c>
      <c r="F34" s="246">
        <v>8</v>
      </c>
      <c r="G34" s="246">
        <v>13</v>
      </c>
      <c r="H34" s="80"/>
      <c r="I34" s="490">
        <v>4</v>
      </c>
      <c r="J34" s="490">
        <v>3</v>
      </c>
      <c r="K34" s="490">
        <v>5</v>
      </c>
    </row>
    <row r="35" spans="1:11" s="66" customFormat="1" ht="14" x14ac:dyDescent="0.15">
      <c r="A35" s="79" t="s">
        <v>683</v>
      </c>
      <c r="B35" s="79"/>
      <c r="C35" s="111">
        <v>321</v>
      </c>
      <c r="D35" s="481" t="s">
        <v>1026</v>
      </c>
      <c r="E35" s="246">
        <v>9</v>
      </c>
      <c r="F35" s="246" t="s">
        <v>994</v>
      </c>
      <c r="G35" s="246" t="s">
        <v>994</v>
      </c>
      <c r="H35" s="80"/>
      <c r="I35" s="490">
        <v>7</v>
      </c>
      <c r="J35" s="488" t="s">
        <v>994</v>
      </c>
      <c r="K35" s="488" t="s">
        <v>994</v>
      </c>
    </row>
    <row r="36" spans="1:11" s="66" customFormat="1" ht="14" x14ac:dyDescent="0.15">
      <c r="A36" s="79" t="s">
        <v>684</v>
      </c>
      <c r="B36" s="79"/>
      <c r="C36" s="111">
        <v>315</v>
      </c>
      <c r="D36" s="481" t="s">
        <v>1027</v>
      </c>
      <c r="E36" s="246">
        <v>27</v>
      </c>
      <c r="F36" s="246" t="s">
        <v>994</v>
      </c>
      <c r="G36" s="246" t="s">
        <v>994</v>
      </c>
      <c r="H36" s="80"/>
      <c r="I36" s="490">
        <v>18</v>
      </c>
      <c r="J36" s="488" t="s">
        <v>994</v>
      </c>
      <c r="K36" s="488" t="s">
        <v>994</v>
      </c>
    </row>
    <row r="37" spans="1:11" s="66" customFormat="1" ht="14" x14ac:dyDescent="0.15">
      <c r="A37" s="79" t="s">
        <v>685</v>
      </c>
      <c r="B37" s="79"/>
      <c r="C37" s="111">
        <v>323</v>
      </c>
      <c r="D37" s="481" t="s">
        <v>1028</v>
      </c>
      <c r="E37" s="246">
        <v>46</v>
      </c>
      <c r="F37" s="246">
        <v>11</v>
      </c>
      <c r="G37" s="246">
        <v>35</v>
      </c>
      <c r="H37" s="80"/>
      <c r="I37" s="490">
        <v>4</v>
      </c>
      <c r="J37" s="490">
        <v>2</v>
      </c>
      <c r="K37" s="490">
        <v>6</v>
      </c>
    </row>
    <row r="38" spans="1:11" s="66" customFormat="1" ht="14" x14ac:dyDescent="0.15">
      <c r="A38" s="79" t="s">
        <v>686</v>
      </c>
      <c r="B38" s="79"/>
      <c r="C38" s="111">
        <v>316</v>
      </c>
      <c r="D38" s="481" t="s">
        <v>1029</v>
      </c>
      <c r="E38" s="246">
        <v>58</v>
      </c>
      <c r="F38" s="246">
        <v>13</v>
      </c>
      <c r="G38" s="246">
        <v>45</v>
      </c>
      <c r="H38" s="80"/>
      <c r="I38" s="490">
        <v>13</v>
      </c>
      <c r="J38" s="490">
        <v>6</v>
      </c>
      <c r="K38" s="490">
        <v>20</v>
      </c>
    </row>
    <row r="39" spans="1:11" s="66" customFormat="1" ht="14" x14ac:dyDescent="0.15">
      <c r="A39" s="83" t="s">
        <v>687</v>
      </c>
      <c r="B39" s="83"/>
      <c r="C39" s="111">
        <v>306</v>
      </c>
      <c r="D39" s="482" t="s">
        <v>1030</v>
      </c>
      <c r="E39" s="246">
        <v>19</v>
      </c>
      <c r="F39" s="246">
        <v>6</v>
      </c>
      <c r="G39" s="246">
        <v>13</v>
      </c>
      <c r="H39" s="80"/>
      <c r="I39" s="490">
        <v>5</v>
      </c>
      <c r="J39" s="490">
        <v>4</v>
      </c>
      <c r="K39" s="490">
        <v>6</v>
      </c>
    </row>
    <row r="40" spans="1:11" s="66" customFormat="1" ht="14" x14ac:dyDescent="0.15">
      <c r="A40" s="79" t="s">
        <v>688</v>
      </c>
      <c r="B40" s="79"/>
      <c r="C40" s="111">
        <v>307</v>
      </c>
      <c r="D40" s="481" t="s">
        <v>1031</v>
      </c>
      <c r="E40" s="246">
        <v>9</v>
      </c>
      <c r="F40" s="246" t="s">
        <v>994</v>
      </c>
      <c r="G40" s="246" t="s">
        <v>994</v>
      </c>
      <c r="H40" s="80"/>
      <c r="I40" s="490">
        <v>4</v>
      </c>
      <c r="J40" s="488" t="s">
        <v>994</v>
      </c>
      <c r="K40" s="488" t="s">
        <v>994</v>
      </c>
    </row>
    <row r="41" spans="1:11" s="66" customFormat="1" ht="14" x14ac:dyDescent="0.15">
      <c r="A41" s="79" t="s">
        <v>689</v>
      </c>
      <c r="B41" s="79"/>
      <c r="C41" s="111">
        <v>308</v>
      </c>
      <c r="D41" s="481" t="s">
        <v>1032</v>
      </c>
      <c r="E41" s="246">
        <v>22</v>
      </c>
      <c r="F41" s="246" t="s">
        <v>994</v>
      </c>
      <c r="G41" s="246" t="s">
        <v>994</v>
      </c>
      <c r="H41" s="80"/>
      <c r="I41" s="490">
        <v>10</v>
      </c>
      <c r="J41" s="488" t="s">
        <v>994</v>
      </c>
      <c r="K41" s="488" t="s">
        <v>994</v>
      </c>
    </row>
    <row r="42" spans="1:11" s="66" customFormat="1" ht="14" x14ac:dyDescent="0.15">
      <c r="A42" s="79" t="s">
        <v>690</v>
      </c>
      <c r="B42" s="79"/>
      <c r="C42" s="111">
        <v>309</v>
      </c>
      <c r="D42" s="481" t="s">
        <v>1033</v>
      </c>
      <c r="E42" s="246">
        <v>9</v>
      </c>
      <c r="F42" s="246" t="s">
        <v>994</v>
      </c>
      <c r="G42" s="246" t="s">
        <v>994</v>
      </c>
      <c r="H42" s="80"/>
      <c r="I42" s="490">
        <v>4</v>
      </c>
      <c r="J42" s="488" t="s">
        <v>994</v>
      </c>
      <c r="K42" s="488" t="s">
        <v>994</v>
      </c>
    </row>
    <row r="43" spans="1:11" s="66" customFormat="1" ht="14" x14ac:dyDescent="0.15">
      <c r="A43" s="79" t="s">
        <v>691</v>
      </c>
      <c r="B43" s="79"/>
      <c r="C43" s="111">
        <v>317</v>
      </c>
      <c r="D43" s="481" t="s">
        <v>1034</v>
      </c>
      <c r="E43" s="246">
        <v>28</v>
      </c>
      <c r="F43" s="246">
        <v>8</v>
      </c>
      <c r="G43" s="246">
        <v>20</v>
      </c>
      <c r="H43" s="80"/>
      <c r="I43" s="490">
        <v>10</v>
      </c>
      <c r="J43" s="490">
        <v>6</v>
      </c>
      <c r="K43" s="490">
        <v>14</v>
      </c>
    </row>
    <row r="44" spans="1:11" s="66" customFormat="1" ht="14" x14ac:dyDescent="0.15">
      <c r="A44" s="79" t="s">
        <v>692</v>
      </c>
      <c r="B44" s="79"/>
      <c r="C44" s="111">
        <v>318</v>
      </c>
      <c r="D44" s="481" t="s">
        <v>1035</v>
      </c>
      <c r="E44" s="246">
        <v>9</v>
      </c>
      <c r="F44" s="246" t="s">
        <v>994</v>
      </c>
      <c r="G44" s="246" t="s">
        <v>994</v>
      </c>
      <c r="H44" s="80"/>
      <c r="I44" s="490">
        <v>5</v>
      </c>
      <c r="J44" s="488" t="s">
        <v>994</v>
      </c>
      <c r="K44" s="488" t="s">
        <v>994</v>
      </c>
    </row>
    <row r="45" spans="1:11" s="66" customFormat="1" ht="14" x14ac:dyDescent="0.15">
      <c r="A45" s="79" t="s">
        <v>693</v>
      </c>
      <c r="B45" s="79"/>
      <c r="C45" s="111">
        <v>310</v>
      </c>
      <c r="D45" s="481" t="s">
        <v>1036</v>
      </c>
      <c r="E45" s="246">
        <v>12</v>
      </c>
      <c r="F45" s="246" t="s">
        <v>994</v>
      </c>
      <c r="G45" s="246" t="s">
        <v>994</v>
      </c>
      <c r="H45" s="80"/>
      <c r="I45" s="490">
        <v>4</v>
      </c>
      <c r="J45" s="488" t="s">
        <v>994</v>
      </c>
      <c r="K45" s="488" t="s">
        <v>994</v>
      </c>
    </row>
    <row r="46" spans="1:11" s="66" customFormat="1" ht="14" x14ac:dyDescent="0.15">
      <c r="A46" s="79" t="s">
        <v>694</v>
      </c>
      <c r="B46" s="79"/>
      <c r="C46" s="111">
        <v>311</v>
      </c>
      <c r="D46" s="481" t="s">
        <v>1037</v>
      </c>
      <c r="E46" s="246">
        <v>6</v>
      </c>
      <c r="F46" s="246" t="s">
        <v>994</v>
      </c>
      <c r="G46" s="246" t="s">
        <v>994</v>
      </c>
      <c r="H46" s="80"/>
      <c r="I46" s="490">
        <v>3</v>
      </c>
      <c r="J46" s="488" t="s">
        <v>994</v>
      </c>
      <c r="K46" s="488" t="s">
        <v>994</v>
      </c>
    </row>
    <row r="47" spans="1:11" s="66" customFormat="1" ht="14" x14ac:dyDescent="0.15">
      <c r="A47" s="79" t="s">
        <v>695</v>
      </c>
      <c r="B47" s="79"/>
      <c r="C47" s="111">
        <v>312</v>
      </c>
      <c r="D47" s="481" t="s">
        <v>1038</v>
      </c>
      <c r="E47" s="246">
        <v>6</v>
      </c>
      <c r="F47" s="246" t="s">
        <v>994</v>
      </c>
      <c r="G47" s="246" t="s">
        <v>994</v>
      </c>
      <c r="H47" s="80"/>
      <c r="I47" s="490">
        <v>3</v>
      </c>
      <c r="J47" s="488" t="s">
        <v>994</v>
      </c>
      <c r="K47" s="488" t="s">
        <v>994</v>
      </c>
    </row>
    <row r="48" spans="1:11" s="66" customFormat="1" ht="14" x14ac:dyDescent="0.15">
      <c r="A48" s="79" t="s">
        <v>696</v>
      </c>
      <c r="B48" s="79"/>
      <c r="C48" s="111">
        <v>322</v>
      </c>
      <c r="D48" s="481" t="s">
        <v>1039</v>
      </c>
      <c r="E48" s="246" t="s">
        <v>994</v>
      </c>
      <c r="F48" s="246" t="s">
        <v>994</v>
      </c>
      <c r="G48" s="246" t="s">
        <v>994</v>
      </c>
      <c r="H48" s="80"/>
      <c r="I48" s="490" t="s">
        <v>994</v>
      </c>
      <c r="J48" s="488" t="s">
        <v>994</v>
      </c>
      <c r="K48" s="488" t="s">
        <v>994</v>
      </c>
    </row>
    <row r="49" spans="1:11" s="66" customFormat="1" ht="14" x14ac:dyDescent="0.15">
      <c r="A49" s="79" t="s">
        <v>697</v>
      </c>
      <c r="B49" s="79"/>
      <c r="C49" s="111">
        <v>313</v>
      </c>
      <c r="D49" s="481" t="s">
        <v>1040</v>
      </c>
      <c r="E49" s="246">
        <v>30</v>
      </c>
      <c r="F49" s="246">
        <v>6</v>
      </c>
      <c r="G49" s="246">
        <v>24</v>
      </c>
      <c r="H49" s="80"/>
      <c r="I49" s="490">
        <v>9</v>
      </c>
      <c r="J49" s="490">
        <v>4</v>
      </c>
      <c r="K49" s="490">
        <v>15</v>
      </c>
    </row>
    <row r="50" spans="1:11" s="66" customFormat="1" ht="14" x14ac:dyDescent="0.15">
      <c r="A50" s="79" t="s">
        <v>698</v>
      </c>
      <c r="B50" s="79"/>
      <c r="C50" s="111">
        <v>319</v>
      </c>
      <c r="D50" s="481" t="s">
        <v>1041</v>
      </c>
      <c r="E50" s="246">
        <v>40</v>
      </c>
      <c r="F50" s="246">
        <v>9</v>
      </c>
      <c r="G50" s="246">
        <v>31</v>
      </c>
      <c r="H50" s="80"/>
      <c r="I50" s="490">
        <v>13</v>
      </c>
      <c r="J50" s="490">
        <v>6</v>
      </c>
      <c r="K50" s="490">
        <v>19</v>
      </c>
    </row>
    <row r="51" spans="1:11" s="66" customFormat="1" ht="14" x14ac:dyDescent="0.15">
      <c r="A51" s="28"/>
      <c r="B51" s="28"/>
      <c r="C51" s="28"/>
      <c r="D51" s="483"/>
      <c r="E51" s="73"/>
      <c r="F51" s="73"/>
      <c r="G51" s="73"/>
      <c r="H51" s="80"/>
      <c r="I51" s="489"/>
      <c r="J51" s="489"/>
      <c r="K51" s="489"/>
    </row>
    <row r="52" spans="1:11" s="66" customFormat="1" ht="14" x14ac:dyDescent="0.15">
      <c r="A52" s="108" t="s">
        <v>36</v>
      </c>
      <c r="B52" s="108"/>
      <c r="C52" s="112" t="s">
        <v>22</v>
      </c>
      <c r="D52" s="480" t="s">
        <v>816</v>
      </c>
      <c r="E52" s="73">
        <v>419</v>
      </c>
      <c r="F52" s="73">
        <v>95</v>
      </c>
      <c r="G52" s="73">
        <v>324</v>
      </c>
      <c r="H52" s="80"/>
      <c r="I52" s="489">
        <v>8</v>
      </c>
      <c r="J52" s="489">
        <v>4</v>
      </c>
      <c r="K52" s="489">
        <v>12</v>
      </c>
    </row>
    <row r="53" spans="1:11" s="66" customFormat="1" ht="14" x14ac:dyDescent="0.15">
      <c r="A53" s="79" t="s">
        <v>699</v>
      </c>
      <c r="B53" s="79"/>
      <c r="C53" s="111">
        <v>204</v>
      </c>
      <c r="D53" s="481" t="s">
        <v>1042</v>
      </c>
      <c r="E53" s="246">
        <v>26</v>
      </c>
      <c r="F53" s="246" t="s">
        <v>994</v>
      </c>
      <c r="G53" s="246" t="s">
        <v>994</v>
      </c>
      <c r="H53" s="80"/>
      <c r="I53" s="490">
        <v>11</v>
      </c>
      <c r="J53" s="488" t="s">
        <v>994</v>
      </c>
      <c r="K53" s="488" t="s">
        <v>994</v>
      </c>
    </row>
    <row r="54" spans="1:11" ht="14" x14ac:dyDescent="0.15">
      <c r="A54" s="83" t="s">
        <v>701</v>
      </c>
      <c r="B54" s="83"/>
      <c r="C54" s="111">
        <v>209</v>
      </c>
      <c r="D54" s="482" t="s">
        <v>1044</v>
      </c>
      <c r="E54" s="246">
        <v>53</v>
      </c>
      <c r="F54" s="246">
        <v>16</v>
      </c>
      <c r="G54" s="246">
        <v>37</v>
      </c>
      <c r="H54" s="28"/>
      <c r="I54" s="490">
        <v>11</v>
      </c>
      <c r="J54" s="490">
        <v>6</v>
      </c>
      <c r="K54" s="490">
        <v>15</v>
      </c>
    </row>
    <row r="55" spans="1:11" ht="14" x14ac:dyDescent="0.15">
      <c r="A55" s="79" t="s">
        <v>700</v>
      </c>
      <c r="B55" s="79"/>
      <c r="C55" s="111">
        <v>210</v>
      </c>
      <c r="D55" s="481" t="s">
        <v>1043</v>
      </c>
      <c r="E55" s="246">
        <v>23</v>
      </c>
      <c r="F55" s="246">
        <v>6</v>
      </c>
      <c r="G55" s="246">
        <v>17</v>
      </c>
      <c r="H55" s="28"/>
      <c r="I55" s="490">
        <v>11</v>
      </c>
      <c r="J55" s="490">
        <v>6</v>
      </c>
      <c r="K55" s="490">
        <v>16</v>
      </c>
    </row>
    <row r="56" spans="1:11" s="133" customFormat="1" ht="14" x14ac:dyDescent="0.15">
      <c r="A56" s="79" t="s">
        <v>702</v>
      </c>
      <c r="B56" s="79"/>
      <c r="C56" s="111">
        <v>205</v>
      </c>
      <c r="D56" s="481" t="s">
        <v>1045</v>
      </c>
      <c r="E56" s="246">
        <v>32</v>
      </c>
      <c r="F56" s="246">
        <v>7</v>
      </c>
      <c r="G56" s="246">
        <v>25</v>
      </c>
      <c r="H56" s="28"/>
      <c r="I56" s="490">
        <v>11</v>
      </c>
      <c r="J56" s="490">
        <v>5</v>
      </c>
      <c r="K56" s="490">
        <v>17</v>
      </c>
    </row>
    <row r="57" spans="1:11" s="66" customFormat="1" ht="14" x14ac:dyDescent="0.15">
      <c r="A57" s="79" t="s">
        <v>703</v>
      </c>
      <c r="B57" s="79"/>
      <c r="C57" s="111">
        <v>214</v>
      </c>
      <c r="D57" s="481" t="s">
        <v>1046</v>
      </c>
      <c r="E57" s="246">
        <v>20</v>
      </c>
      <c r="F57" s="246" t="s">
        <v>994</v>
      </c>
      <c r="G57" s="246" t="s">
        <v>994</v>
      </c>
      <c r="H57" s="77"/>
      <c r="I57" s="490">
        <v>7</v>
      </c>
      <c r="J57" s="488" t="s">
        <v>994</v>
      </c>
      <c r="K57" s="488" t="s">
        <v>994</v>
      </c>
    </row>
    <row r="58" spans="1:11" s="66" customFormat="1" ht="14" x14ac:dyDescent="0.15">
      <c r="A58" s="79" t="s">
        <v>704</v>
      </c>
      <c r="B58" s="79"/>
      <c r="C58" s="111">
        <v>215</v>
      </c>
      <c r="D58" s="481" t="s">
        <v>1047</v>
      </c>
      <c r="E58" s="246">
        <v>26</v>
      </c>
      <c r="F58" s="246">
        <v>11</v>
      </c>
      <c r="G58" s="246">
        <v>15</v>
      </c>
      <c r="H58" s="28"/>
      <c r="I58" s="490">
        <v>10</v>
      </c>
      <c r="J58" s="490">
        <v>9</v>
      </c>
      <c r="K58" s="490">
        <v>12</v>
      </c>
    </row>
    <row r="59" spans="1:11" s="66" customFormat="1" ht="14" x14ac:dyDescent="0.15">
      <c r="A59" s="79" t="s">
        <v>705</v>
      </c>
      <c r="B59" s="79"/>
      <c r="C59" s="111">
        <v>211</v>
      </c>
      <c r="D59" s="481" t="s">
        <v>1048</v>
      </c>
      <c r="E59" s="246">
        <v>20</v>
      </c>
      <c r="F59" s="246">
        <v>7</v>
      </c>
      <c r="G59" s="246">
        <v>13</v>
      </c>
      <c r="H59" s="28"/>
      <c r="I59" s="490">
        <v>5</v>
      </c>
      <c r="J59" s="490">
        <v>3</v>
      </c>
      <c r="K59" s="490">
        <v>6</v>
      </c>
    </row>
    <row r="60" spans="1:11" s="66" customFormat="1" ht="14" x14ac:dyDescent="0.15">
      <c r="A60" s="79" t="s">
        <v>706</v>
      </c>
      <c r="B60" s="79"/>
      <c r="C60" s="111">
        <v>212</v>
      </c>
      <c r="D60" s="481" t="s">
        <v>1049</v>
      </c>
      <c r="E60" s="246">
        <v>20</v>
      </c>
      <c r="F60" s="246" t="s">
        <v>994</v>
      </c>
      <c r="G60" s="246" t="s">
        <v>994</v>
      </c>
      <c r="H60" s="28"/>
      <c r="I60" s="490">
        <v>3</v>
      </c>
      <c r="J60" s="488" t="s">
        <v>994</v>
      </c>
      <c r="K60" s="488" t="s">
        <v>994</v>
      </c>
    </row>
    <row r="61" spans="1:11" s="66" customFormat="1" ht="14" x14ac:dyDescent="0.15">
      <c r="A61" s="79" t="s">
        <v>707</v>
      </c>
      <c r="B61" s="79"/>
      <c r="C61" s="111">
        <v>216</v>
      </c>
      <c r="D61" s="481" t="s">
        <v>1050</v>
      </c>
      <c r="E61" s="246">
        <v>16</v>
      </c>
      <c r="F61" s="246" t="s">
        <v>994</v>
      </c>
      <c r="G61" s="246" t="s">
        <v>994</v>
      </c>
      <c r="H61" s="28"/>
      <c r="I61" s="490">
        <v>10</v>
      </c>
      <c r="J61" s="488" t="s">
        <v>994</v>
      </c>
      <c r="K61" s="488" t="s">
        <v>994</v>
      </c>
    </row>
    <row r="62" spans="1:11" s="66" customFormat="1" ht="14" x14ac:dyDescent="0.15">
      <c r="A62" s="79" t="s">
        <v>708</v>
      </c>
      <c r="B62" s="79"/>
      <c r="C62" s="111">
        <v>217</v>
      </c>
      <c r="D62" s="481" t="s">
        <v>1051</v>
      </c>
      <c r="E62" s="246">
        <v>22</v>
      </c>
      <c r="F62" s="246">
        <v>9</v>
      </c>
      <c r="G62" s="246">
        <v>13</v>
      </c>
      <c r="H62" s="28"/>
      <c r="I62" s="490">
        <v>13</v>
      </c>
      <c r="J62" s="490">
        <v>11</v>
      </c>
      <c r="K62" s="490">
        <v>15</v>
      </c>
    </row>
    <row r="63" spans="1:11" s="66" customFormat="1" ht="14" x14ac:dyDescent="0.15">
      <c r="A63" s="79" t="s">
        <v>709</v>
      </c>
      <c r="B63" s="79"/>
      <c r="C63" s="111">
        <v>218</v>
      </c>
      <c r="D63" s="481" t="s">
        <v>1052</v>
      </c>
      <c r="E63" s="246">
        <v>48</v>
      </c>
      <c r="F63" s="246">
        <v>9</v>
      </c>
      <c r="G63" s="246">
        <v>39</v>
      </c>
      <c r="H63" s="28"/>
      <c r="I63" s="490">
        <v>9</v>
      </c>
      <c r="J63" s="490">
        <v>3</v>
      </c>
      <c r="K63" s="490">
        <v>14</v>
      </c>
    </row>
    <row r="64" spans="1:11" s="66" customFormat="1" ht="14" x14ac:dyDescent="0.15">
      <c r="A64" s="79" t="s">
        <v>710</v>
      </c>
      <c r="B64" s="79"/>
      <c r="C64" s="111">
        <v>206</v>
      </c>
      <c r="D64" s="481" t="s">
        <v>1053</v>
      </c>
      <c r="E64" s="246" t="s">
        <v>994</v>
      </c>
      <c r="F64" s="246" t="s">
        <v>994</v>
      </c>
      <c r="G64" s="246" t="s">
        <v>994</v>
      </c>
      <c r="H64" s="28"/>
      <c r="I64" s="490" t="s">
        <v>994</v>
      </c>
      <c r="J64" s="488" t="s">
        <v>994</v>
      </c>
      <c r="K64" s="488" t="s">
        <v>994</v>
      </c>
    </row>
    <row r="65" spans="1:11" s="66" customFormat="1" ht="14" x14ac:dyDescent="0.15">
      <c r="A65" s="79" t="s">
        <v>711</v>
      </c>
      <c r="B65" s="79"/>
      <c r="C65" s="111">
        <v>207</v>
      </c>
      <c r="D65" s="481" t="s">
        <v>1054</v>
      </c>
      <c r="E65" s="246">
        <v>74</v>
      </c>
      <c r="F65" s="246">
        <v>8</v>
      </c>
      <c r="G65" s="246">
        <v>66</v>
      </c>
      <c r="H65" s="28"/>
      <c r="I65" s="490">
        <v>14</v>
      </c>
      <c r="J65" s="490">
        <v>3</v>
      </c>
      <c r="K65" s="490">
        <v>25</v>
      </c>
    </row>
    <row r="66" spans="1:11" s="66" customFormat="1" ht="14" x14ac:dyDescent="0.15">
      <c r="A66" s="79" t="s">
        <v>712</v>
      </c>
      <c r="B66" s="79"/>
      <c r="C66" s="111">
        <v>213</v>
      </c>
      <c r="D66" s="481" t="s">
        <v>1055</v>
      </c>
      <c r="E66" s="246">
        <v>25</v>
      </c>
      <c r="F66" s="246" t="s">
        <v>994</v>
      </c>
      <c r="G66" s="246" t="s">
        <v>994</v>
      </c>
      <c r="H66" s="28"/>
      <c r="I66" s="490">
        <v>7</v>
      </c>
      <c r="J66" s="488" t="s">
        <v>994</v>
      </c>
      <c r="K66" s="488" t="s">
        <v>994</v>
      </c>
    </row>
    <row r="67" spans="1:11" s="66" customFormat="1" ht="14" x14ac:dyDescent="0.15">
      <c r="A67" s="79" t="s">
        <v>713</v>
      </c>
      <c r="B67" s="79"/>
      <c r="C67" s="111">
        <v>219</v>
      </c>
      <c r="D67" s="481" t="s">
        <v>1056</v>
      </c>
      <c r="E67" s="246" t="s">
        <v>994</v>
      </c>
      <c r="F67" s="246" t="s">
        <v>994</v>
      </c>
      <c r="G67" s="246" t="s">
        <v>994</v>
      </c>
      <c r="H67" s="28"/>
      <c r="I67" s="490" t="s">
        <v>994</v>
      </c>
      <c r="J67" s="488" t="s">
        <v>994</v>
      </c>
      <c r="K67" s="488" t="s">
        <v>994</v>
      </c>
    </row>
    <row r="68" spans="1:11" s="66" customFormat="1" ht="14" x14ac:dyDescent="0.15">
      <c r="A68" s="79"/>
      <c r="B68" s="79"/>
      <c r="C68" s="113"/>
      <c r="D68" s="484"/>
      <c r="E68" s="73"/>
      <c r="F68" s="73"/>
      <c r="G68" s="73"/>
      <c r="H68" s="28"/>
      <c r="I68" s="489"/>
      <c r="J68" s="489"/>
      <c r="K68" s="489"/>
    </row>
    <row r="69" spans="1:11" s="66" customFormat="1" ht="14" x14ac:dyDescent="0.15">
      <c r="A69" s="78" t="s">
        <v>37</v>
      </c>
      <c r="B69" s="78"/>
      <c r="C69" s="112" t="s">
        <v>23</v>
      </c>
      <c r="D69" s="480" t="s">
        <v>15</v>
      </c>
      <c r="E69" s="73">
        <v>245</v>
      </c>
      <c r="F69" s="73">
        <v>53</v>
      </c>
      <c r="G69" s="73">
        <v>192</v>
      </c>
      <c r="H69" s="28"/>
      <c r="I69" s="489">
        <v>5</v>
      </c>
      <c r="J69" s="489">
        <v>2</v>
      </c>
      <c r="K69" s="489">
        <v>8</v>
      </c>
    </row>
    <row r="70" spans="1:11" s="66" customFormat="1" ht="14" x14ac:dyDescent="0.15">
      <c r="A70" s="83" t="s">
        <v>714</v>
      </c>
      <c r="B70" s="83"/>
      <c r="C70" s="114">
        <v>507</v>
      </c>
      <c r="D70" s="482" t="s">
        <v>1057</v>
      </c>
      <c r="E70" s="246">
        <v>14</v>
      </c>
      <c r="F70" s="246" t="s">
        <v>994</v>
      </c>
      <c r="G70" s="246" t="s">
        <v>994</v>
      </c>
      <c r="H70" s="28"/>
      <c r="I70" s="490">
        <v>6</v>
      </c>
      <c r="J70" s="488" t="s">
        <v>994</v>
      </c>
      <c r="K70" s="488" t="s">
        <v>994</v>
      </c>
    </row>
    <row r="71" spans="1:11" ht="14" x14ac:dyDescent="0.15">
      <c r="A71" s="83" t="s">
        <v>715</v>
      </c>
      <c r="B71" s="83"/>
      <c r="C71" s="114">
        <v>506</v>
      </c>
      <c r="D71" s="482" t="s">
        <v>1058</v>
      </c>
      <c r="E71" s="246">
        <v>65</v>
      </c>
      <c r="F71" s="246">
        <v>11</v>
      </c>
      <c r="G71" s="246">
        <v>54</v>
      </c>
      <c r="H71" s="28"/>
      <c r="I71" s="490">
        <v>8</v>
      </c>
      <c r="J71" s="490">
        <v>3</v>
      </c>
      <c r="K71" s="490">
        <v>14</v>
      </c>
    </row>
    <row r="72" spans="1:11" ht="14" x14ac:dyDescent="0.15">
      <c r="A72" s="83" t="s">
        <v>716</v>
      </c>
      <c r="B72" s="83"/>
      <c r="C72" s="114">
        <v>509</v>
      </c>
      <c r="D72" s="482" t="s">
        <v>1059</v>
      </c>
      <c r="E72" s="246" t="s">
        <v>994</v>
      </c>
      <c r="F72" s="246" t="s">
        <v>994</v>
      </c>
      <c r="G72" s="246" t="s">
        <v>994</v>
      </c>
      <c r="H72" s="28"/>
      <c r="I72" s="488" t="s">
        <v>994</v>
      </c>
      <c r="J72" s="488" t="s">
        <v>994</v>
      </c>
      <c r="K72" s="488" t="s">
        <v>994</v>
      </c>
    </row>
    <row r="73" spans="1:11" s="133" customFormat="1" ht="14" x14ac:dyDescent="0.15">
      <c r="A73" s="83" t="s">
        <v>717</v>
      </c>
      <c r="B73" s="83"/>
      <c r="C73" s="114">
        <v>508</v>
      </c>
      <c r="D73" s="482" t="s">
        <v>1060</v>
      </c>
      <c r="E73" s="246">
        <v>19</v>
      </c>
      <c r="F73" s="246" t="s">
        <v>994</v>
      </c>
      <c r="G73" s="246" t="s">
        <v>994</v>
      </c>
      <c r="H73" s="28"/>
      <c r="I73" s="490">
        <v>3</v>
      </c>
      <c r="J73" s="488" t="s">
        <v>994</v>
      </c>
      <c r="K73" s="488" t="s">
        <v>994</v>
      </c>
    </row>
    <row r="74" spans="1:11" s="66" customFormat="1" ht="14" x14ac:dyDescent="0.15">
      <c r="A74" s="83" t="s">
        <v>718</v>
      </c>
      <c r="B74" s="83"/>
      <c r="C74" s="114">
        <v>503</v>
      </c>
      <c r="D74" s="482" t="s">
        <v>1061</v>
      </c>
      <c r="E74" s="246">
        <v>26</v>
      </c>
      <c r="F74" s="246">
        <v>11</v>
      </c>
      <c r="G74" s="246">
        <v>15</v>
      </c>
      <c r="H74" s="28"/>
      <c r="I74" s="490">
        <v>4</v>
      </c>
      <c r="J74" s="490">
        <v>3</v>
      </c>
      <c r="K74" s="490">
        <v>4</v>
      </c>
    </row>
    <row r="75" spans="1:11" s="66" customFormat="1" ht="14" x14ac:dyDescent="0.15">
      <c r="A75" s="83" t="s">
        <v>719</v>
      </c>
      <c r="B75" s="83"/>
      <c r="C75" s="114">
        <v>504</v>
      </c>
      <c r="D75" s="482" t="s">
        <v>1062</v>
      </c>
      <c r="E75" s="246">
        <v>68</v>
      </c>
      <c r="F75" s="246">
        <v>7</v>
      </c>
      <c r="G75" s="246">
        <v>61</v>
      </c>
      <c r="H75" s="28"/>
      <c r="I75" s="490">
        <v>9</v>
      </c>
      <c r="J75" s="490">
        <v>2</v>
      </c>
      <c r="K75" s="490">
        <v>17</v>
      </c>
    </row>
    <row r="76" spans="1:11" s="66" customFormat="1" ht="14" x14ac:dyDescent="0.15">
      <c r="A76" s="83" t="s">
        <v>720</v>
      </c>
      <c r="B76" s="83"/>
      <c r="C76" s="114">
        <v>512</v>
      </c>
      <c r="D76" s="482" t="s">
        <v>1063</v>
      </c>
      <c r="E76" s="246">
        <v>12</v>
      </c>
      <c r="F76" s="246">
        <v>6</v>
      </c>
      <c r="G76" s="246">
        <v>6</v>
      </c>
      <c r="H76" s="28"/>
      <c r="I76" s="490">
        <v>4</v>
      </c>
      <c r="J76" s="490">
        <v>4</v>
      </c>
      <c r="K76" s="490">
        <v>4</v>
      </c>
    </row>
    <row r="77" spans="1:11" s="66" customFormat="1" ht="14" x14ac:dyDescent="0.15">
      <c r="A77" s="83" t="s">
        <v>721</v>
      </c>
      <c r="B77" s="83"/>
      <c r="C77" s="114">
        <v>511</v>
      </c>
      <c r="D77" s="482" t="s">
        <v>1064</v>
      </c>
      <c r="E77" s="246">
        <v>29</v>
      </c>
      <c r="F77" s="246">
        <v>6</v>
      </c>
      <c r="G77" s="246">
        <v>23</v>
      </c>
      <c r="H77" s="28"/>
      <c r="I77" s="490">
        <v>4</v>
      </c>
      <c r="J77" s="490">
        <v>1</v>
      </c>
      <c r="K77" s="490">
        <v>6</v>
      </c>
    </row>
    <row r="78" spans="1:11" s="66" customFormat="1" ht="14" x14ac:dyDescent="0.15">
      <c r="A78" s="83" t="s">
        <v>722</v>
      </c>
      <c r="B78" s="83"/>
      <c r="C78" s="114">
        <v>510</v>
      </c>
      <c r="D78" s="482" t="s">
        <v>1065</v>
      </c>
      <c r="E78" s="246" t="s">
        <v>994</v>
      </c>
      <c r="F78" s="246" t="s">
        <v>994</v>
      </c>
      <c r="G78" s="246" t="s">
        <v>994</v>
      </c>
      <c r="H78" s="28"/>
      <c r="I78" s="488" t="s">
        <v>994</v>
      </c>
      <c r="J78" s="488" t="s">
        <v>994</v>
      </c>
      <c r="K78" s="488" t="s">
        <v>994</v>
      </c>
    </row>
    <row r="79" spans="1:11" s="66" customFormat="1" ht="14" x14ac:dyDescent="0.15">
      <c r="A79" s="28"/>
      <c r="B79" s="28"/>
      <c r="C79" s="28"/>
      <c r="D79" s="484"/>
      <c r="E79" s="73"/>
      <c r="F79" s="73"/>
      <c r="G79" s="73"/>
      <c r="H79" s="28"/>
      <c r="I79" s="489"/>
      <c r="J79" s="489"/>
      <c r="K79" s="489"/>
    </row>
    <row r="80" spans="1:11" s="66" customFormat="1" ht="14" x14ac:dyDescent="0.15">
      <c r="A80" s="78" t="s">
        <v>38</v>
      </c>
      <c r="B80" s="78"/>
      <c r="C80" s="112" t="s">
        <v>24</v>
      </c>
      <c r="D80" s="480" t="s">
        <v>25</v>
      </c>
      <c r="E80" s="73">
        <v>1145</v>
      </c>
      <c r="F80" s="73">
        <v>260</v>
      </c>
      <c r="G80" s="73">
        <v>885</v>
      </c>
      <c r="H80" s="77"/>
      <c r="I80" s="489">
        <v>21</v>
      </c>
      <c r="J80" s="489">
        <v>10</v>
      </c>
      <c r="K80" s="489">
        <v>32</v>
      </c>
    </row>
    <row r="81" spans="1:11" s="66" customFormat="1" ht="14" x14ac:dyDescent="0.15">
      <c r="A81" s="79" t="s">
        <v>723</v>
      </c>
      <c r="B81" s="79"/>
      <c r="C81" s="111">
        <v>406</v>
      </c>
      <c r="D81" s="481" t="s">
        <v>1066</v>
      </c>
      <c r="E81" s="246">
        <v>222</v>
      </c>
      <c r="F81" s="246">
        <v>48</v>
      </c>
      <c r="G81" s="246">
        <v>174</v>
      </c>
      <c r="H81" s="77"/>
      <c r="I81" s="490">
        <v>24</v>
      </c>
      <c r="J81" s="490">
        <v>10</v>
      </c>
      <c r="K81" s="490">
        <v>37</v>
      </c>
    </row>
    <row r="82" spans="1:11" s="66" customFormat="1" ht="14" x14ac:dyDescent="0.15">
      <c r="A82" s="79" t="s">
        <v>724</v>
      </c>
      <c r="B82" s="79"/>
      <c r="C82" s="111">
        <v>407</v>
      </c>
      <c r="D82" s="481" t="s">
        <v>1067</v>
      </c>
      <c r="E82" s="246">
        <v>49</v>
      </c>
      <c r="F82" s="246">
        <v>8</v>
      </c>
      <c r="G82" s="246">
        <v>41</v>
      </c>
      <c r="H82" s="77"/>
      <c r="I82" s="490">
        <v>16</v>
      </c>
      <c r="J82" s="490">
        <v>5</v>
      </c>
      <c r="K82" s="490">
        <v>28</v>
      </c>
    </row>
    <row r="83" spans="1:11" ht="14" x14ac:dyDescent="0.15">
      <c r="A83" s="79" t="s">
        <v>725</v>
      </c>
      <c r="B83" s="79"/>
      <c r="C83" s="111">
        <v>408</v>
      </c>
      <c r="D83" s="481" t="s">
        <v>1068</v>
      </c>
      <c r="E83" s="246">
        <v>28</v>
      </c>
      <c r="F83" s="246">
        <v>8</v>
      </c>
      <c r="G83" s="246">
        <v>20</v>
      </c>
      <c r="H83" s="77"/>
      <c r="I83" s="490">
        <v>9</v>
      </c>
      <c r="J83" s="490">
        <v>5</v>
      </c>
      <c r="K83" s="490">
        <v>13</v>
      </c>
    </row>
    <row r="84" spans="1:11" ht="14" x14ac:dyDescent="0.15">
      <c r="A84" s="79" t="s">
        <v>726</v>
      </c>
      <c r="B84" s="79"/>
      <c r="C84" s="111">
        <v>415</v>
      </c>
      <c r="D84" s="481" t="s">
        <v>1069</v>
      </c>
      <c r="E84" s="246">
        <v>23</v>
      </c>
      <c r="F84" s="246" t="s">
        <v>994</v>
      </c>
      <c r="G84" s="246" t="s">
        <v>994</v>
      </c>
      <c r="H84" s="77"/>
      <c r="I84" s="490">
        <v>13</v>
      </c>
      <c r="J84" s="488" t="s">
        <v>994</v>
      </c>
      <c r="K84" s="488" t="s">
        <v>994</v>
      </c>
    </row>
    <row r="85" spans="1:11" s="133" customFormat="1" ht="14" x14ac:dyDescent="0.15">
      <c r="A85" s="79" t="s">
        <v>727</v>
      </c>
      <c r="B85" s="79"/>
      <c r="C85" s="111">
        <v>409</v>
      </c>
      <c r="D85" s="481" t="s">
        <v>1070</v>
      </c>
      <c r="E85" s="246">
        <v>86</v>
      </c>
      <c r="F85" s="246">
        <v>18</v>
      </c>
      <c r="G85" s="246">
        <v>68</v>
      </c>
      <c r="H85" s="77"/>
      <c r="I85" s="490">
        <v>30</v>
      </c>
      <c r="J85" s="490">
        <v>13</v>
      </c>
      <c r="K85" s="490">
        <v>46</v>
      </c>
    </row>
    <row r="86" spans="1:11" s="66" customFormat="1" ht="14" x14ac:dyDescent="0.15">
      <c r="A86" s="79" t="s">
        <v>728</v>
      </c>
      <c r="B86" s="79"/>
      <c r="C86" s="111">
        <v>417</v>
      </c>
      <c r="D86" s="481" t="s">
        <v>1071</v>
      </c>
      <c r="E86" s="246">
        <v>59</v>
      </c>
      <c r="F86" s="246">
        <v>11</v>
      </c>
      <c r="G86" s="246">
        <v>48</v>
      </c>
      <c r="H86" s="77"/>
      <c r="I86" s="490">
        <v>20</v>
      </c>
      <c r="J86" s="490">
        <v>8</v>
      </c>
      <c r="K86" s="490">
        <v>32</v>
      </c>
    </row>
    <row r="87" spans="1:11" s="66" customFormat="1" ht="14" x14ac:dyDescent="0.15">
      <c r="A87" s="79" t="s">
        <v>729</v>
      </c>
      <c r="B87" s="79"/>
      <c r="C87" s="111">
        <v>410</v>
      </c>
      <c r="D87" s="481" t="s">
        <v>1072</v>
      </c>
      <c r="E87" s="246">
        <v>53</v>
      </c>
      <c r="F87" s="246" t="s">
        <v>994</v>
      </c>
      <c r="G87" s="246" t="s">
        <v>994</v>
      </c>
      <c r="H87" s="77"/>
      <c r="I87" s="490">
        <v>26</v>
      </c>
      <c r="J87" s="488" t="s">
        <v>994</v>
      </c>
      <c r="K87" s="488" t="s">
        <v>994</v>
      </c>
    </row>
    <row r="88" spans="1:11" s="66" customFormat="1" ht="14" x14ac:dyDescent="0.15">
      <c r="A88" s="79" t="s">
        <v>730</v>
      </c>
      <c r="B88" s="79"/>
      <c r="C88" s="111">
        <v>413</v>
      </c>
      <c r="D88" s="481" t="s">
        <v>1073</v>
      </c>
      <c r="E88" s="246">
        <v>164</v>
      </c>
      <c r="F88" s="246">
        <v>40</v>
      </c>
      <c r="G88" s="246">
        <v>124</v>
      </c>
      <c r="H88" s="77"/>
      <c r="I88" s="490">
        <v>19</v>
      </c>
      <c r="J88" s="490">
        <v>9</v>
      </c>
      <c r="K88" s="490">
        <v>29</v>
      </c>
    </row>
    <row r="89" spans="1:11" s="66" customFormat="1" ht="14" x14ac:dyDescent="0.15">
      <c r="A89" s="79" t="s">
        <v>731</v>
      </c>
      <c r="B89" s="79"/>
      <c r="C89" s="111">
        <v>414</v>
      </c>
      <c r="D89" s="481" t="s">
        <v>1074</v>
      </c>
      <c r="E89" s="246">
        <v>122</v>
      </c>
      <c r="F89" s="246">
        <v>40</v>
      </c>
      <c r="G89" s="246">
        <v>82</v>
      </c>
      <c r="H89" s="77"/>
      <c r="I89" s="490">
        <v>50</v>
      </c>
      <c r="J89" s="490">
        <v>33</v>
      </c>
      <c r="K89" s="490">
        <v>68</v>
      </c>
    </row>
    <row r="90" spans="1:11" s="66" customFormat="1" ht="14" x14ac:dyDescent="0.15">
      <c r="A90" s="79" t="s">
        <v>732</v>
      </c>
      <c r="B90" s="79"/>
      <c r="C90" s="111">
        <v>418</v>
      </c>
      <c r="D90" s="481" t="s">
        <v>1075</v>
      </c>
      <c r="E90" s="246">
        <v>103</v>
      </c>
      <c r="F90" s="246">
        <v>24</v>
      </c>
      <c r="G90" s="246">
        <v>79</v>
      </c>
      <c r="H90" s="77"/>
      <c r="I90" s="490">
        <v>61</v>
      </c>
      <c r="J90" s="490">
        <v>28</v>
      </c>
      <c r="K90" s="490">
        <v>93</v>
      </c>
    </row>
    <row r="91" spans="1:11" s="66" customFormat="1" ht="14" x14ac:dyDescent="0.15">
      <c r="A91" s="79" t="s">
        <v>733</v>
      </c>
      <c r="B91" s="79"/>
      <c r="C91" s="111">
        <v>411</v>
      </c>
      <c r="D91" s="481" t="s">
        <v>1076</v>
      </c>
      <c r="E91" s="246">
        <v>33</v>
      </c>
      <c r="F91" s="246">
        <v>9</v>
      </c>
      <c r="G91" s="246">
        <v>24</v>
      </c>
      <c r="H91" s="77"/>
      <c r="I91" s="490">
        <v>13</v>
      </c>
      <c r="J91" s="490">
        <v>7</v>
      </c>
      <c r="K91" s="490">
        <v>18</v>
      </c>
    </row>
    <row r="92" spans="1:11" s="66" customFormat="1" ht="14" x14ac:dyDescent="0.15">
      <c r="A92" s="79" t="s">
        <v>734</v>
      </c>
      <c r="B92" s="79"/>
      <c r="C92" s="111">
        <v>404</v>
      </c>
      <c r="D92" s="481" t="s">
        <v>1077</v>
      </c>
      <c r="E92" s="246">
        <v>82</v>
      </c>
      <c r="F92" s="246">
        <v>18</v>
      </c>
      <c r="G92" s="246">
        <v>64</v>
      </c>
      <c r="H92" s="81"/>
      <c r="I92" s="490">
        <v>15</v>
      </c>
      <c r="J92" s="490">
        <v>7</v>
      </c>
      <c r="K92" s="490">
        <v>23</v>
      </c>
    </row>
    <row r="93" spans="1:11" s="66" customFormat="1" ht="14" x14ac:dyDescent="0.15">
      <c r="A93" s="79" t="s">
        <v>735</v>
      </c>
      <c r="B93" s="79"/>
      <c r="C93" s="111">
        <v>412</v>
      </c>
      <c r="D93" s="481" t="s">
        <v>1078</v>
      </c>
      <c r="E93" s="246">
        <v>31</v>
      </c>
      <c r="F93" s="246">
        <v>10</v>
      </c>
      <c r="G93" s="246">
        <v>21</v>
      </c>
      <c r="H93" s="81"/>
      <c r="I93" s="490">
        <v>13</v>
      </c>
      <c r="J93" s="490">
        <v>8</v>
      </c>
      <c r="K93" s="490">
        <v>17</v>
      </c>
    </row>
    <row r="94" spans="1:11" s="66" customFormat="1" ht="14" x14ac:dyDescent="0.15">
      <c r="A94" s="79" t="s">
        <v>736</v>
      </c>
      <c r="B94" s="79"/>
      <c r="C94" s="111">
        <v>416</v>
      </c>
      <c r="D94" s="481" t="s">
        <v>1079</v>
      </c>
      <c r="E94" s="246">
        <v>90</v>
      </c>
      <c r="F94" s="246">
        <v>16</v>
      </c>
      <c r="G94" s="246">
        <v>74</v>
      </c>
      <c r="H94" s="81"/>
      <c r="I94" s="490">
        <v>16</v>
      </c>
      <c r="J94" s="490">
        <v>6</v>
      </c>
      <c r="K94" s="490">
        <v>26</v>
      </c>
    </row>
    <row r="95" spans="1:11" s="66" customFormat="1" ht="14" x14ac:dyDescent="0.15">
      <c r="A95" s="107"/>
      <c r="B95" s="107"/>
      <c r="C95" s="107"/>
      <c r="D95" s="485"/>
      <c r="E95" s="73"/>
      <c r="F95" s="73"/>
      <c r="G95" s="73"/>
      <c r="H95" s="81"/>
      <c r="I95" s="489"/>
      <c r="J95" s="489"/>
      <c r="K95" s="489"/>
    </row>
    <row r="96" spans="1:11" s="66" customFormat="1" ht="14" x14ac:dyDescent="0.15">
      <c r="A96" s="78" t="s">
        <v>39</v>
      </c>
      <c r="B96" s="78"/>
      <c r="C96" s="112" t="s">
        <v>26</v>
      </c>
      <c r="D96" s="480" t="s">
        <v>27</v>
      </c>
      <c r="E96" s="73">
        <v>393</v>
      </c>
      <c r="F96" s="73">
        <v>84</v>
      </c>
      <c r="G96" s="73">
        <v>309</v>
      </c>
      <c r="H96" s="81"/>
      <c r="I96" s="489">
        <v>7</v>
      </c>
      <c r="J96" s="489">
        <v>3</v>
      </c>
      <c r="K96" s="489">
        <v>10</v>
      </c>
    </row>
    <row r="97" spans="1:11" s="66" customFormat="1" ht="14" x14ac:dyDescent="0.15">
      <c r="A97" s="79" t="s">
        <v>737</v>
      </c>
      <c r="B97" s="79"/>
      <c r="C97" s="113">
        <v>625</v>
      </c>
      <c r="D97" s="481" t="s">
        <v>1080</v>
      </c>
      <c r="E97" s="246">
        <v>18</v>
      </c>
      <c r="F97" s="246">
        <v>6</v>
      </c>
      <c r="G97" s="246">
        <v>12</v>
      </c>
      <c r="H97" s="81"/>
      <c r="I97" s="490">
        <v>11</v>
      </c>
      <c r="J97" s="490">
        <v>7</v>
      </c>
      <c r="K97" s="490">
        <v>14</v>
      </c>
    </row>
    <row r="98" spans="1:11" s="66" customFormat="1" ht="14" x14ac:dyDescent="0.15">
      <c r="A98" s="79" t="s">
        <v>738</v>
      </c>
      <c r="B98" s="79"/>
      <c r="C98" s="113">
        <v>623</v>
      </c>
      <c r="D98" s="481" t="s">
        <v>1081</v>
      </c>
      <c r="E98" s="246">
        <v>27</v>
      </c>
      <c r="F98" s="246">
        <v>6</v>
      </c>
      <c r="G98" s="246">
        <v>21</v>
      </c>
      <c r="H98" s="81"/>
      <c r="I98" s="490">
        <v>4</v>
      </c>
      <c r="J98" s="490">
        <v>2</v>
      </c>
      <c r="K98" s="490">
        <v>7</v>
      </c>
    </row>
    <row r="99" spans="1:11" s="66" customFormat="1" ht="14" x14ac:dyDescent="0.15">
      <c r="A99" s="79" t="s">
        <v>739</v>
      </c>
      <c r="B99" s="79"/>
      <c r="C99" s="113">
        <v>626</v>
      </c>
      <c r="D99" s="481" t="s">
        <v>1082</v>
      </c>
      <c r="E99" s="246">
        <v>24</v>
      </c>
      <c r="F99" s="246" t="s">
        <v>994</v>
      </c>
      <c r="G99" s="246" t="s">
        <v>994</v>
      </c>
      <c r="H99" s="81"/>
      <c r="I99" s="490">
        <v>8</v>
      </c>
      <c r="J99" s="490" t="s">
        <v>994</v>
      </c>
      <c r="K99" s="490" t="s">
        <v>994</v>
      </c>
    </row>
    <row r="100" spans="1:11" s="66" customFormat="1" ht="14" x14ac:dyDescent="0.15">
      <c r="A100" s="79" t="s">
        <v>740</v>
      </c>
      <c r="B100" s="79"/>
      <c r="C100" s="113">
        <v>620</v>
      </c>
      <c r="D100" s="481" t="s">
        <v>1083</v>
      </c>
      <c r="E100" s="246">
        <v>81</v>
      </c>
      <c r="F100" s="246">
        <v>24</v>
      </c>
      <c r="G100" s="246">
        <v>57</v>
      </c>
      <c r="H100" s="81"/>
      <c r="I100" s="490">
        <v>6</v>
      </c>
      <c r="J100" s="490">
        <v>3</v>
      </c>
      <c r="K100" s="490">
        <v>8</v>
      </c>
    </row>
    <row r="101" spans="1:11" s="66" customFormat="1" ht="14" x14ac:dyDescent="0.15">
      <c r="A101" s="79" t="s">
        <v>741</v>
      </c>
      <c r="B101" s="79"/>
      <c r="C101" s="113">
        <v>606</v>
      </c>
      <c r="D101" s="481" t="s">
        <v>1084</v>
      </c>
      <c r="E101" s="246">
        <v>98</v>
      </c>
      <c r="F101" s="246">
        <v>16</v>
      </c>
      <c r="G101" s="246">
        <v>82</v>
      </c>
      <c r="H101" s="81"/>
      <c r="I101" s="490">
        <v>8</v>
      </c>
      <c r="J101" s="490">
        <v>3</v>
      </c>
      <c r="K101" s="490">
        <v>14</v>
      </c>
    </row>
    <row r="102" spans="1:11" s="66" customFormat="1" ht="14" x14ac:dyDescent="0.15">
      <c r="A102" s="79" t="s">
        <v>742</v>
      </c>
      <c r="B102" s="79"/>
      <c r="C102" s="113">
        <v>611</v>
      </c>
      <c r="D102" s="481" t="s">
        <v>1085</v>
      </c>
      <c r="E102" s="246">
        <v>28</v>
      </c>
      <c r="F102" s="246" t="s">
        <v>994</v>
      </c>
      <c r="G102" s="246" t="s">
        <v>994</v>
      </c>
      <c r="H102" s="81"/>
      <c r="I102" s="490">
        <v>16</v>
      </c>
      <c r="J102" s="490" t="s">
        <v>994</v>
      </c>
      <c r="K102" s="490" t="s">
        <v>994</v>
      </c>
    </row>
    <row r="103" spans="1:11" ht="14" x14ac:dyDescent="0.15">
      <c r="A103" s="79" t="s">
        <v>743</v>
      </c>
      <c r="B103" s="79"/>
      <c r="C103" s="113">
        <v>607</v>
      </c>
      <c r="D103" s="481" t="s">
        <v>1086</v>
      </c>
      <c r="E103" s="246">
        <v>42</v>
      </c>
      <c r="F103" s="246">
        <v>8</v>
      </c>
      <c r="G103" s="246">
        <v>34</v>
      </c>
      <c r="H103" s="77"/>
      <c r="I103" s="490">
        <v>5</v>
      </c>
      <c r="J103" s="490">
        <v>2</v>
      </c>
      <c r="K103" s="490">
        <v>8</v>
      </c>
    </row>
    <row r="104" spans="1:11" ht="14" x14ac:dyDescent="0.15">
      <c r="A104" s="79" t="s">
        <v>744</v>
      </c>
      <c r="B104" s="79"/>
      <c r="C104" s="113">
        <v>624</v>
      </c>
      <c r="D104" s="481" t="s">
        <v>1087</v>
      </c>
      <c r="E104" s="246">
        <v>10</v>
      </c>
      <c r="F104" s="246">
        <v>0</v>
      </c>
      <c r="G104" s="246">
        <v>10</v>
      </c>
      <c r="H104" s="28"/>
      <c r="I104" s="490">
        <v>5</v>
      </c>
      <c r="J104" s="490">
        <v>0</v>
      </c>
      <c r="K104" s="490">
        <v>10</v>
      </c>
    </row>
    <row r="105" spans="1:11" s="133" customFormat="1" ht="14" x14ac:dyDescent="0.15">
      <c r="A105" s="79" t="s">
        <v>745</v>
      </c>
      <c r="B105" s="79"/>
      <c r="C105" s="113">
        <v>621</v>
      </c>
      <c r="D105" s="481" t="s">
        <v>1088</v>
      </c>
      <c r="E105" s="246">
        <v>18</v>
      </c>
      <c r="F105" s="246" t="s">
        <v>994</v>
      </c>
      <c r="G105" s="246" t="s">
        <v>994</v>
      </c>
      <c r="H105" s="28"/>
      <c r="I105" s="490">
        <v>10</v>
      </c>
      <c r="J105" s="490" t="s">
        <v>994</v>
      </c>
      <c r="K105" s="490" t="s">
        <v>994</v>
      </c>
    </row>
    <row r="106" spans="1:11" s="66" customFormat="1" ht="14" x14ac:dyDescent="0.15">
      <c r="A106" s="79" t="s">
        <v>746</v>
      </c>
      <c r="B106" s="79"/>
      <c r="C106" s="113">
        <v>609</v>
      </c>
      <c r="D106" s="481" t="s">
        <v>1089</v>
      </c>
      <c r="E106" s="246">
        <v>28</v>
      </c>
      <c r="F106" s="246">
        <v>7</v>
      </c>
      <c r="G106" s="246">
        <v>21</v>
      </c>
      <c r="H106" s="77"/>
      <c r="I106" s="490">
        <v>4</v>
      </c>
      <c r="J106" s="490">
        <v>2</v>
      </c>
      <c r="K106" s="490">
        <v>6</v>
      </c>
    </row>
    <row r="107" spans="1:11" s="66" customFormat="1" ht="14" x14ac:dyDescent="0.15">
      <c r="A107" s="79" t="s">
        <v>747</v>
      </c>
      <c r="B107" s="79"/>
      <c r="C107" s="113">
        <v>622</v>
      </c>
      <c r="D107" s="481" t="s">
        <v>1090</v>
      </c>
      <c r="E107" s="246">
        <v>19</v>
      </c>
      <c r="F107" s="246" t="s">
        <v>994</v>
      </c>
      <c r="G107" s="246" t="s">
        <v>994</v>
      </c>
      <c r="H107" s="77"/>
      <c r="I107" s="490">
        <v>11</v>
      </c>
      <c r="J107" s="490" t="s">
        <v>994</v>
      </c>
      <c r="K107" s="490" t="s">
        <v>994</v>
      </c>
    </row>
    <row r="108" spans="1:11" s="66" customFormat="1" ht="14" x14ac:dyDescent="0.15">
      <c r="A108" s="107"/>
      <c r="B108" s="107"/>
      <c r="C108" s="107"/>
      <c r="D108" s="485"/>
      <c r="E108" s="246"/>
      <c r="F108" s="246"/>
      <c r="G108" s="246"/>
      <c r="H108" s="77"/>
      <c r="I108" s="490"/>
      <c r="J108" s="490"/>
      <c r="K108" s="490"/>
    </row>
    <row r="109" spans="1:11" s="66" customFormat="1" ht="14" x14ac:dyDescent="0.15">
      <c r="A109" s="78" t="s">
        <v>40</v>
      </c>
      <c r="B109" s="78"/>
      <c r="C109" s="112" t="s">
        <v>28</v>
      </c>
      <c r="D109" s="480" t="s">
        <v>29</v>
      </c>
      <c r="E109" s="73">
        <v>1400</v>
      </c>
      <c r="F109" s="73">
        <v>284</v>
      </c>
      <c r="G109" s="73">
        <v>1116</v>
      </c>
      <c r="H109" s="77"/>
      <c r="I109" s="489">
        <v>16</v>
      </c>
      <c r="J109" s="489">
        <v>7</v>
      </c>
      <c r="K109" s="489">
        <v>26</v>
      </c>
    </row>
    <row r="110" spans="1:11" s="66" customFormat="1" ht="14" x14ac:dyDescent="0.15">
      <c r="A110" s="79" t="s">
        <v>749</v>
      </c>
      <c r="B110" s="79"/>
      <c r="C110" s="111">
        <v>716</v>
      </c>
      <c r="D110" s="481" t="s">
        <v>1092</v>
      </c>
      <c r="E110" s="246">
        <v>25</v>
      </c>
      <c r="F110" s="246" t="s">
        <v>994</v>
      </c>
      <c r="G110" s="246" t="s">
        <v>994</v>
      </c>
      <c r="H110" s="77"/>
      <c r="I110" s="490">
        <v>14</v>
      </c>
      <c r="J110" s="488" t="s">
        <v>994</v>
      </c>
      <c r="K110" s="488" t="s">
        <v>994</v>
      </c>
    </row>
    <row r="111" spans="1:11" s="66" customFormat="1" ht="14" x14ac:dyDescent="0.15">
      <c r="A111" s="79" t="s">
        <v>750</v>
      </c>
      <c r="B111" s="79"/>
      <c r="C111" s="111">
        <v>717</v>
      </c>
      <c r="D111" s="481" t="s">
        <v>1093</v>
      </c>
      <c r="E111" s="246">
        <v>61</v>
      </c>
      <c r="F111" s="246">
        <v>11</v>
      </c>
      <c r="G111" s="246">
        <v>50</v>
      </c>
      <c r="H111" s="77"/>
      <c r="I111" s="490">
        <v>17</v>
      </c>
      <c r="J111" s="490">
        <v>6</v>
      </c>
      <c r="K111" s="490">
        <v>27</v>
      </c>
    </row>
    <row r="112" spans="1:11" s="66" customFormat="1" ht="14" x14ac:dyDescent="0.15">
      <c r="A112" s="79" t="s">
        <v>751</v>
      </c>
      <c r="B112" s="79"/>
      <c r="C112" s="111">
        <v>718</v>
      </c>
      <c r="D112" s="481" t="s">
        <v>1094</v>
      </c>
      <c r="E112" s="246">
        <v>51</v>
      </c>
      <c r="F112" s="246">
        <v>10</v>
      </c>
      <c r="G112" s="246">
        <v>41</v>
      </c>
      <c r="H112" s="77"/>
      <c r="I112" s="490">
        <v>22</v>
      </c>
      <c r="J112" s="490">
        <v>9</v>
      </c>
      <c r="K112" s="490">
        <v>34</v>
      </c>
    </row>
    <row r="113" spans="1:11" s="66" customFormat="1" ht="14" x14ac:dyDescent="0.15">
      <c r="A113" s="79" t="s">
        <v>752</v>
      </c>
      <c r="B113" s="79"/>
      <c r="C113" s="111">
        <v>719</v>
      </c>
      <c r="D113" s="481" t="s">
        <v>1095</v>
      </c>
      <c r="E113" s="246">
        <v>70</v>
      </c>
      <c r="F113" s="246">
        <v>8</v>
      </c>
      <c r="G113" s="246">
        <v>62</v>
      </c>
      <c r="H113" s="77"/>
      <c r="I113" s="490">
        <v>22</v>
      </c>
      <c r="J113" s="490">
        <v>5</v>
      </c>
      <c r="K113" s="490">
        <v>40</v>
      </c>
    </row>
    <row r="114" spans="1:11" s="66" customFormat="1" ht="14" x14ac:dyDescent="0.15">
      <c r="A114" s="79" t="s">
        <v>753</v>
      </c>
      <c r="B114" s="79"/>
      <c r="C114" s="111">
        <v>720</v>
      </c>
      <c r="D114" s="481" t="s">
        <v>1096</v>
      </c>
      <c r="E114" s="246">
        <v>39</v>
      </c>
      <c r="F114" s="246">
        <v>9</v>
      </c>
      <c r="G114" s="246">
        <v>30</v>
      </c>
      <c r="H114" s="77"/>
      <c r="I114" s="490">
        <v>12</v>
      </c>
      <c r="J114" s="490">
        <v>6</v>
      </c>
      <c r="K114" s="490">
        <v>17</v>
      </c>
    </row>
    <row r="115" spans="1:11" s="66" customFormat="1" ht="14" x14ac:dyDescent="0.15">
      <c r="A115" s="79" t="s">
        <v>754</v>
      </c>
      <c r="B115" s="79"/>
      <c r="C115" s="111">
        <v>702</v>
      </c>
      <c r="D115" s="481" t="s">
        <v>1097</v>
      </c>
      <c r="E115" s="246">
        <v>41</v>
      </c>
      <c r="F115" s="246">
        <v>6</v>
      </c>
      <c r="G115" s="246">
        <v>35</v>
      </c>
      <c r="H115" s="77"/>
      <c r="I115" s="490">
        <v>16</v>
      </c>
      <c r="J115" s="490">
        <v>6</v>
      </c>
      <c r="K115" s="490">
        <v>28</v>
      </c>
    </row>
    <row r="116" spans="1:11" s="66" customFormat="1" ht="14" x14ac:dyDescent="0.15">
      <c r="A116" s="79" t="s">
        <v>748</v>
      </c>
      <c r="B116" s="79"/>
      <c r="C116" s="111">
        <v>714</v>
      </c>
      <c r="D116" s="481" t="s">
        <v>1091</v>
      </c>
      <c r="E116" s="246" t="s">
        <v>994</v>
      </c>
      <c r="F116" s="246">
        <v>0</v>
      </c>
      <c r="G116" s="246" t="s">
        <v>994</v>
      </c>
      <c r="H116" s="77"/>
      <c r="I116" s="490" t="s">
        <v>994</v>
      </c>
      <c r="J116" s="490">
        <v>0</v>
      </c>
      <c r="K116" s="490" t="s">
        <v>994</v>
      </c>
    </row>
    <row r="117" spans="1:11" s="66" customFormat="1" ht="14" x14ac:dyDescent="0.15">
      <c r="A117" s="79" t="s">
        <v>755</v>
      </c>
      <c r="B117" s="79"/>
      <c r="C117" s="111">
        <v>721</v>
      </c>
      <c r="D117" s="481" t="s">
        <v>1098</v>
      </c>
      <c r="E117" s="246">
        <v>52</v>
      </c>
      <c r="F117" s="246">
        <v>7</v>
      </c>
      <c r="G117" s="246">
        <v>45</v>
      </c>
      <c r="H117" s="77"/>
      <c r="I117" s="490">
        <v>14</v>
      </c>
      <c r="J117" s="490">
        <v>4</v>
      </c>
      <c r="K117" s="490">
        <v>22</v>
      </c>
    </row>
    <row r="118" spans="1:11" s="66" customFormat="1" ht="14" x14ac:dyDescent="0.15">
      <c r="A118" s="79" t="s">
        <v>756</v>
      </c>
      <c r="B118" s="79"/>
      <c r="C118" s="111">
        <v>722</v>
      </c>
      <c r="D118" s="481" t="s">
        <v>1099</v>
      </c>
      <c r="E118" s="246">
        <v>77</v>
      </c>
      <c r="F118" s="246">
        <v>14</v>
      </c>
      <c r="G118" s="246">
        <v>63</v>
      </c>
      <c r="H118" s="77"/>
      <c r="I118" s="490">
        <v>24</v>
      </c>
      <c r="J118" s="490">
        <v>8</v>
      </c>
      <c r="K118" s="490">
        <v>39</v>
      </c>
    </row>
    <row r="119" spans="1:11" ht="14" x14ac:dyDescent="0.15">
      <c r="A119" s="79" t="s">
        <v>757</v>
      </c>
      <c r="B119" s="79"/>
      <c r="C119" s="111">
        <v>723</v>
      </c>
      <c r="D119" s="481" t="s">
        <v>1100</v>
      </c>
      <c r="E119" s="246">
        <v>46</v>
      </c>
      <c r="F119" s="246">
        <v>13</v>
      </c>
      <c r="G119" s="246">
        <v>33</v>
      </c>
      <c r="H119" s="77"/>
      <c r="I119" s="490">
        <v>15</v>
      </c>
      <c r="J119" s="490">
        <v>9</v>
      </c>
      <c r="K119" s="490">
        <v>21</v>
      </c>
    </row>
    <row r="120" spans="1:11" ht="14" x14ac:dyDescent="0.15">
      <c r="A120" s="79" t="s">
        <v>758</v>
      </c>
      <c r="B120" s="79"/>
      <c r="C120" s="111">
        <v>703</v>
      </c>
      <c r="D120" s="481" t="s">
        <v>1101</v>
      </c>
      <c r="E120" s="246">
        <v>66</v>
      </c>
      <c r="F120" s="246">
        <v>12</v>
      </c>
      <c r="G120" s="246">
        <v>54</v>
      </c>
      <c r="H120" s="28"/>
      <c r="I120" s="490">
        <v>24</v>
      </c>
      <c r="J120" s="490">
        <v>10</v>
      </c>
      <c r="K120" s="490">
        <v>39</v>
      </c>
    </row>
    <row r="121" spans="1:11" s="133" customFormat="1" ht="14" x14ac:dyDescent="0.15">
      <c r="A121" s="79" t="s">
        <v>759</v>
      </c>
      <c r="B121" s="79"/>
      <c r="C121" s="111">
        <v>704</v>
      </c>
      <c r="D121" s="481" t="s">
        <v>1102</v>
      </c>
      <c r="E121" s="246">
        <v>35</v>
      </c>
      <c r="F121" s="246" t="s">
        <v>994</v>
      </c>
      <c r="G121" s="246" t="s">
        <v>994</v>
      </c>
      <c r="H121" s="28"/>
      <c r="I121" s="490">
        <v>14</v>
      </c>
      <c r="J121" s="488" t="s">
        <v>994</v>
      </c>
      <c r="K121" s="488" t="s">
        <v>994</v>
      </c>
    </row>
    <row r="122" spans="1:11" s="66" customFormat="1" ht="14" x14ac:dyDescent="0.15">
      <c r="A122" s="79" t="s">
        <v>760</v>
      </c>
      <c r="B122" s="79"/>
      <c r="C122" s="111">
        <v>705</v>
      </c>
      <c r="D122" s="481" t="s">
        <v>1103</v>
      </c>
      <c r="E122" s="246">
        <v>42</v>
      </c>
      <c r="F122" s="246">
        <v>11</v>
      </c>
      <c r="G122" s="246">
        <v>31</v>
      </c>
      <c r="H122" s="77"/>
      <c r="I122" s="490">
        <v>24</v>
      </c>
      <c r="J122" s="490">
        <v>12</v>
      </c>
      <c r="K122" s="490">
        <v>34</v>
      </c>
    </row>
    <row r="123" spans="1:11" s="66" customFormat="1" ht="14" x14ac:dyDescent="0.15">
      <c r="A123" s="79" t="s">
        <v>761</v>
      </c>
      <c r="B123" s="79"/>
      <c r="C123" s="111">
        <v>724</v>
      </c>
      <c r="D123" s="481" t="s">
        <v>1104</v>
      </c>
      <c r="E123" s="246">
        <v>36</v>
      </c>
      <c r="F123" s="246">
        <v>8</v>
      </c>
      <c r="G123" s="246">
        <v>28</v>
      </c>
      <c r="H123" s="77"/>
      <c r="I123" s="490">
        <v>13</v>
      </c>
      <c r="J123" s="490">
        <v>6</v>
      </c>
      <c r="K123" s="490">
        <v>19</v>
      </c>
    </row>
    <row r="124" spans="1:11" s="66" customFormat="1" ht="14" x14ac:dyDescent="0.15">
      <c r="A124" s="79" t="s">
        <v>762</v>
      </c>
      <c r="B124" s="79"/>
      <c r="C124" s="111">
        <v>725</v>
      </c>
      <c r="D124" s="481" t="s">
        <v>1105</v>
      </c>
      <c r="E124" s="246">
        <v>33</v>
      </c>
      <c r="F124" s="246">
        <v>10</v>
      </c>
      <c r="G124" s="246">
        <v>23</v>
      </c>
      <c r="H124" s="77"/>
      <c r="I124" s="490">
        <v>14</v>
      </c>
      <c r="J124" s="490">
        <v>9</v>
      </c>
      <c r="K124" s="490">
        <v>20</v>
      </c>
    </row>
    <row r="125" spans="1:11" s="66" customFormat="1" ht="14" x14ac:dyDescent="0.15">
      <c r="A125" s="79" t="s">
        <v>763</v>
      </c>
      <c r="B125" s="79"/>
      <c r="C125" s="111">
        <v>726</v>
      </c>
      <c r="D125" s="481" t="s">
        <v>1106</v>
      </c>
      <c r="E125" s="246">
        <v>28</v>
      </c>
      <c r="F125" s="246" t="s">
        <v>994</v>
      </c>
      <c r="G125" s="246" t="s">
        <v>994</v>
      </c>
      <c r="H125" s="77"/>
      <c r="I125" s="490">
        <v>12</v>
      </c>
      <c r="J125" s="488" t="s">
        <v>994</v>
      </c>
      <c r="K125" s="488" t="s">
        <v>994</v>
      </c>
    </row>
    <row r="126" spans="1:11" s="66" customFormat="1" ht="14" x14ac:dyDescent="0.15">
      <c r="A126" s="79" t="s">
        <v>764</v>
      </c>
      <c r="B126" s="79"/>
      <c r="C126" s="111">
        <v>727</v>
      </c>
      <c r="D126" s="481" t="s">
        <v>1107</v>
      </c>
      <c r="E126" s="246">
        <v>62</v>
      </c>
      <c r="F126" s="246">
        <v>16</v>
      </c>
      <c r="G126" s="246">
        <v>46</v>
      </c>
      <c r="H126" s="77"/>
      <c r="I126" s="490">
        <v>21</v>
      </c>
      <c r="J126" s="490">
        <v>12</v>
      </c>
      <c r="K126" s="490">
        <v>31</v>
      </c>
    </row>
    <row r="127" spans="1:11" s="66" customFormat="1" ht="14" x14ac:dyDescent="0.15">
      <c r="A127" s="79" t="s">
        <v>765</v>
      </c>
      <c r="B127" s="79"/>
      <c r="C127" s="111">
        <v>728</v>
      </c>
      <c r="D127" s="481" t="s">
        <v>1108</v>
      </c>
      <c r="E127" s="246">
        <v>43</v>
      </c>
      <c r="F127" s="246">
        <v>8</v>
      </c>
      <c r="G127" s="246">
        <v>35</v>
      </c>
      <c r="H127" s="77"/>
      <c r="I127" s="490">
        <v>17</v>
      </c>
      <c r="J127" s="490">
        <v>6</v>
      </c>
      <c r="K127" s="490">
        <v>28</v>
      </c>
    </row>
    <row r="128" spans="1:11" s="66" customFormat="1" ht="14" x14ac:dyDescent="0.15">
      <c r="A128" s="79" t="s">
        <v>766</v>
      </c>
      <c r="B128" s="79"/>
      <c r="C128" s="111">
        <v>706</v>
      </c>
      <c r="D128" s="481" t="s">
        <v>1109</v>
      </c>
      <c r="E128" s="246">
        <v>36</v>
      </c>
      <c r="F128" s="246">
        <v>6</v>
      </c>
      <c r="G128" s="246">
        <v>30</v>
      </c>
      <c r="H128" s="77"/>
      <c r="I128" s="490">
        <v>17</v>
      </c>
      <c r="J128" s="490">
        <v>6</v>
      </c>
      <c r="K128" s="490">
        <v>29</v>
      </c>
    </row>
    <row r="129" spans="1:11" s="66" customFormat="1" ht="14" x14ac:dyDescent="0.15">
      <c r="A129" s="79" t="s">
        <v>778</v>
      </c>
      <c r="B129" s="79"/>
      <c r="C129" s="111">
        <v>707</v>
      </c>
      <c r="D129" s="481" t="s">
        <v>1121</v>
      </c>
      <c r="E129" s="246">
        <v>22</v>
      </c>
      <c r="F129" s="246">
        <v>8</v>
      </c>
      <c r="G129" s="246">
        <v>14</v>
      </c>
      <c r="H129" s="77"/>
      <c r="I129" s="490">
        <v>14</v>
      </c>
      <c r="J129" s="490">
        <v>11</v>
      </c>
      <c r="K129" s="490">
        <v>16</v>
      </c>
    </row>
    <row r="130" spans="1:11" s="66" customFormat="1" ht="14" x14ac:dyDescent="0.15">
      <c r="A130" s="79" t="s">
        <v>779</v>
      </c>
      <c r="B130" s="79"/>
      <c r="C130" s="111">
        <v>729</v>
      </c>
      <c r="D130" s="481" t="s">
        <v>1122</v>
      </c>
      <c r="E130" s="246" t="s">
        <v>994</v>
      </c>
      <c r="F130" s="246" t="s">
        <v>994</v>
      </c>
      <c r="G130" s="246" t="s">
        <v>994</v>
      </c>
      <c r="H130" s="77"/>
      <c r="I130" s="490" t="s">
        <v>994</v>
      </c>
      <c r="J130" s="488" t="s">
        <v>994</v>
      </c>
      <c r="K130" s="488" t="s">
        <v>994</v>
      </c>
    </row>
    <row r="131" spans="1:11" s="66" customFormat="1" ht="14" x14ac:dyDescent="0.15">
      <c r="A131" s="79" t="s">
        <v>767</v>
      </c>
      <c r="B131" s="79"/>
      <c r="C131" s="111">
        <v>708</v>
      </c>
      <c r="D131" s="481" t="s">
        <v>1110</v>
      </c>
      <c r="E131" s="246">
        <v>59</v>
      </c>
      <c r="F131" s="246">
        <v>12</v>
      </c>
      <c r="G131" s="246">
        <v>47</v>
      </c>
      <c r="H131" s="77"/>
      <c r="I131" s="490">
        <v>19</v>
      </c>
      <c r="J131" s="490">
        <v>8</v>
      </c>
      <c r="K131" s="490">
        <v>30</v>
      </c>
    </row>
    <row r="132" spans="1:11" s="66" customFormat="1" ht="14" x14ac:dyDescent="0.15">
      <c r="A132" s="79" t="s">
        <v>768</v>
      </c>
      <c r="B132" s="79"/>
      <c r="C132" s="111">
        <v>709</v>
      </c>
      <c r="D132" s="481" t="s">
        <v>1111</v>
      </c>
      <c r="E132" s="246">
        <v>75</v>
      </c>
      <c r="F132" s="246">
        <v>6</v>
      </c>
      <c r="G132" s="246">
        <v>69</v>
      </c>
      <c r="H132" s="77"/>
      <c r="I132" s="490">
        <v>24</v>
      </c>
      <c r="J132" s="490">
        <v>4</v>
      </c>
      <c r="K132" s="490">
        <v>43</v>
      </c>
    </row>
    <row r="133" spans="1:11" s="66" customFormat="1" ht="14" x14ac:dyDescent="0.15">
      <c r="A133" s="79" t="s">
        <v>769</v>
      </c>
      <c r="B133" s="79"/>
      <c r="C133" s="111">
        <v>730</v>
      </c>
      <c r="D133" s="481" t="s">
        <v>1112</v>
      </c>
      <c r="E133" s="246">
        <v>28</v>
      </c>
      <c r="F133" s="246">
        <v>7</v>
      </c>
      <c r="G133" s="246">
        <v>21</v>
      </c>
      <c r="H133" s="77"/>
      <c r="I133" s="490">
        <v>13</v>
      </c>
      <c r="J133" s="490">
        <v>7</v>
      </c>
      <c r="K133" s="490">
        <v>19</v>
      </c>
    </row>
    <row r="134" spans="1:11" s="66" customFormat="1" ht="14" x14ac:dyDescent="0.15">
      <c r="A134" s="79" t="s">
        <v>770</v>
      </c>
      <c r="B134" s="79"/>
      <c r="C134" s="111">
        <v>731</v>
      </c>
      <c r="D134" s="481" t="s">
        <v>1113</v>
      </c>
      <c r="E134" s="246">
        <v>38</v>
      </c>
      <c r="F134" s="246">
        <v>10</v>
      </c>
      <c r="G134" s="246">
        <v>28</v>
      </c>
      <c r="H134" s="77"/>
      <c r="I134" s="490">
        <v>11</v>
      </c>
      <c r="J134" s="490">
        <v>6</v>
      </c>
      <c r="K134" s="490">
        <v>17</v>
      </c>
    </row>
    <row r="135" spans="1:11" s="66" customFormat="1" ht="14" x14ac:dyDescent="0.15">
      <c r="A135" s="79" t="s">
        <v>771</v>
      </c>
      <c r="B135" s="79"/>
      <c r="C135" s="111">
        <v>732</v>
      </c>
      <c r="D135" s="481" t="s">
        <v>1114</v>
      </c>
      <c r="E135" s="246">
        <v>25</v>
      </c>
      <c r="F135" s="246" t="s">
        <v>994</v>
      </c>
      <c r="G135" s="246" t="s">
        <v>994</v>
      </c>
      <c r="H135" s="77"/>
      <c r="I135" s="490">
        <v>9</v>
      </c>
      <c r="J135" s="488" t="s">
        <v>994</v>
      </c>
      <c r="K135" s="488" t="s">
        <v>994</v>
      </c>
    </row>
    <row r="136" spans="1:11" s="66" customFormat="1" ht="14" x14ac:dyDescent="0.15">
      <c r="A136" s="79" t="s">
        <v>772</v>
      </c>
      <c r="B136" s="79"/>
      <c r="C136" s="111">
        <v>733</v>
      </c>
      <c r="D136" s="481" t="s">
        <v>1115</v>
      </c>
      <c r="E136" s="246">
        <v>20</v>
      </c>
      <c r="F136" s="246" t="s">
        <v>994</v>
      </c>
      <c r="G136" s="246" t="s">
        <v>994</v>
      </c>
      <c r="H136" s="77"/>
      <c r="I136" s="490">
        <v>9</v>
      </c>
      <c r="J136" s="488" t="s">
        <v>994</v>
      </c>
      <c r="K136" s="488" t="s">
        <v>994</v>
      </c>
    </row>
    <row r="137" spans="1:11" s="66" customFormat="1" ht="14" x14ac:dyDescent="0.15">
      <c r="A137" s="79" t="s">
        <v>773</v>
      </c>
      <c r="B137" s="79"/>
      <c r="C137" s="111">
        <v>710</v>
      </c>
      <c r="D137" s="481" t="s">
        <v>1116</v>
      </c>
      <c r="E137" s="246">
        <v>75</v>
      </c>
      <c r="F137" s="246">
        <v>13</v>
      </c>
      <c r="G137" s="246">
        <v>62</v>
      </c>
      <c r="H137" s="77"/>
      <c r="I137" s="490">
        <v>25</v>
      </c>
      <c r="J137" s="490">
        <v>9</v>
      </c>
      <c r="K137" s="490">
        <v>40</v>
      </c>
    </row>
    <row r="138" spans="1:11" s="66" customFormat="1" ht="14" x14ac:dyDescent="0.15">
      <c r="A138" s="79" t="s">
        <v>774</v>
      </c>
      <c r="B138" s="79"/>
      <c r="C138" s="111">
        <v>734</v>
      </c>
      <c r="D138" s="481" t="s">
        <v>1117</v>
      </c>
      <c r="E138" s="246">
        <v>33</v>
      </c>
      <c r="F138" s="246">
        <v>8</v>
      </c>
      <c r="G138" s="246">
        <v>25</v>
      </c>
      <c r="H138" s="77"/>
      <c r="I138" s="490">
        <v>16</v>
      </c>
      <c r="J138" s="490">
        <v>8</v>
      </c>
      <c r="K138" s="490">
        <v>23</v>
      </c>
    </row>
    <row r="139" spans="1:11" s="66" customFormat="1" ht="14" x14ac:dyDescent="0.15">
      <c r="A139" s="79" t="s">
        <v>775</v>
      </c>
      <c r="B139" s="79"/>
      <c r="C139" s="111">
        <v>711</v>
      </c>
      <c r="D139" s="481" t="s">
        <v>1118</v>
      </c>
      <c r="E139" s="246">
        <v>23</v>
      </c>
      <c r="F139" s="246">
        <v>7</v>
      </c>
      <c r="G139" s="246">
        <v>16</v>
      </c>
      <c r="H139" s="77"/>
      <c r="I139" s="490">
        <v>13</v>
      </c>
      <c r="J139" s="490">
        <v>8</v>
      </c>
      <c r="K139" s="490">
        <v>19</v>
      </c>
    </row>
    <row r="140" spans="1:11" s="66" customFormat="1" ht="14" x14ac:dyDescent="0.15">
      <c r="A140" s="79" t="s">
        <v>776</v>
      </c>
      <c r="B140" s="79"/>
      <c r="C140" s="111">
        <v>735</v>
      </c>
      <c r="D140" s="481" t="s">
        <v>1119</v>
      </c>
      <c r="E140" s="246">
        <v>51</v>
      </c>
      <c r="F140" s="246">
        <v>14</v>
      </c>
      <c r="G140" s="246">
        <v>37</v>
      </c>
      <c r="H140" s="77"/>
      <c r="I140" s="490">
        <v>18</v>
      </c>
      <c r="J140" s="490">
        <v>11</v>
      </c>
      <c r="K140" s="490">
        <v>26</v>
      </c>
    </row>
    <row r="141" spans="1:11" s="66" customFormat="1" ht="14" x14ac:dyDescent="0.15">
      <c r="A141" s="79" t="s">
        <v>777</v>
      </c>
      <c r="B141" s="79"/>
      <c r="C141" s="111">
        <v>712</v>
      </c>
      <c r="D141" s="481" t="s">
        <v>1120</v>
      </c>
      <c r="E141" s="246">
        <v>37</v>
      </c>
      <c r="F141" s="246">
        <v>12</v>
      </c>
      <c r="G141" s="246">
        <v>25</v>
      </c>
      <c r="H141" s="77"/>
      <c r="I141" s="490">
        <v>12</v>
      </c>
      <c r="J141" s="490">
        <v>8</v>
      </c>
      <c r="K141" s="490">
        <v>15</v>
      </c>
    </row>
    <row r="142" spans="1:11" s="66" customFormat="1" ht="14" x14ac:dyDescent="0.15">
      <c r="A142" s="79" t="s">
        <v>780</v>
      </c>
      <c r="B142" s="79"/>
      <c r="C142" s="111">
        <v>713</v>
      </c>
      <c r="D142" s="481" t="s">
        <v>1123</v>
      </c>
      <c r="E142" s="246">
        <v>54</v>
      </c>
      <c r="F142" s="246">
        <v>16</v>
      </c>
      <c r="G142" s="246">
        <v>38</v>
      </c>
      <c r="H142" s="77"/>
      <c r="I142" s="490">
        <v>24</v>
      </c>
      <c r="J142" s="490">
        <v>13</v>
      </c>
      <c r="K142" s="490">
        <v>35</v>
      </c>
    </row>
    <row r="143" spans="1:11" s="66" customFormat="1" ht="15" x14ac:dyDescent="0.2">
      <c r="A143" s="79"/>
      <c r="B143" s="79"/>
      <c r="C143" s="115"/>
      <c r="D143" s="484"/>
      <c r="E143" s="73"/>
      <c r="F143" s="73"/>
      <c r="G143" s="73"/>
      <c r="H143" s="77"/>
      <c r="I143" s="489"/>
      <c r="J143" s="489"/>
      <c r="K143" s="489"/>
    </row>
    <row r="144" spans="1:11" s="66" customFormat="1" ht="14" x14ac:dyDescent="0.15">
      <c r="A144" s="92" t="s">
        <v>41</v>
      </c>
      <c r="B144" s="92"/>
      <c r="C144" s="108" t="s">
        <v>32</v>
      </c>
      <c r="D144" s="486" t="s">
        <v>33</v>
      </c>
      <c r="E144" s="73">
        <v>1083</v>
      </c>
      <c r="F144" s="73">
        <v>235</v>
      </c>
      <c r="G144" s="73">
        <v>848</v>
      </c>
      <c r="H144" s="77"/>
      <c r="I144" s="489">
        <v>12</v>
      </c>
      <c r="J144" s="489">
        <v>5</v>
      </c>
      <c r="K144" s="489">
        <v>19</v>
      </c>
    </row>
    <row r="145" spans="1:11" s="66" customFormat="1" ht="14" x14ac:dyDescent="0.15">
      <c r="A145" s="79" t="s">
        <v>781</v>
      </c>
      <c r="B145" s="79"/>
      <c r="C145" s="111">
        <v>614</v>
      </c>
      <c r="D145" s="481" t="s">
        <v>1124</v>
      </c>
      <c r="E145" s="246">
        <v>18</v>
      </c>
      <c r="F145" s="246" t="s">
        <v>994</v>
      </c>
      <c r="G145" s="246" t="s">
        <v>994</v>
      </c>
      <c r="H145" s="77"/>
      <c r="I145" s="490">
        <v>15</v>
      </c>
      <c r="J145" s="488" t="s">
        <v>994</v>
      </c>
      <c r="K145" s="488" t="s">
        <v>994</v>
      </c>
    </row>
    <row r="146" spans="1:11" s="66" customFormat="1" ht="14" x14ac:dyDescent="0.15">
      <c r="A146" s="79" t="s">
        <v>782</v>
      </c>
      <c r="B146" s="79"/>
      <c r="C146" s="111">
        <v>816</v>
      </c>
      <c r="D146" s="481" t="s">
        <v>1125</v>
      </c>
      <c r="E146" s="246">
        <v>42</v>
      </c>
      <c r="F146" s="246">
        <v>10</v>
      </c>
      <c r="G146" s="246">
        <v>32</v>
      </c>
      <c r="H146" s="77"/>
      <c r="I146" s="490">
        <v>15</v>
      </c>
      <c r="J146" s="490">
        <v>8</v>
      </c>
      <c r="K146" s="490">
        <v>24</v>
      </c>
    </row>
    <row r="147" spans="1:11" s="66" customFormat="1" ht="14" x14ac:dyDescent="0.15">
      <c r="A147" s="79" t="s">
        <v>783</v>
      </c>
      <c r="B147" s="79"/>
      <c r="C147" s="111">
        <v>612</v>
      </c>
      <c r="D147" s="481" t="s">
        <v>1126</v>
      </c>
      <c r="E147" s="246">
        <v>31</v>
      </c>
      <c r="F147" s="246" t="s">
        <v>994</v>
      </c>
      <c r="G147" s="246" t="s">
        <v>994</v>
      </c>
      <c r="H147" s="28"/>
      <c r="I147" s="490">
        <v>6</v>
      </c>
      <c r="J147" s="488" t="s">
        <v>994</v>
      </c>
      <c r="K147" s="488" t="s">
        <v>994</v>
      </c>
    </row>
    <row r="148" spans="1:11" s="66" customFormat="1" ht="14" x14ac:dyDescent="0.15">
      <c r="A148" s="79" t="s">
        <v>784</v>
      </c>
      <c r="B148" s="79"/>
      <c r="C148" s="111">
        <v>815</v>
      </c>
      <c r="D148" s="481" t="s">
        <v>1127</v>
      </c>
      <c r="E148" s="246">
        <v>82</v>
      </c>
      <c r="F148" s="246">
        <v>13</v>
      </c>
      <c r="G148" s="246">
        <v>69</v>
      </c>
      <c r="H148" s="77"/>
      <c r="I148" s="490">
        <v>17</v>
      </c>
      <c r="J148" s="490">
        <v>5</v>
      </c>
      <c r="K148" s="490">
        <v>27</v>
      </c>
    </row>
    <row r="149" spans="1:11" s="66" customFormat="1" ht="14" x14ac:dyDescent="0.15">
      <c r="A149" s="79" t="s">
        <v>785</v>
      </c>
      <c r="B149" s="79"/>
      <c r="C149" s="111">
        <v>812</v>
      </c>
      <c r="D149" s="481" t="s">
        <v>1128</v>
      </c>
      <c r="E149" s="246">
        <v>144</v>
      </c>
      <c r="F149" s="246">
        <v>28</v>
      </c>
      <c r="G149" s="246">
        <v>116</v>
      </c>
      <c r="H149" s="77"/>
      <c r="I149" s="490">
        <v>11</v>
      </c>
      <c r="J149" s="490">
        <v>4</v>
      </c>
      <c r="K149" s="490">
        <v>17</v>
      </c>
    </row>
    <row r="150" spans="1:11" s="66" customFormat="1" ht="14" x14ac:dyDescent="0.15">
      <c r="A150" s="79" t="s">
        <v>786</v>
      </c>
      <c r="B150" s="79"/>
      <c r="C150" s="111">
        <v>803</v>
      </c>
      <c r="D150" s="481" t="s">
        <v>1129</v>
      </c>
      <c r="E150" s="246" t="s">
        <v>994</v>
      </c>
      <c r="F150" s="246" t="s">
        <v>994</v>
      </c>
      <c r="G150" s="246" t="s">
        <v>994</v>
      </c>
      <c r="H150" s="77"/>
      <c r="I150" s="488" t="s">
        <v>994</v>
      </c>
      <c r="J150" s="488" t="s">
        <v>994</v>
      </c>
      <c r="K150" s="488" t="s">
        <v>994</v>
      </c>
    </row>
    <row r="151" spans="1:11" s="66" customFormat="1" ht="14" x14ac:dyDescent="0.15">
      <c r="A151" s="79" t="s">
        <v>787</v>
      </c>
      <c r="B151" s="79"/>
      <c r="C151" s="111">
        <v>820</v>
      </c>
      <c r="D151" s="481" t="s">
        <v>1130</v>
      </c>
      <c r="E151" s="246">
        <v>188</v>
      </c>
      <c r="F151" s="246">
        <v>49</v>
      </c>
      <c r="G151" s="246">
        <v>139</v>
      </c>
      <c r="H151" s="77"/>
      <c r="I151" s="490">
        <v>13</v>
      </c>
      <c r="J151" s="490">
        <v>7</v>
      </c>
      <c r="K151" s="490">
        <v>19</v>
      </c>
    </row>
    <row r="152" spans="1:11" s="66" customFormat="1" ht="14" x14ac:dyDescent="0.15">
      <c r="A152" s="79" t="s">
        <v>788</v>
      </c>
      <c r="B152" s="79"/>
      <c r="C152" s="111">
        <v>821</v>
      </c>
      <c r="D152" s="481" t="s">
        <v>1131</v>
      </c>
      <c r="E152" s="246">
        <v>70</v>
      </c>
      <c r="F152" s="246">
        <v>19</v>
      </c>
      <c r="G152" s="246">
        <v>51</v>
      </c>
      <c r="H152" s="77"/>
      <c r="I152" s="490">
        <v>26</v>
      </c>
      <c r="J152" s="490">
        <v>14</v>
      </c>
      <c r="K152" s="490">
        <v>38</v>
      </c>
    </row>
    <row r="153" spans="1:11" ht="14" x14ac:dyDescent="0.15">
      <c r="A153" s="79" t="s">
        <v>789</v>
      </c>
      <c r="B153" s="79"/>
      <c r="C153" s="111">
        <v>613</v>
      </c>
      <c r="D153" s="481" t="s">
        <v>1132</v>
      </c>
      <c r="E153" s="246">
        <v>25</v>
      </c>
      <c r="F153" s="246" t="s">
        <v>994</v>
      </c>
      <c r="G153" s="246" t="s">
        <v>994</v>
      </c>
      <c r="H153" s="77"/>
      <c r="I153" s="490">
        <v>10</v>
      </c>
      <c r="J153" s="488" t="s">
        <v>994</v>
      </c>
      <c r="K153" s="488" t="s">
        <v>994</v>
      </c>
    </row>
    <row r="154" spans="1:11" ht="14" x14ac:dyDescent="0.15">
      <c r="A154" s="79" t="s">
        <v>790</v>
      </c>
      <c r="B154" s="79"/>
      <c r="C154" s="111">
        <v>608</v>
      </c>
      <c r="D154" s="481" t="s">
        <v>1133</v>
      </c>
      <c r="E154" s="246">
        <v>54</v>
      </c>
      <c r="F154" s="246">
        <v>16</v>
      </c>
      <c r="G154" s="246">
        <v>38</v>
      </c>
      <c r="H154" s="77"/>
      <c r="I154" s="490">
        <v>8</v>
      </c>
      <c r="J154" s="490">
        <v>5</v>
      </c>
      <c r="K154" s="490">
        <v>11</v>
      </c>
    </row>
    <row r="155" spans="1:11" s="133" customFormat="1" ht="14" x14ac:dyDescent="0.15">
      <c r="A155" s="79" t="s">
        <v>791</v>
      </c>
      <c r="B155" s="79"/>
      <c r="C155" s="111">
        <v>813</v>
      </c>
      <c r="D155" s="481" t="s">
        <v>1134</v>
      </c>
      <c r="E155" s="246">
        <v>79</v>
      </c>
      <c r="F155" s="246">
        <v>12</v>
      </c>
      <c r="G155" s="246">
        <v>67</v>
      </c>
      <c r="H155" s="28"/>
      <c r="I155" s="490">
        <v>40</v>
      </c>
      <c r="J155" s="490">
        <v>13</v>
      </c>
      <c r="K155" s="490">
        <v>68</v>
      </c>
    </row>
    <row r="156" spans="1:11" s="66" customFormat="1" ht="14" x14ac:dyDescent="0.15">
      <c r="A156" s="79" t="s">
        <v>792</v>
      </c>
      <c r="B156" s="79"/>
      <c r="C156" s="111">
        <v>616</v>
      </c>
      <c r="D156" s="481" t="s">
        <v>1135</v>
      </c>
      <c r="E156" s="246">
        <v>19</v>
      </c>
      <c r="F156" s="246" t="s">
        <v>994</v>
      </c>
      <c r="G156" s="246" t="s">
        <v>994</v>
      </c>
      <c r="H156" s="77"/>
      <c r="I156" s="490">
        <v>12</v>
      </c>
      <c r="J156" s="488" t="s">
        <v>994</v>
      </c>
      <c r="K156" s="488" t="s">
        <v>994</v>
      </c>
    </row>
    <row r="157" spans="1:11" s="66" customFormat="1" ht="14" x14ac:dyDescent="0.15">
      <c r="A157" s="79" t="s">
        <v>794</v>
      </c>
      <c r="B157" s="79"/>
      <c r="C157" s="111">
        <v>617</v>
      </c>
      <c r="D157" s="481" t="s">
        <v>1137</v>
      </c>
      <c r="E157" s="246">
        <v>13</v>
      </c>
      <c r="F157" s="246" t="s">
        <v>994</v>
      </c>
      <c r="G157" s="246" t="s">
        <v>994</v>
      </c>
      <c r="H157" s="77"/>
      <c r="I157" s="490">
        <v>9</v>
      </c>
      <c r="J157" s="488" t="s">
        <v>994</v>
      </c>
      <c r="K157" s="488" t="s">
        <v>994</v>
      </c>
    </row>
    <row r="158" spans="1:11" s="66" customFormat="1" ht="14" x14ac:dyDescent="0.15">
      <c r="A158" s="79" t="s">
        <v>795</v>
      </c>
      <c r="B158" s="79"/>
      <c r="C158" s="111">
        <v>814</v>
      </c>
      <c r="D158" s="481" t="s">
        <v>1138</v>
      </c>
      <c r="E158" s="246">
        <v>36</v>
      </c>
      <c r="F158" s="246">
        <v>9</v>
      </c>
      <c r="G158" s="246">
        <v>27</v>
      </c>
      <c r="H158" s="77"/>
      <c r="I158" s="490">
        <v>15</v>
      </c>
      <c r="J158" s="490">
        <v>8</v>
      </c>
      <c r="K158" s="490">
        <v>23</v>
      </c>
    </row>
    <row r="159" spans="1:11" s="66" customFormat="1" ht="14" x14ac:dyDescent="0.15">
      <c r="A159" s="79" t="s">
        <v>796</v>
      </c>
      <c r="B159" s="79"/>
      <c r="C159" s="111">
        <v>805</v>
      </c>
      <c r="D159" s="481" t="s">
        <v>1139</v>
      </c>
      <c r="E159" s="246">
        <v>126</v>
      </c>
      <c r="F159" s="246">
        <v>30</v>
      </c>
      <c r="G159" s="246">
        <v>96</v>
      </c>
      <c r="H159" s="77"/>
      <c r="I159" s="490">
        <v>11</v>
      </c>
      <c r="J159" s="490">
        <v>5</v>
      </c>
      <c r="K159" s="490">
        <v>16</v>
      </c>
    </row>
    <row r="160" spans="1:11" s="66" customFormat="1" ht="14" x14ac:dyDescent="0.15">
      <c r="A160" s="79" t="s">
        <v>797</v>
      </c>
      <c r="B160" s="79"/>
      <c r="C160" s="111">
        <v>615</v>
      </c>
      <c r="D160" s="481" t="s">
        <v>1140</v>
      </c>
      <c r="E160" s="246">
        <v>22</v>
      </c>
      <c r="F160" s="246">
        <v>7</v>
      </c>
      <c r="G160" s="246">
        <v>15</v>
      </c>
      <c r="H160" s="77"/>
      <c r="I160" s="490">
        <v>13</v>
      </c>
      <c r="J160" s="490">
        <v>9</v>
      </c>
      <c r="K160" s="490">
        <v>18</v>
      </c>
    </row>
    <row r="161" spans="1:12" s="66" customFormat="1" ht="14" x14ac:dyDescent="0.15">
      <c r="A161" s="79" t="s">
        <v>798</v>
      </c>
      <c r="B161" s="79"/>
      <c r="C161" s="111">
        <v>807</v>
      </c>
      <c r="D161" s="481" t="s">
        <v>1141</v>
      </c>
      <c r="E161" s="246">
        <v>104</v>
      </c>
      <c r="F161" s="246">
        <v>23</v>
      </c>
      <c r="G161" s="246">
        <v>81</v>
      </c>
      <c r="H161" s="77"/>
      <c r="I161" s="490">
        <v>13</v>
      </c>
      <c r="J161" s="490">
        <v>6</v>
      </c>
      <c r="K161" s="490">
        <v>20</v>
      </c>
    </row>
    <row r="162" spans="1:12" s="66" customFormat="1" ht="14" x14ac:dyDescent="0.15">
      <c r="A162" s="79" t="s">
        <v>793</v>
      </c>
      <c r="B162" s="79"/>
      <c r="C162" s="111">
        <v>618</v>
      </c>
      <c r="D162" s="481" t="s">
        <v>1136</v>
      </c>
      <c r="E162" s="246" t="s">
        <v>994</v>
      </c>
      <c r="F162" s="246" t="s">
        <v>994</v>
      </c>
      <c r="G162" s="246" t="s">
        <v>994</v>
      </c>
      <c r="H162" s="77"/>
      <c r="I162" s="488" t="s">
        <v>994</v>
      </c>
      <c r="J162" s="488" t="s">
        <v>994</v>
      </c>
      <c r="K162" s="488" t="s">
        <v>994</v>
      </c>
    </row>
    <row r="163" spans="1:12" s="66" customFormat="1" ht="14" x14ac:dyDescent="0.15">
      <c r="A163" s="79" t="s">
        <v>799</v>
      </c>
      <c r="B163" s="79"/>
      <c r="C163" s="111">
        <v>619</v>
      </c>
      <c r="D163" s="481" t="s">
        <v>1142</v>
      </c>
      <c r="E163" s="246">
        <v>14</v>
      </c>
      <c r="F163" s="246" t="s">
        <v>994</v>
      </c>
      <c r="G163" s="246" t="s">
        <v>994</v>
      </c>
      <c r="H163" s="77"/>
      <c r="I163" s="490">
        <v>8</v>
      </c>
      <c r="J163" s="488" t="s">
        <v>994</v>
      </c>
      <c r="K163" s="488" t="s">
        <v>994</v>
      </c>
    </row>
    <row r="164" spans="1:12" ht="15" x14ac:dyDescent="0.2">
      <c r="A164" s="79"/>
      <c r="B164" s="79"/>
      <c r="C164" s="115"/>
      <c r="D164" s="484"/>
      <c r="E164" s="73"/>
      <c r="F164" s="73"/>
      <c r="G164" s="73"/>
      <c r="H164" s="77"/>
      <c r="I164" s="489"/>
      <c r="J164" s="489"/>
      <c r="K164" s="489"/>
    </row>
    <row r="165" spans="1:12" s="133" customFormat="1" ht="14" x14ac:dyDescent="0.15">
      <c r="A165" s="78" t="s">
        <v>42</v>
      </c>
      <c r="B165" s="78"/>
      <c r="C165" s="112" t="s">
        <v>30</v>
      </c>
      <c r="D165" s="480" t="s">
        <v>31</v>
      </c>
      <c r="E165" s="73">
        <v>501</v>
      </c>
      <c r="F165" s="73">
        <v>96</v>
      </c>
      <c r="G165" s="73">
        <v>405</v>
      </c>
      <c r="H165" s="76"/>
      <c r="I165" s="489">
        <v>10</v>
      </c>
      <c r="J165" s="489">
        <v>4</v>
      </c>
      <c r="K165" s="489">
        <v>15</v>
      </c>
    </row>
    <row r="166" spans="1:12" s="66" customFormat="1" ht="14" x14ac:dyDescent="0.15">
      <c r="A166" s="79" t="s">
        <v>800</v>
      </c>
      <c r="B166" s="79"/>
      <c r="C166" s="111">
        <v>908</v>
      </c>
      <c r="D166" s="481" t="s">
        <v>1143</v>
      </c>
      <c r="E166" s="246" t="s">
        <v>994</v>
      </c>
      <c r="F166" s="246" t="s">
        <v>994</v>
      </c>
      <c r="G166" s="246" t="s">
        <v>994</v>
      </c>
      <c r="H166" s="77"/>
      <c r="I166" s="488" t="s">
        <v>994</v>
      </c>
      <c r="J166" s="488" t="s">
        <v>994</v>
      </c>
      <c r="K166" s="488" t="s">
        <v>994</v>
      </c>
      <c r="L166" s="56"/>
    </row>
    <row r="167" spans="1:12" s="66" customFormat="1" ht="14" x14ac:dyDescent="0.15">
      <c r="A167" s="79" t="s">
        <v>802</v>
      </c>
      <c r="B167" s="79"/>
      <c r="C167" s="111">
        <v>810</v>
      </c>
      <c r="D167" s="481" t="s">
        <v>1145</v>
      </c>
      <c r="E167" s="246">
        <v>14</v>
      </c>
      <c r="F167" s="246" t="s">
        <v>994</v>
      </c>
      <c r="G167" s="246" t="s">
        <v>994</v>
      </c>
      <c r="H167" s="77"/>
      <c r="I167" s="490">
        <v>8</v>
      </c>
      <c r="J167" s="488" t="s">
        <v>994</v>
      </c>
      <c r="K167" s="488" t="s">
        <v>994</v>
      </c>
    </row>
    <row r="168" spans="1:12" s="66" customFormat="1" ht="14" x14ac:dyDescent="0.15">
      <c r="A168" s="79" t="s">
        <v>803</v>
      </c>
      <c r="B168" s="79"/>
      <c r="C168" s="111">
        <v>909</v>
      </c>
      <c r="D168" s="481" t="s">
        <v>1146</v>
      </c>
      <c r="E168" s="246">
        <v>33</v>
      </c>
      <c r="F168" s="246">
        <v>10</v>
      </c>
      <c r="G168" s="246">
        <v>23</v>
      </c>
      <c r="H168" s="77"/>
      <c r="I168" s="490">
        <v>9</v>
      </c>
      <c r="J168" s="490">
        <v>5</v>
      </c>
      <c r="K168" s="490">
        <v>12</v>
      </c>
    </row>
    <row r="169" spans="1:12" s="66" customFormat="1" ht="14" x14ac:dyDescent="0.15">
      <c r="A169" s="79" t="s">
        <v>804</v>
      </c>
      <c r="B169" s="79"/>
      <c r="C169" s="111">
        <v>902</v>
      </c>
      <c r="D169" s="481" t="s">
        <v>1147</v>
      </c>
      <c r="E169" s="246">
        <v>82</v>
      </c>
      <c r="F169" s="246">
        <v>14</v>
      </c>
      <c r="G169" s="246">
        <v>68</v>
      </c>
      <c r="H169" s="77"/>
      <c r="I169" s="490">
        <v>16</v>
      </c>
      <c r="J169" s="490">
        <v>6</v>
      </c>
      <c r="K169" s="490">
        <v>25</v>
      </c>
    </row>
    <row r="170" spans="1:12" s="66" customFormat="1" ht="14" x14ac:dyDescent="0.15">
      <c r="A170" s="79" t="s">
        <v>805</v>
      </c>
      <c r="B170" s="79"/>
      <c r="C170" s="111">
        <v>912</v>
      </c>
      <c r="D170" s="481" t="s">
        <v>1148</v>
      </c>
      <c r="E170" s="246">
        <v>105</v>
      </c>
      <c r="F170" s="246">
        <v>18</v>
      </c>
      <c r="G170" s="246">
        <v>87</v>
      </c>
      <c r="H170" s="77"/>
      <c r="I170" s="490">
        <v>14</v>
      </c>
      <c r="J170" s="490">
        <v>5</v>
      </c>
      <c r="K170" s="490">
        <v>23</v>
      </c>
    </row>
    <row r="171" spans="1:12" s="66" customFormat="1" ht="14" x14ac:dyDescent="0.15">
      <c r="A171" s="79" t="s">
        <v>806</v>
      </c>
      <c r="B171" s="79"/>
      <c r="C171" s="111">
        <v>809</v>
      </c>
      <c r="D171" s="481" t="s">
        <v>1149</v>
      </c>
      <c r="E171" s="246">
        <v>23</v>
      </c>
      <c r="F171" s="246" t="s">
        <v>994</v>
      </c>
      <c r="G171" s="246" t="s">
        <v>994</v>
      </c>
      <c r="H171" s="77"/>
      <c r="I171" s="490">
        <v>6</v>
      </c>
      <c r="J171" s="488" t="s">
        <v>994</v>
      </c>
      <c r="K171" s="488" t="s">
        <v>994</v>
      </c>
    </row>
    <row r="172" spans="1:12" s="66" customFormat="1" ht="14" x14ac:dyDescent="0.15">
      <c r="A172" s="79" t="s">
        <v>807</v>
      </c>
      <c r="B172" s="79"/>
      <c r="C172" s="111">
        <v>904</v>
      </c>
      <c r="D172" s="481" t="s">
        <v>1150</v>
      </c>
      <c r="E172" s="246">
        <v>37</v>
      </c>
      <c r="F172" s="246" t="s">
        <v>994</v>
      </c>
      <c r="G172" s="246" t="s">
        <v>994</v>
      </c>
      <c r="H172" s="77"/>
      <c r="I172" s="490">
        <v>6</v>
      </c>
      <c r="J172" s="488" t="s">
        <v>994</v>
      </c>
      <c r="K172" s="488" t="s">
        <v>994</v>
      </c>
    </row>
    <row r="173" spans="1:12" s="66" customFormat="1" ht="14" x14ac:dyDescent="0.15">
      <c r="A173" s="79" t="s">
        <v>813</v>
      </c>
      <c r="B173" s="79"/>
      <c r="C173" s="111">
        <v>906</v>
      </c>
      <c r="D173" s="481" t="s">
        <v>1161</v>
      </c>
      <c r="E173" s="246">
        <v>0</v>
      </c>
      <c r="F173" s="246">
        <v>0</v>
      </c>
      <c r="G173" s="246">
        <v>0</v>
      </c>
      <c r="H173" s="77"/>
      <c r="I173" s="490">
        <v>0</v>
      </c>
      <c r="J173" s="490">
        <v>0</v>
      </c>
      <c r="K173" s="490">
        <v>0</v>
      </c>
    </row>
    <row r="174" spans="1:12" s="66" customFormat="1" ht="14" x14ac:dyDescent="0.15">
      <c r="A174" s="79" t="s">
        <v>808</v>
      </c>
      <c r="B174" s="79"/>
      <c r="C174" s="111">
        <v>910</v>
      </c>
      <c r="D174" s="481" t="s">
        <v>1151</v>
      </c>
      <c r="E174" s="246">
        <v>14</v>
      </c>
      <c r="F174" s="246" t="s">
        <v>994</v>
      </c>
      <c r="G174" s="246" t="s">
        <v>994</v>
      </c>
      <c r="H174" s="77"/>
      <c r="I174" s="490">
        <v>7</v>
      </c>
      <c r="J174" s="488" t="s">
        <v>994</v>
      </c>
      <c r="K174" s="488" t="s">
        <v>994</v>
      </c>
    </row>
    <row r="175" spans="1:12" ht="14" x14ac:dyDescent="0.15">
      <c r="A175" s="79" t="s">
        <v>809</v>
      </c>
      <c r="B175" s="79"/>
      <c r="C175" s="111">
        <v>913</v>
      </c>
      <c r="D175" s="481" t="s">
        <v>1152</v>
      </c>
      <c r="E175" s="246">
        <v>39</v>
      </c>
      <c r="F175" s="246">
        <v>8</v>
      </c>
      <c r="G175" s="246">
        <v>31</v>
      </c>
      <c r="H175" s="77"/>
      <c r="I175" s="490">
        <v>16</v>
      </c>
      <c r="J175" s="490">
        <v>7</v>
      </c>
      <c r="K175" s="490">
        <v>25</v>
      </c>
    </row>
    <row r="176" spans="1:12" ht="14" x14ac:dyDescent="0.15">
      <c r="A176" s="83" t="s">
        <v>801</v>
      </c>
      <c r="B176" s="83"/>
      <c r="C176" s="111">
        <v>811</v>
      </c>
      <c r="D176" s="482" t="s">
        <v>1144</v>
      </c>
      <c r="E176" s="246">
        <v>14</v>
      </c>
      <c r="F176" s="246" t="s">
        <v>994</v>
      </c>
      <c r="G176" s="246" t="s">
        <v>994</v>
      </c>
      <c r="H176" s="77"/>
      <c r="I176" s="490">
        <v>10</v>
      </c>
      <c r="J176" s="488" t="s">
        <v>994</v>
      </c>
      <c r="K176" s="488" t="s">
        <v>994</v>
      </c>
      <c r="L176" s="66"/>
    </row>
    <row r="177" spans="1:16" s="133" customFormat="1" ht="14" x14ac:dyDescent="0.15">
      <c r="A177" s="79" t="s">
        <v>810</v>
      </c>
      <c r="B177" s="79"/>
      <c r="C177" s="111">
        <v>905</v>
      </c>
      <c r="D177" s="481" t="s">
        <v>1153</v>
      </c>
      <c r="E177" s="246">
        <v>45</v>
      </c>
      <c r="F177" s="246">
        <v>9</v>
      </c>
      <c r="G177" s="246">
        <v>36</v>
      </c>
      <c r="H177" s="28"/>
      <c r="I177" s="490">
        <v>9</v>
      </c>
      <c r="J177" s="490">
        <v>3</v>
      </c>
      <c r="K177" s="490">
        <v>14</v>
      </c>
      <c r="L177" s="56"/>
    </row>
    <row r="178" spans="1:16" ht="14" x14ac:dyDescent="0.15">
      <c r="A178" s="79" t="s">
        <v>811</v>
      </c>
      <c r="B178" s="79"/>
      <c r="C178" s="111">
        <v>911</v>
      </c>
      <c r="D178" s="481" t="s">
        <v>1154</v>
      </c>
      <c r="E178" s="246">
        <v>27</v>
      </c>
      <c r="F178" s="246" t="s">
        <v>994</v>
      </c>
      <c r="G178" s="246" t="s">
        <v>994</v>
      </c>
      <c r="H178" s="28"/>
      <c r="I178" s="490">
        <v>10</v>
      </c>
      <c r="J178" s="488" t="s">
        <v>994</v>
      </c>
      <c r="K178" s="488" t="s">
        <v>994</v>
      </c>
      <c r="L178" s="133"/>
    </row>
    <row r="179" spans="1:16" ht="14" x14ac:dyDescent="0.15">
      <c r="A179" s="79" t="s">
        <v>812</v>
      </c>
      <c r="B179" s="79"/>
      <c r="C179" s="111">
        <v>819</v>
      </c>
      <c r="D179" s="481" t="s">
        <v>1155</v>
      </c>
      <c r="E179" s="246">
        <v>20</v>
      </c>
      <c r="F179" s="246" t="s">
        <v>994</v>
      </c>
      <c r="G179" s="246" t="s">
        <v>994</v>
      </c>
      <c r="H179" s="77"/>
      <c r="I179" s="490">
        <v>9</v>
      </c>
      <c r="J179" s="488" t="s">
        <v>994</v>
      </c>
      <c r="K179" s="488" t="s">
        <v>994</v>
      </c>
    </row>
    <row r="180" spans="1:16" ht="14" x14ac:dyDescent="0.15">
      <c r="A180" s="79" t="s">
        <v>814</v>
      </c>
      <c r="B180" s="79"/>
      <c r="C180" s="111">
        <v>914</v>
      </c>
      <c r="D180" s="481" t="s">
        <v>1156</v>
      </c>
      <c r="E180" s="246" t="s">
        <v>994</v>
      </c>
      <c r="F180" s="246" t="s">
        <v>994</v>
      </c>
      <c r="G180" s="246" t="s">
        <v>994</v>
      </c>
      <c r="H180" s="77"/>
      <c r="I180" s="488" t="s">
        <v>994</v>
      </c>
      <c r="J180" s="488" t="s">
        <v>994</v>
      </c>
      <c r="K180" s="488" t="s">
        <v>994</v>
      </c>
    </row>
    <row r="181" spans="1:16" ht="14" x14ac:dyDescent="0.15">
      <c r="A181" s="79" t="s">
        <v>815</v>
      </c>
      <c r="B181" s="79"/>
      <c r="C181" s="111">
        <v>817</v>
      </c>
      <c r="D181" s="481" t="s">
        <v>1157</v>
      </c>
      <c r="E181" s="246">
        <v>35</v>
      </c>
      <c r="F181" s="246">
        <v>8</v>
      </c>
      <c r="G181" s="246">
        <v>27</v>
      </c>
      <c r="H181" s="77"/>
      <c r="I181" s="490">
        <v>7</v>
      </c>
      <c r="J181" s="490">
        <v>3</v>
      </c>
      <c r="K181" s="490">
        <v>11</v>
      </c>
      <c r="P181" s="282" t="s">
        <v>16</v>
      </c>
    </row>
    <row r="182" spans="1:16" x14ac:dyDescent="0.15">
      <c r="A182" s="134"/>
      <c r="B182" s="134"/>
      <c r="C182" s="134"/>
      <c r="D182" s="135"/>
      <c r="E182" s="135"/>
      <c r="F182" s="135"/>
      <c r="G182" s="135"/>
      <c r="H182" s="135"/>
      <c r="I182" s="135"/>
      <c r="J182" s="135"/>
      <c r="K182" s="135"/>
    </row>
    <row r="183" spans="1:16" ht="12.75" customHeight="1" x14ac:dyDescent="0.15">
      <c r="A183" s="502" t="s">
        <v>1163</v>
      </c>
      <c r="B183" s="502"/>
      <c r="C183" s="502"/>
      <c r="D183" s="502"/>
      <c r="E183" s="502"/>
      <c r="F183" s="502"/>
      <c r="G183" s="502"/>
      <c r="H183" s="502"/>
      <c r="I183" s="502"/>
      <c r="J183" s="502"/>
      <c r="K183" s="137"/>
    </row>
    <row r="184" spans="1:16" x14ac:dyDescent="0.15">
      <c r="A184" s="136"/>
      <c r="B184" s="136"/>
      <c r="C184" s="136"/>
      <c r="D184" s="137"/>
      <c r="E184" s="137"/>
      <c r="F184" s="137"/>
      <c r="G184" s="137"/>
      <c r="H184" s="137"/>
      <c r="I184" s="137"/>
      <c r="J184" s="137"/>
      <c r="K184" s="137"/>
    </row>
    <row r="185" spans="1:16" x14ac:dyDescent="0.15">
      <c r="A185" s="138" t="s">
        <v>43</v>
      </c>
      <c r="B185" s="136"/>
      <c r="C185" s="136"/>
      <c r="D185" s="137"/>
      <c r="E185" s="137"/>
      <c r="F185" s="137"/>
      <c r="G185" s="137"/>
      <c r="H185" s="137"/>
      <c r="I185" s="137"/>
      <c r="J185" s="137"/>
      <c r="K185" s="137"/>
    </row>
    <row r="186" spans="1:16" s="98" customFormat="1" ht="33" customHeight="1" x14ac:dyDescent="0.15">
      <c r="A186" s="62">
        <v>1</v>
      </c>
      <c r="B186" s="547" t="s">
        <v>819</v>
      </c>
      <c r="C186" s="547"/>
      <c r="D186" s="547"/>
      <c r="E186" s="547"/>
      <c r="F186" s="547"/>
      <c r="G186" s="547"/>
      <c r="H186" s="547"/>
      <c r="I186" s="547"/>
      <c r="J186" s="547"/>
      <c r="K186" s="547"/>
    </row>
    <row r="187" spans="1:16" s="139" customFormat="1" ht="33" customHeight="1" x14ac:dyDescent="0.15">
      <c r="A187" s="63">
        <v>2</v>
      </c>
      <c r="B187" s="522" t="s">
        <v>47</v>
      </c>
      <c r="C187" s="522"/>
      <c r="D187" s="522"/>
      <c r="E187" s="522"/>
      <c r="F187" s="522"/>
      <c r="G187" s="522"/>
      <c r="H187" s="522"/>
      <c r="I187" s="522"/>
      <c r="J187" s="522"/>
      <c r="K187" s="522"/>
    </row>
    <row r="188" spans="1:16" s="99" customFormat="1" ht="22.5" customHeight="1" x14ac:dyDescent="0.15">
      <c r="A188" s="63">
        <v>3</v>
      </c>
      <c r="B188" s="216" t="s">
        <v>48</v>
      </c>
      <c r="C188" s="216"/>
      <c r="D188" s="140"/>
      <c r="E188" s="140"/>
      <c r="F188" s="140"/>
      <c r="G188" s="140"/>
      <c r="H188" s="140"/>
      <c r="I188" s="140"/>
      <c r="J188" s="140"/>
      <c r="K188" s="140"/>
    </row>
    <row r="189" spans="1:16" s="99" customFormat="1" ht="45" customHeight="1" x14ac:dyDescent="0.15">
      <c r="A189" s="63">
        <v>4</v>
      </c>
      <c r="B189" s="522" t="s">
        <v>1181</v>
      </c>
      <c r="C189" s="522"/>
      <c r="D189" s="522"/>
      <c r="E189" s="522"/>
      <c r="F189" s="522"/>
      <c r="G189" s="522"/>
      <c r="H189" s="522"/>
      <c r="I189" s="522"/>
      <c r="J189" s="522"/>
      <c r="K189" s="522"/>
    </row>
    <row r="190" spans="1:16" s="99" customFormat="1" ht="59.25" customHeight="1" x14ac:dyDescent="0.15">
      <c r="A190" s="63">
        <v>5</v>
      </c>
      <c r="B190" s="522" t="s">
        <v>820</v>
      </c>
      <c r="C190" s="522"/>
      <c r="D190" s="522"/>
      <c r="E190" s="522"/>
      <c r="F190" s="522"/>
      <c r="G190" s="522"/>
      <c r="H190" s="522"/>
      <c r="I190" s="522"/>
      <c r="J190" s="522"/>
      <c r="K190" s="522"/>
    </row>
    <row r="191" spans="1:16" s="99" customFormat="1" ht="29.25" customHeight="1" x14ac:dyDescent="0.15">
      <c r="A191" s="141">
        <v>6</v>
      </c>
      <c r="B191" s="527" t="s">
        <v>1162</v>
      </c>
      <c r="C191" s="527"/>
      <c r="D191" s="527"/>
      <c r="E191" s="527"/>
      <c r="F191" s="527"/>
      <c r="G191" s="527"/>
      <c r="H191" s="527"/>
      <c r="I191" s="527"/>
      <c r="J191" s="527"/>
      <c r="K191" s="527"/>
    </row>
    <row r="192" spans="1:16" s="100" customFormat="1" ht="17.25" customHeight="1" x14ac:dyDescent="0.15">
      <c r="A192" s="141"/>
      <c r="B192" s="205" t="s">
        <v>833</v>
      </c>
      <c r="C192" s="142"/>
      <c r="D192" s="140"/>
      <c r="E192" s="140"/>
      <c r="F192" s="140"/>
      <c r="G192" s="140"/>
      <c r="H192" s="140"/>
      <c r="I192" s="140"/>
      <c r="J192" s="140"/>
      <c r="K192" s="143"/>
    </row>
    <row r="193" spans="1:12" s="100" customFormat="1" ht="21.75" customHeight="1" x14ac:dyDescent="0.15">
      <c r="A193" s="63">
        <v>7</v>
      </c>
      <c r="B193" s="216" t="s">
        <v>1159</v>
      </c>
      <c r="C193" s="216"/>
      <c r="D193" s="140"/>
      <c r="E193" s="140"/>
      <c r="F193" s="140"/>
      <c r="G193" s="140"/>
      <c r="H193" s="140"/>
      <c r="I193" s="140"/>
      <c r="J193" s="140"/>
      <c r="K193" s="140"/>
    </row>
    <row r="194" spans="1:12" x14ac:dyDescent="0.15">
      <c r="A194" s="144"/>
      <c r="B194" s="144"/>
      <c r="C194" s="144"/>
      <c r="D194" s="144"/>
      <c r="E194" s="144"/>
      <c r="F194" s="144"/>
      <c r="G194" s="144"/>
      <c r="H194" s="144"/>
      <c r="I194" s="144"/>
      <c r="J194" s="144"/>
      <c r="K194" s="143"/>
    </row>
    <row r="195" spans="1:12" s="145" customFormat="1" x14ac:dyDescent="0.15">
      <c r="A195" s="91" t="s">
        <v>49</v>
      </c>
      <c r="B195" s="91"/>
      <c r="C195" s="91"/>
      <c r="D195" s="89"/>
      <c r="E195" s="89"/>
      <c r="F195" s="89"/>
      <c r="G195" s="89"/>
      <c r="H195" s="89"/>
      <c r="I195" s="89"/>
      <c r="J195" s="89"/>
      <c r="K195" s="89"/>
    </row>
    <row r="196" spans="1:12" s="145" customFormat="1" x14ac:dyDescent="0.15">
      <c r="A196" s="527" t="s">
        <v>977</v>
      </c>
      <c r="B196" s="555"/>
      <c r="C196" s="555"/>
      <c r="D196" s="555"/>
      <c r="E196" s="555"/>
      <c r="F196" s="555"/>
      <c r="G196" s="555"/>
      <c r="H196" s="555"/>
      <c r="I196" s="555"/>
      <c r="J196" s="555"/>
      <c r="K196" s="555"/>
    </row>
    <row r="197" spans="1:12" s="145" customFormat="1" x14ac:dyDescent="0.15">
      <c r="A197" s="89"/>
      <c r="B197" s="89"/>
      <c r="C197" s="89"/>
      <c r="D197" s="89"/>
      <c r="E197" s="89"/>
      <c r="F197" s="89"/>
      <c r="G197" s="89"/>
      <c r="H197" s="89"/>
      <c r="I197" s="89"/>
      <c r="J197" s="89"/>
      <c r="K197" s="89"/>
    </row>
    <row r="198" spans="1:12" s="61" customFormat="1" ht="12.75" customHeight="1" x14ac:dyDescent="0.15">
      <c r="A198" s="216" t="s">
        <v>997</v>
      </c>
      <c r="B198" s="216"/>
      <c r="C198" s="216"/>
      <c r="D198" s="216"/>
      <c r="E198" s="216"/>
      <c r="F198" s="216"/>
      <c r="G198" s="216"/>
      <c r="H198" s="216"/>
      <c r="I198" s="216"/>
      <c r="J198" s="216"/>
      <c r="K198" s="216"/>
      <c r="L198" s="216"/>
    </row>
  </sheetData>
  <sheetProtection sheet="1" objects="1" scenarios="1"/>
  <sortState ref="A166:K181">
    <sortCondition ref="D166:D181"/>
  </sortState>
  <mergeCells count="10">
    <mergeCell ref="A5:K5"/>
    <mergeCell ref="A196:K196"/>
    <mergeCell ref="D8:D9"/>
    <mergeCell ref="E8:G8"/>
    <mergeCell ref="I8:K8"/>
    <mergeCell ref="B186:K186"/>
    <mergeCell ref="B187:K187"/>
    <mergeCell ref="B190:K190"/>
    <mergeCell ref="B189:K189"/>
    <mergeCell ref="B191:K191"/>
  </mergeCells>
  <hyperlinks>
    <hyperlink ref="B192" r:id="rId1"/>
  </hyperlinks>
  <pageMargins left="0.74803149606299213" right="0.74803149606299213" top="0.98425196850393704" bottom="0.98425196850393704" header="0.51181102362204722" footer="0.51181102362204722"/>
  <pageSetup paperSize="9" scale="43" fitToHeight="2" orientation="portrait" r:id="rId2"/>
  <headerFooter alignWithMargins="0"/>
  <rowBreaks count="1" manualBreakCount="1">
    <brk id="119" max="10" man="1"/>
  </rowBreaks>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pageSetUpPr fitToPage="1"/>
  </sheetPr>
  <dimension ref="A1:U271"/>
  <sheetViews>
    <sheetView showGridLines="0" zoomScale="90" zoomScaleNormal="90" workbookViewId="0"/>
  </sheetViews>
  <sheetFormatPr baseColWidth="10" defaultColWidth="8.83203125" defaultRowHeight="13" x14ac:dyDescent="0.15"/>
  <cols>
    <col min="1" max="1" width="3.1640625" style="1" customWidth="1"/>
    <col min="2" max="2" width="9.5" style="1" customWidth="1"/>
    <col min="3" max="3" width="16.83203125" style="1" customWidth="1"/>
    <col min="4" max="4" width="62.5" style="1" customWidth="1"/>
    <col min="5" max="7" width="15.5" style="1" customWidth="1"/>
    <col min="8" max="8" width="1.6640625" style="1" customWidth="1"/>
    <col min="9" max="11" width="15.5" style="1" customWidth="1"/>
    <col min="12" max="16384" width="8.83203125" style="1"/>
  </cols>
  <sheetData>
    <row r="1" spans="1:21" ht="18" customHeight="1" x14ac:dyDescent="0.15">
      <c r="A1"/>
    </row>
    <row r="2" spans="1:21" ht="18" customHeight="1" x14ac:dyDescent="0.15"/>
    <row r="3" spans="1:21" ht="18" customHeight="1" x14ac:dyDescent="0.15"/>
    <row r="4" spans="1:21" ht="18" customHeight="1" x14ac:dyDescent="0.15"/>
    <row r="5" spans="1:21" s="55" customFormat="1" ht="36" customHeight="1" x14ac:dyDescent="0.15">
      <c r="A5" s="557" t="s">
        <v>1188</v>
      </c>
      <c r="B5" s="557"/>
      <c r="C5" s="557"/>
      <c r="D5" s="557"/>
      <c r="E5" s="557"/>
      <c r="F5" s="557"/>
      <c r="G5" s="557"/>
      <c r="H5" s="557"/>
      <c r="I5" s="557"/>
      <c r="J5" s="557"/>
      <c r="K5" s="557"/>
    </row>
    <row r="6" spans="1:21" s="55" customFormat="1" ht="16" x14ac:dyDescent="0.2">
      <c r="A6" s="286" t="s">
        <v>998</v>
      </c>
      <c r="B6" s="273"/>
      <c r="C6" s="273"/>
      <c r="D6" s="273"/>
      <c r="E6" s="273"/>
      <c r="F6" s="273"/>
      <c r="G6" s="273"/>
      <c r="H6" s="273"/>
      <c r="I6" s="273"/>
      <c r="J6" s="273"/>
      <c r="K6" s="273"/>
    </row>
    <row r="7" spans="1:21" ht="16" x14ac:dyDescent="0.2">
      <c r="A7" s="220"/>
      <c r="B7" s="223"/>
      <c r="C7" s="223"/>
      <c r="D7" s="224"/>
      <c r="E7" s="217"/>
      <c r="F7" s="217"/>
      <c r="G7" s="217"/>
      <c r="H7" s="217"/>
      <c r="I7" s="217"/>
      <c r="J7" s="217"/>
      <c r="K7" s="247" t="s">
        <v>1203</v>
      </c>
    </row>
    <row r="8" spans="1:21" ht="22.5" customHeight="1" x14ac:dyDescent="0.15">
      <c r="A8" s="392"/>
      <c r="B8" s="392"/>
      <c r="C8" s="393"/>
      <c r="D8" s="558" t="s">
        <v>906</v>
      </c>
      <c r="E8" s="560" t="s">
        <v>10</v>
      </c>
      <c r="F8" s="560"/>
      <c r="G8" s="560"/>
      <c r="H8" s="19"/>
      <c r="I8" s="560" t="s">
        <v>1164</v>
      </c>
      <c r="J8" s="560"/>
      <c r="K8" s="560"/>
    </row>
    <row r="9" spans="1:21" ht="27.75" customHeight="1" x14ac:dyDescent="0.15">
      <c r="A9" s="394" t="s">
        <v>905</v>
      </c>
      <c r="B9" s="394"/>
      <c r="C9" s="395"/>
      <c r="D9" s="559"/>
      <c r="E9" s="69" t="s">
        <v>1005</v>
      </c>
      <c r="F9" s="20" t="s">
        <v>8</v>
      </c>
      <c r="G9" s="20" t="s">
        <v>9</v>
      </c>
      <c r="H9" s="20"/>
      <c r="I9" s="69" t="s">
        <v>1005</v>
      </c>
      <c r="J9" s="20" t="s">
        <v>8</v>
      </c>
      <c r="K9" s="20" t="s">
        <v>9</v>
      </c>
    </row>
    <row r="10" spans="1:21" ht="14" x14ac:dyDescent="0.15">
      <c r="A10" s="21"/>
      <c r="B10" s="21"/>
      <c r="C10" s="22"/>
      <c r="D10" s="22"/>
      <c r="E10" s="201"/>
      <c r="F10" s="201"/>
      <c r="G10" s="201"/>
      <c r="H10" s="201"/>
      <c r="I10" s="201"/>
      <c r="J10" s="201"/>
      <c r="K10" s="201"/>
    </row>
    <row r="11" spans="1:21" s="2" customFormat="1" ht="15" x14ac:dyDescent="0.15">
      <c r="A11" s="226" t="s">
        <v>51</v>
      </c>
      <c r="B11" s="226"/>
      <c r="C11" s="226"/>
      <c r="D11" s="227" t="s">
        <v>1209</v>
      </c>
      <c r="E11" s="73">
        <v>6438</v>
      </c>
      <c r="F11" s="73">
        <v>1418</v>
      </c>
      <c r="G11" s="73">
        <v>5020</v>
      </c>
      <c r="H11" s="73">
        <v>0</v>
      </c>
      <c r="I11" s="487">
        <v>12</v>
      </c>
      <c r="J11" s="487">
        <v>5</v>
      </c>
      <c r="K11" s="487">
        <v>19</v>
      </c>
      <c r="M11" s="240"/>
      <c r="O11" s="245"/>
      <c r="P11" s="245"/>
      <c r="Q11" s="245"/>
      <c r="R11" s="245"/>
      <c r="S11" s="245"/>
      <c r="T11" s="245"/>
      <c r="U11" s="245"/>
    </row>
    <row r="12" spans="1:21" s="2" customFormat="1" ht="14" x14ac:dyDescent="0.15">
      <c r="A12" s="228"/>
      <c r="B12" s="228"/>
      <c r="C12" s="228"/>
      <c r="D12" s="228"/>
      <c r="E12" s="73"/>
      <c r="F12" s="73"/>
      <c r="G12" s="73"/>
      <c r="H12" s="73"/>
      <c r="I12" s="487"/>
      <c r="J12" s="487"/>
      <c r="K12" s="487"/>
      <c r="M12" s="241"/>
      <c r="O12" s="245"/>
      <c r="P12" s="245"/>
      <c r="Q12" s="245"/>
      <c r="R12" s="245"/>
      <c r="S12" s="245"/>
      <c r="T12" s="245"/>
      <c r="U12" s="245"/>
    </row>
    <row r="13" spans="1:21" s="2" customFormat="1" ht="14" x14ac:dyDescent="0.15">
      <c r="A13" s="229" t="s">
        <v>52</v>
      </c>
      <c r="B13" s="229"/>
      <c r="C13" s="230" t="s">
        <v>827</v>
      </c>
      <c r="D13" s="231" t="s">
        <v>53</v>
      </c>
      <c r="E13" s="73">
        <v>1679</v>
      </c>
      <c r="F13" s="73">
        <v>406</v>
      </c>
      <c r="G13" s="73">
        <v>1273</v>
      </c>
      <c r="H13" s="73">
        <v>0</v>
      </c>
      <c r="I13" s="487">
        <v>11</v>
      </c>
      <c r="J13" s="487">
        <v>6</v>
      </c>
      <c r="K13" s="487">
        <v>17</v>
      </c>
      <c r="M13" s="240"/>
      <c r="O13" s="245"/>
      <c r="P13" s="245"/>
      <c r="Q13" s="245"/>
      <c r="R13" s="245"/>
      <c r="S13" s="245"/>
      <c r="T13" s="245"/>
      <c r="U13" s="245"/>
    </row>
    <row r="14" spans="1:21" ht="14" x14ac:dyDescent="0.15">
      <c r="A14" s="228"/>
      <c r="B14" s="228"/>
      <c r="C14" s="228"/>
      <c r="D14" s="228"/>
      <c r="E14" s="73"/>
      <c r="F14" s="73"/>
      <c r="G14" s="73"/>
      <c r="H14" s="73"/>
      <c r="I14" s="487"/>
      <c r="J14" s="487"/>
      <c r="K14" s="487"/>
      <c r="M14" s="243"/>
      <c r="O14" s="245"/>
      <c r="P14" s="245"/>
      <c r="Q14" s="245"/>
      <c r="R14" s="245"/>
      <c r="S14" s="245"/>
      <c r="T14" s="245"/>
      <c r="U14" s="245"/>
    </row>
    <row r="15" spans="1:21" ht="14" x14ac:dyDescent="0.15">
      <c r="A15" s="232" t="s">
        <v>845</v>
      </c>
      <c r="B15" s="232"/>
      <c r="C15" s="229" t="s">
        <v>846</v>
      </c>
      <c r="D15" s="232" t="s">
        <v>847</v>
      </c>
      <c r="E15" s="73">
        <v>426</v>
      </c>
      <c r="F15" s="73">
        <v>95</v>
      </c>
      <c r="G15" s="73">
        <v>331</v>
      </c>
      <c r="H15" s="73">
        <v>0</v>
      </c>
      <c r="I15" s="487">
        <v>8</v>
      </c>
      <c r="J15" s="487">
        <v>4</v>
      </c>
      <c r="K15" s="487">
        <v>12</v>
      </c>
      <c r="M15" s="240"/>
      <c r="O15" s="245"/>
      <c r="P15" s="245"/>
      <c r="Q15" s="245"/>
      <c r="R15" s="245"/>
      <c r="S15" s="245"/>
      <c r="T15" s="245"/>
      <c r="U15" s="245"/>
    </row>
    <row r="16" spans="1:21" s="247" customFormat="1" ht="14" x14ac:dyDescent="0.15">
      <c r="A16" s="233" t="s">
        <v>217</v>
      </c>
      <c r="B16" s="233"/>
      <c r="C16" s="233" t="s">
        <v>218</v>
      </c>
      <c r="D16" s="234" t="s">
        <v>219</v>
      </c>
      <c r="E16" s="246">
        <v>9</v>
      </c>
      <c r="F16" s="246" t="s">
        <v>994</v>
      </c>
      <c r="G16" s="246" t="s">
        <v>994</v>
      </c>
      <c r="H16" s="246">
        <v>0</v>
      </c>
      <c r="I16" s="488">
        <v>6</v>
      </c>
      <c r="J16" s="488" t="s">
        <v>994</v>
      </c>
      <c r="K16" s="488" t="s">
        <v>994</v>
      </c>
      <c r="M16" s="242"/>
      <c r="O16" s="248"/>
      <c r="P16" s="248"/>
      <c r="Q16" s="248"/>
      <c r="R16" s="248"/>
      <c r="S16" s="248"/>
      <c r="T16" s="248"/>
      <c r="U16" s="248"/>
    </row>
    <row r="17" spans="1:21" s="249" customFormat="1" ht="14" x14ac:dyDescent="0.15">
      <c r="A17" s="233" t="s">
        <v>202</v>
      </c>
      <c r="B17" s="233"/>
      <c r="C17" s="233" t="s">
        <v>203</v>
      </c>
      <c r="D17" s="234" t="s">
        <v>204</v>
      </c>
      <c r="E17" s="246">
        <v>26</v>
      </c>
      <c r="F17" s="246" t="s">
        <v>994</v>
      </c>
      <c r="G17" s="246" t="s">
        <v>994</v>
      </c>
      <c r="H17" s="246">
        <v>0</v>
      </c>
      <c r="I17" s="488">
        <v>11</v>
      </c>
      <c r="J17" s="488" t="s">
        <v>994</v>
      </c>
      <c r="K17" s="488" t="s">
        <v>994</v>
      </c>
      <c r="M17" s="242"/>
      <c r="O17" s="248"/>
      <c r="P17" s="248"/>
      <c r="Q17" s="248"/>
      <c r="R17" s="248"/>
      <c r="S17" s="248"/>
      <c r="T17" s="248"/>
      <c r="U17" s="248"/>
    </row>
    <row r="18" spans="1:21" s="249" customFormat="1" ht="14" x14ac:dyDescent="0.15">
      <c r="A18" s="233" t="s">
        <v>205</v>
      </c>
      <c r="B18" s="233"/>
      <c r="C18" s="233" t="s">
        <v>206</v>
      </c>
      <c r="D18" s="234" t="s">
        <v>207</v>
      </c>
      <c r="E18" s="246">
        <v>7</v>
      </c>
      <c r="F18" s="246">
        <v>0</v>
      </c>
      <c r="G18" s="246">
        <v>7</v>
      </c>
      <c r="H18" s="246">
        <v>0</v>
      </c>
      <c r="I18" s="488">
        <v>7</v>
      </c>
      <c r="J18" s="488">
        <v>0</v>
      </c>
      <c r="K18" s="488">
        <v>14</v>
      </c>
      <c r="M18" s="242"/>
      <c r="O18" s="248"/>
      <c r="P18" s="248"/>
      <c r="Q18" s="248"/>
      <c r="R18" s="248"/>
      <c r="S18" s="248"/>
      <c r="T18" s="248"/>
      <c r="U18" s="248"/>
    </row>
    <row r="19" spans="1:21" s="249" customFormat="1" ht="14" x14ac:dyDescent="0.15">
      <c r="A19" s="233" t="s">
        <v>220</v>
      </c>
      <c r="B19" s="233"/>
      <c r="C19" s="233" t="s">
        <v>221</v>
      </c>
      <c r="D19" s="234" t="s">
        <v>222</v>
      </c>
      <c r="E19" s="246">
        <v>7</v>
      </c>
      <c r="F19" s="246" t="s">
        <v>994</v>
      </c>
      <c r="G19" s="246" t="s">
        <v>994</v>
      </c>
      <c r="H19" s="246">
        <v>0</v>
      </c>
      <c r="I19" s="488">
        <v>12</v>
      </c>
      <c r="J19" s="488" t="s">
        <v>994</v>
      </c>
      <c r="K19" s="488" t="s">
        <v>994</v>
      </c>
      <c r="M19" s="242"/>
      <c r="O19" s="248"/>
      <c r="P19" s="248"/>
      <c r="Q19" s="248"/>
      <c r="R19" s="248"/>
      <c r="S19" s="248"/>
      <c r="T19" s="248"/>
      <c r="U19" s="248"/>
    </row>
    <row r="20" spans="1:21" s="249" customFormat="1" ht="14" x14ac:dyDescent="0.15">
      <c r="A20" s="233" t="s">
        <v>223</v>
      </c>
      <c r="B20" s="233"/>
      <c r="C20" s="233" t="s">
        <v>224</v>
      </c>
      <c r="D20" s="234" t="s">
        <v>225</v>
      </c>
      <c r="E20" s="246">
        <v>40</v>
      </c>
      <c r="F20" s="246">
        <v>10</v>
      </c>
      <c r="G20" s="246">
        <v>30</v>
      </c>
      <c r="H20" s="246">
        <v>0</v>
      </c>
      <c r="I20" s="488">
        <v>12</v>
      </c>
      <c r="J20" s="488">
        <v>6</v>
      </c>
      <c r="K20" s="488">
        <v>18</v>
      </c>
      <c r="M20" s="242"/>
      <c r="O20" s="248"/>
      <c r="P20" s="248"/>
      <c r="Q20" s="248"/>
      <c r="R20" s="248"/>
      <c r="S20" s="248"/>
      <c r="T20" s="248"/>
      <c r="U20" s="248"/>
    </row>
    <row r="21" spans="1:21" s="249" customFormat="1" ht="14" x14ac:dyDescent="0.15">
      <c r="A21" s="233" t="s">
        <v>226</v>
      </c>
      <c r="B21" s="233"/>
      <c r="C21" s="233" t="s">
        <v>227</v>
      </c>
      <c r="D21" s="234" t="s">
        <v>228</v>
      </c>
      <c r="E21" s="246">
        <v>23</v>
      </c>
      <c r="F21" s="246">
        <v>6</v>
      </c>
      <c r="G21" s="246">
        <v>17</v>
      </c>
      <c r="H21" s="246">
        <v>0</v>
      </c>
      <c r="I21" s="488">
        <v>11</v>
      </c>
      <c r="J21" s="488">
        <v>6</v>
      </c>
      <c r="K21" s="488">
        <v>16</v>
      </c>
      <c r="M21" s="242"/>
      <c r="O21" s="248"/>
      <c r="P21" s="248"/>
      <c r="Q21" s="248"/>
      <c r="R21" s="248"/>
      <c r="S21" s="248"/>
      <c r="T21" s="248"/>
      <c r="U21" s="248"/>
    </row>
    <row r="22" spans="1:21" s="249" customFormat="1" ht="14" x14ac:dyDescent="0.15">
      <c r="A22" s="233" t="s">
        <v>208</v>
      </c>
      <c r="B22" s="233"/>
      <c r="C22" s="233" t="s">
        <v>209</v>
      </c>
      <c r="D22" s="234" t="s">
        <v>210</v>
      </c>
      <c r="E22" s="246">
        <v>32</v>
      </c>
      <c r="F22" s="246">
        <v>7</v>
      </c>
      <c r="G22" s="246">
        <v>25</v>
      </c>
      <c r="H22" s="246">
        <v>0</v>
      </c>
      <c r="I22" s="488">
        <v>11</v>
      </c>
      <c r="J22" s="488">
        <v>5</v>
      </c>
      <c r="K22" s="488">
        <v>17</v>
      </c>
      <c r="M22" s="242"/>
      <c r="O22" s="248"/>
      <c r="P22" s="248"/>
      <c r="Q22" s="248"/>
      <c r="R22" s="248"/>
      <c r="S22" s="248"/>
      <c r="T22" s="248"/>
      <c r="U22" s="248"/>
    </row>
    <row r="23" spans="1:21" s="249" customFormat="1" ht="14" x14ac:dyDescent="0.15">
      <c r="A23" s="233" t="s">
        <v>178</v>
      </c>
      <c r="B23" s="233"/>
      <c r="C23" s="233" t="s">
        <v>179</v>
      </c>
      <c r="D23" s="234" t="s">
        <v>180</v>
      </c>
      <c r="E23" s="246">
        <v>19</v>
      </c>
      <c r="F23" s="246" t="s">
        <v>994</v>
      </c>
      <c r="G23" s="246" t="s">
        <v>994</v>
      </c>
      <c r="H23" s="246">
        <v>0</v>
      </c>
      <c r="I23" s="488">
        <v>7</v>
      </c>
      <c r="J23" s="488" t="s">
        <v>994</v>
      </c>
      <c r="K23" s="488" t="s">
        <v>994</v>
      </c>
      <c r="M23" s="242"/>
      <c r="O23" s="248"/>
      <c r="P23" s="248"/>
      <c r="Q23" s="248"/>
      <c r="R23" s="248"/>
      <c r="S23" s="248"/>
      <c r="T23" s="248"/>
      <c r="U23" s="248"/>
    </row>
    <row r="24" spans="1:21" s="249" customFormat="1" ht="14" x14ac:dyDescent="0.15">
      <c r="A24" s="233" t="s">
        <v>229</v>
      </c>
      <c r="B24" s="233"/>
      <c r="C24" s="233" t="s">
        <v>230</v>
      </c>
      <c r="D24" s="234" t="s">
        <v>231</v>
      </c>
      <c r="E24" s="246">
        <v>12</v>
      </c>
      <c r="F24" s="246" t="s">
        <v>994</v>
      </c>
      <c r="G24" s="246" t="s">
        <v>994</v>
      </c>
      <c r="H24" s="246">
        <v>0</v>
      </c>
      <c r="I24" s="488">
        <v>5</v>
      </c>
      <c r="J24" s="488" t="s">
        <v>994</v>
      </c>
      <c r="K24" s="488" t="s">
        <v>994</v>
      </c>
      <c r="M24" s="242"/>
      <c r="O24" s="248"/>
      <c r="P24" s="248"/>
      <c r="Q24" s="248"/>
      <c r="R24" s="248"/>
      <c r="S24" s="248"/>
      <c r="T24" s="248"/>
      <c r="U24" s="248"/>
    </row>
    <row r="25" spans="1:21" s="249" customFormat="1" ht="14" x14ac:dyDescent="0.15">
      <c r="A25" s="233" t="s">
        <v>181</v>
      </c>
      <c r="B25" s="233"/>
      <c r="C25" s="233" t="s">
        <v>182</v>
      </c>
      <c r="D25" s="234" t="s">
        <v>183</v>
      </c>
      <c r="E25" s="246">
        <v>19</v>
      </c>
      <c r="F25" s="246" t="s">
        <v>994</v>
      </c>
      <c r="G25" s="246" t="s">
        <v>994</v>
      </c>
      <c r="H25" s="246">
        <v>0</v>
      </c>
      <c r="I25" s="488">
        <v>14</v>
      </c>
      <c r="J25" s="488" t="s">
        <v>994</v>
      </c>
      <c r="K25" s="488" t="s">
        <v>994</v>
      </c>
      <c r="M25" s="242"/>
      <c r="O25" s="248"/>
      <c r="P25" s="248"/>
      <c r="Q25" s="248"/>
      <c r="R25" s="248"/>
      <c r="S25" s="248"/>
      <c r="T25" s="248"/>
      <c r="U25" s="248"/>
    </row>
    <row r="26" spans="1:21" s="249" customFormat="1" ht="14" x14ac:dyDescent="0.15">
      <c r="A26" s="233" t="s">
        <v>184</v>
      </c>
      <c r="B26" s="233"/>
      <c r="C26" s="233" t="s">
        <v>185</v>
      </c>
      <c r="D26" s="234" t="s">
        <v>186</v>
      </c>
      <c r="E26" s="246">
        <v>9</v>
      </c>
      <c r="F26" s="246" t="s">
        <v>994</v>
      </c>
      <c r="G26" s="246" t="s">
        <v>994</v>
      </c>
      <c r="H26" s="246">
        <v>0</v>
      </c>
      <c r="I26" s="488">
        <v>6</v>
      </c>
      <c r="J26" s="488" t="s">
        <v>994</v>
      </c>
      <c r="K26" s="488" t="s">
        <v>994</v>
      </c>
      <c r="M26" s="242"/>
      <c r="O26" s="248"/>
      <c r="P26" s="248"/>
      <c r="Q26" s="248"/>
      <c r="R26" s="248"/>
      <c r="S26" s="248"/>
      <c r="T26" s="248"/>
      <c r="U26" s="248"/>
    </row>
    <row r="27" spans="1:21" s="249" customFormat="1" ht="14" x14ac:dyDescent="0.15">
      <c r="A27" s="233" t="s">
        <v>187</v>
      </c>
      <c r="B27" s="233"/>
      <c r="C27" s="233" t="s">
        <v>188</v>
      </c>
      <c r="D27" s="234" t="s">
        <v>189</v>
      </c>
      <c r="E27" s="246">
        <v>26</v>
      </c>
      <c r="F27" s="246">
        <v>11</v>
      </c>
      <c r="G27" s="246">
        <v>15</v>
      </c>
      <c r="H27" s="246">
        <v>0</v>
      </c>
      <c r="I27" s="488">
        <v>10</v>
      </c>
      <c r="J27" s="488">
        <v>9</v>
      </c>
      <c r="K27" s="488">
        <v>12</v>
      </c>
      <c r="M27" s="242"/>
      <c r="O27" s="248"/>
      <c r="P27" s="248"/>
      <c r="Q27" s="248"/>
      <c r="R27" s="248"/>
      <c r="S27" s="248"/>
      <c r="T27" s="248"/>
      <c r="U27" s="248"/>
    </row>
    <row r="28" spans="1:21" s="249" customFormat="1" ht="14" x14ac:dyDescent="0.15">
      <c r="A28" s="233" t="s">
        <v>232</v>
      </c>
      <c r="B28" s="233"/>
      <c r="C28" s="233" t="s">
        <v>233</v>
      </c>
      <c r="D28" s="234" t="s">
        <v>234</v>
      </c>
      <c r="E28" s="246" t="s">
        <v>994</v>
      </c>
      <c r="F28" s="246" t="s">
        <v>994</v>
      </c>
      <c r="G28" s="246" t="s">
        <v>994</v>
      </c>
      <c r="H28" s="246">
        <v>0</v>
      </c>
      <c r="I28" s="488" t="s">
        <v>994</v>
      </c>
      <c r="J28" s="488" t="s">
        <v>994</v>
      </c>
      <c r="K28" s="488" t="s">
        <v>994</v>
      </c>
      <c r="M28" s="242"/>
      <c r="O28" s="248"/>
      <c r="P28" s="248"/>
      <c r="Q28" s="248"/>
      <c r="R28" s="248"/>
      <c r="S28" s="248"/>
      <c r="T28" s="248"/>
      <c r="U28" s="248"/>
    </row>
    <row r="29" spans="1:21" s="247" customFormat="1" ht="14" x14ac:dyDescent="0.15">
      <c r="A29" s="233" t="s">
        <v>235</v>
      </c>
      <c r="B29" s="233"/>
      <c r="C29" s="233" t="s">
        <v>236</v>
      </c>
      <c r="D29" s="234" t="s">
        <v>237</v>
      </c>
      <c r="E29" s="246" t="s">
        <v>994</v>
      </c>
      <c r="F29" s="246" t="s">
        <v>994</v>
      </c>
      <c r="G29" s="246" t="s">
        <v>994</v>
      </c>
      <c r="H29" s="246">
        <v>0</v>
      </c>
      <c r="I29" s="488" t="s">
        <v>994</v>
      </c>
      <c r="J29" s="488" t="s">
        <v>994</v>
      </c>
      <c r="K29" s="488" t="s">
        <v>994</v>
      </c>
      <c r="M29" s="242"/>
      <c r="O29" s="248"/>
      <c r="P29" s="248"/>
      <c r="Q29" s="248"/>
      <c r="R29" s="248"/>
      <c r="S29" s="248"/>
      <c r="T29" s="248"/>
      <c r="U29" s="248"/>
    </row>
    <row r="30" spans="1:21" s="247" customFormat="1" ht="14" x14ac:dyDescent="0.15">
      <c r="A30" s="233" t="s">
        <v>238</v>
      </c>
      <c r="B30" s="233"/>
      <c r="C30" s="233" t="s">
        <v>239</v>
      </c>
      <c r="D30" s="234" t="s">
        <v>240</v>
      </c>
      <c r="E30" s="246">
        <v>13</v>
      </c>
      <c r="F30" s="246" t="s">
        <v>994</v>
      </c>
      <c r="G30" s="246" t="s">
        <v>994</v>
      </c>
      <c r="H30" s="246">
        <v>0</v>
      </c>
      <c r="I30" s="488">
        <v>4</v>
      </c>
      <c r="J30" s="488" t="s">
        <v>994</v>
      </c>
      <c r="K30" s="488" t="s">
        <v>994</v>
      </c>
      <c r="M30" s="242"/>
      <c r="O30" s="248"/>
      <c r="P30" s="248"/>
      <c r="Q30" s="248"/>
      <c r="R30" s="248"/>
      <c r="S30" s="248"/>
      <c r="T30" s="248"/>
      <c r="U30" s="248"/>
    </row>
    <row r="31" spans="1:21" s="247" customFormat="1" ht="14" x14ac:dyDescent="0.15">
      <c r="A31" s="233" t="s">
        <v>190</v>
      </c>
      <c r="B31" s="233"/>
      <c r="C31" s="233" t="s">
        <v>191</v>
      </c>
      <c r="D31" s="234" t="s">
        <v>192</v>
      </c>
      <c r="E31" s="246">
        <v>16</v>
      </c>
      <c r="F31" s="246" t="s">
        <v>994</v>
      </c>
      <c r="G31" s="246" t="s">
        <v>994</v>
      </c>
      <c r="H31" s="246">
        <v>0</v>
      </c>
      <c r="I31" s="488">
        <v>10</v>
      </c>
      <c r="J31" s="488" t="s">
        <v>994</v>
      </c>
      <c r="K31" s="488" t="s">
        <v>994</v>
      </c>
      <c r="M31" s="242"/>
      <c r="O31" s="248"/>
      <c r="P31" s="248"/>
      <c r="Q31" s="248"/>
      <c r="R31" s="248"/>
      <c r="S31" s="248"/>
      <c r="T31" s="248"/>
      <c r="U31" s="248"/>
    </row>
    <row r="32" spans="1:21" s="249" customFormat="1" ht="14" x14ac:dyDescent="0.15">
      <c r="A32" s="233" t="s">
        <v>241</v>
      </c>
      <c r="B32" s="233"/>
      <c r="C32" s="233" t="s">
        <v>242</v>
      </c>
      <c r="D32" s="234" t="s">
        <v>243</v>
      </c>
      <c r="E32" s="246">
        <v>8</v>
      </c>
      <c r="F32" s="246" t="s">
        <v>994</v>
      </c>
      <c r="G32" s="246" t="s">
        <v>994</v>
      </c>
      <c r="H32" s="246">
        <v>0</v>
      </c>
      <c r="I32" s="488">
        <v>4</v>
      </c>
      <c r="J32" s="488" t="s">
        <v>994</v>
      </c>
      <c r="K32" s="488" t="s">
        <v>994</v>
      </c>
      <c r="M32" s="242"/>
      <c r="O32" s="248"/>
      <c r="P32" s="248"/>
      <c r="Q32" s="248"/>
      <c r="R32" s="248"/>
      <c r="S32" s="248"/>
      <c r="T32" s="248"/>
      <c r="U32" s="248"/>
    </row>
    <row r="33" spans="1:21" s="249" customFormat="1" ht="14" x14ac:dyDescent="0.15">
      <c r="A33" s="233" t="s">
        <v>193</v>
      </c>
      <c r="B33" s="233"/>
      <c r="C33" s="233" t="s">
        <v>194</v>
      </c>
      <c r="D33" s="234" t="s">
        <v>195</v>
      </c>
      <c r="E33" s="246">
        <v>22</v>
      </c>
      <c r="F33" s="246">
        <v>9</v>
      </c>
      <c r="G33" s="246">
        <v>13</v>
      </c>
      <c r="H33" s="246">
        <v>0</v>
      </c>
      <c r="I33" s="488">
        <v>13</v>
      </c>
      <c r="J33" s="488">
        <v>11</v>
      </c>
      <c r="K33" s="488">
        <v>15</v>
      </c>
      <c r="M33" s="242"/>
      <c r="O33" s="248"/>
      <c r="P33" s="248"/>
      <c r="Q33" s="248"/>
      <c r="R33" s="248"/>
      <c r="S33" s="248"/>
      <c r="T33" s="248"/>
      <c r="U33" s="248"/>
    </row>
    <row r="34" spans="1:21" s="249" customFormat="1" ht="14" x14ac:dyDescent="0.15">
      <c r="A34" s="233" t="s">
        <v>211</v>
      </c>
      <c r="B34" s="233"/>
      <c r="C34" s="233" t="s">
        <v>212</v>
      </c>
      <c r="D34" s="234" t="s">
        <v>213</v>
      </c>
      <c r="E34" s="246" t="s">
        <v>994</v>
      </c>
      <c r="F34" s="246" t="s">
        <v>994</v>
      </c>
      <c r="G34" s="246" t="s">
        <v>994</v>
      </c>
      <c r="H34" s="246">
        <v>0</v>
      </c>
      <c r="I34" s="488" t="s">
        <v>994</v>
      </c>
      <c r="J34" s="488" t="s">
        <v>994</v>
      </c>
      <c r="K34" s="488" t="s">
        <v>994</v>
      </c>
      <c r="M34" s="242"/>
      <c r="O34" s="248"/>
      <c r="P34" s="248"/>
      <c r="Q34" s="248"/>
      <c r="R34" s="248"/>
      <c r="S34" s="248"/>
      <c r="T34" s="248"/>
      <c r="U34" s="248"/>
    </row>
    <row r="35" spans="1:21" s="249" customFormat="1" ht="14" x14ac:dyDescent="0.15">
      <c r="A35" s="233" t="s">
        <v>196</v>
      </c>
      <c r="B35" s="233"/>
      <c r="C35" s="233" t="s">
        <v>197</v>
      </c>
      <c r="D35" s="234" t="s">
        <v>198</v>
      </c>
      <c r="E35" s="246">
        <v>10</v>
      </c>
      <c r="F35" s="246">
        <v>0</v>
      </c>
      <c r="G35" s="246">
        <v>10</v>
      </c>
      <c r="H35" s="246">
        <v>0</v>
      </c>
      <c r="I35" s="488">
        <v>10</v>
      </c>
      <c r="J35" s="488">
        <v>0</v>
      </c>
      <c r="K35" s="488">
        <v>20</v>
      </c>
      <c r="M35" s="242"/>
      <c r="O35" s="248"/>
      <c r="P35" s="248"/>
      <c r="Q35" s="248"/>
      <c r="R35" s="248"/>
      <c r="S35" s="248"/>
      <c r="T35" s="248"/>
      <c r="U35" s="248"/>
    </row>
    <row r="36" spans="1:21" s="249" customFormat="1" ht="14" x14ac:dyDescent="0.15">
      <c r="A36" s="233" t="s">
        <v>214</v>
      </c>
      <c r="B36" s="233"/>
      <c r="C36" s="233" t="s">
        <v>215</v>
      </c>
      <c r="D36" s="234" t="s">
        <v>216</v>
      </c>
      <c r="E36" s="246">
        <v>74</v>
      </c>
      <c r="F36" s="246">
        <v>8</v>
      </c>
      <c r="G36" s="246">
        <v>66</v>
      </c>
      <c r="H36" s="246">
        <v>0</v>
      </c>
      <c r="I36" s="488">
        <v>14</v>
      </c>
      <c r="J36" s="488">
        <v>3</v>
      </c>
      <c r="K36" s="488">
        <v>25</v>
      </c>
      <c r="M36" s="242"/>
      <c r="O36" s="248"/>
      <c r="P36" s="248"/>
      <c r="Q36" s="248"/>
      <c r="R36" s="248"/>
      <c r="S36" s="248"/>
      <c r="T36" s="248"/>
      <c r="U36" s="248"/>
    </row>
    <row r="37" spans="1:21" s="249" customFormat="1" ht="14" x14ac:dyDescent="0.15">
      <c r="A37" s="233" t="s">
        <v>199</v>
      </c>
      <c r="B37" s="233"/>
      <c r="C37" s="233" t="s">
        <v>200</v>
      </c>
      <c r="D37" s="234" t="s">
        <v>201</v>
      </c>
      <c r="E37" s="246">
        <v>20</v>
      </c>
      <c r="F37" s="246" t="s">
        <v>994</v>
      </c>
      <c r="G37" s="246" t="s">
        <v>994</v>
      </c>
      <c r="H37" s="246">
        <v>0</v>
      </c>
      <c r="I37" s="488">
        <v>6</v>
      </c>
      <c r="J37" s="488" t="s">
        <v>994</v>
      </c>
      <c r="K37" s="488" t="s">
        <v>994</v>
      </c>
      <c r="M37" s="242"/>
      <c r="O37" s="248"/>
      <c r="P37" s="248"/>
      <c r="Q37" s="248"/>
      <c r="R37" s="248"/>
      <c r="S37" s="248"/>
      <c r="T37" s="248"/>
      <c r="U37" s="248"/>
    </row>
    <row r="38" spans="1:21" s="249" customFormat="1" ht="14" x14ac:dyDescent="0.15">
      <c r="A38" s="233" t="s">
        <v>244</v>
      </c>
      <c r="B38" s="233"/>
      <c r="C38" s="233" t="s">
        <v>245</v>
      </c>
      <c r="D38" s="234" t="s">
        <v>246</v>
      </c>
      <c r="E38" s="246">
        <v>25</v>
      </c>
      <c r="F38" s="246" t="s">
        <v>994</v>
      </c>
      <c r="G38" s="246" t="s">
        <v>994</v>
      </c>
      <c r="H38" s="246">
        <v>0</v>
      </c>
      <c r="I38" s="488">
        <v>7</v>
      </c>
      <c r="J38" s="488" t="s">
        <v>994</v>
      </c>
      <c r="K38" s="488" t="s">
        <v>994</v>
      </c>
      <c r="M38" s="242"/>
      <c r="O38" s="248"/>
      <c r="P38" s="248"/>
      <c r="Q38" s="248"/>
      <c r="R38" s="248"/>
      <c r="S38" s="248"/>
      <c r="T38" s="248"/>
      <c r="U38" s="248"/>
    </row>
    <row r="39" spans="1:21" s="4" customFormat="1" ht="14" x14ac:dyDescent="0.15">
      <c r="A39" s="233"/>
      <c r="B39" s="233"/>
      <c r="C39" s="233"/>
      <c r="D39" s="234"/>
      <c r="E39" s="73"/>
      <c r="F39" s="73"/>
      <c r="G39" s="73"/>
      <c r="H39" s="73"/>
      <c r="I39" s="487"/>
      <c r="J39" s="487"/>
      <c r="K39" s="487"/>
      <c r="M39" s="242"/>
      <c r="O39" s="245"/>
      <c r="P39" s="245"/>
      <c r="Q39" s="245"/>
      <c r="R39" s="245"/>
      <c r="S39" s="245"/>
      <c r="T39" s="245"/>
      <c r="U39" s="245"/>
    </row>
    <row r="40" spans="1:21" s="4" customFormat="1" ht="14" x14ac:dyDescent="0.15">
      <c r="A40" s="232" t="s">
        <v>848</v>
      </c>
      <c r="B40" s="232"/>
      <c r="C40" s="229" t="s">
        <v>849</v>
      </c>
      <c r="D40" s="232" t="s">
        <v>850</v>
      </c>
      <c r="E40" s="240">
        <v>207</v>
      </c>
      <c r="F40" s="240">
        <v>54</v>
      </c>
      <c r="G40" s="240">
        <v>153</v>
      </c>
      <c r="H40" s="244"/>
      <c r="I40" s="492">
        <v>5.0250634728904302</v>
      </c>
      <c r="J40" s="492">
        <v>2.6273916046560846</v>
      </c>
      <c r="K40" s="492">
        <v>7.3907317115313882</v>
      </c>
      <c r="M40" s="240"/>
      <c r="O40" s="245"/>
      <c r="P40" s="245"/>
      <c r="Q40" s="245"/>
      <c r="R40" s="245"/>
      <c r="S40" s="245"/>
      <c r="T40" s="245"/>
      <c r="U40" s="245"/>
    </row>
    <row r="41" spans="1:21" s="249" customFormat="1" ht="14" x14ac:dyDescent="0.15">
      <c r="A41" s="233" t="s">
        <v>122</v>
      </c>
      <c r="B41" s="233"/>
      <c r="C41" s="233" t="s">
        <v>123</v>
      </c>
      <c r="D41" s="234" t="s">
        <v>124</v>
      </c>
      <c r="E41" s="246">
        <v>9</v>
      </c>
      <c r="F41" s="246" t="s">
        <v>994</v>
      </c>
      <c r="G41" s="246" t="s">
        <v>994</v>
      </c>
      <c r="H41" s="246">
        <v>0</v>
      </c>
      <c r="I41" s="488">
        <v>7</v>
      </c>
      <c r="J41" s="488" t="s">
        <v>994</v>
      </c>
      <c r="K41" s="488" t="s">
        <v>994</v>
      </c>
      <c r="M41" s="242"/>
      <c r="O41" s="248"/>
      <c r="P41" s="248"/>
      <c r="Q41" s="248"/>
      <c r="R41" s="248"/>
      <c r="S41" s="248"/>
      <c r="T41" s="248"/>
      <c r="U41" s="248"/>
    </row>
    <row r="42" spans="1:21" s="249" customFormat="1" ht="14" x14ac:dyDescent="0.15">
      <c r="A42" s="233" t="s">
        <v>125</v>
      </c>
      <c r="B42" s="233"/>
      <c r="C42" s="233" t="s">
        <v>126</v>
      </c>
      <c r="D42" s="234" t="s">
        <v>127</v>
      </c>
      <c r="E42" s="246">
        <v>9</v>
      </c>
      <c r="F42" s="246" t="s">
        <v>994</v>
      </c>
      <c r="G42" s="246" t="s">
        <v>994</v>
      </c>
      <c r="H42" s="246">
        <v>0</v>
      </c>
      <c r="I42" s="488">
        <v>7</v>
      </c>
      <c r="J42" s="488" t="s">
        <v>994</v>
      </c>
      <c r="K42" s="488" t="s">
        <v>994</v>
      </c>
      <c r="M42" s="242"/>
      <c r="O42" s="248"/>
      <c r="P42" s="248"/>
      <c r="Q42" s="248"/>
      <c r="R42" s="248"/>
      <c r="S42" s="248"/>
      <c r="T42" s="248"/>
      <c r="U42" s="248"/>
    </row>
    <row r="43" spans="1:21" s="249" customFormat="1" ht="14" x14ac:dyDescent="0.15">
      <c r="A43" s="233" t="s">
        <v>86</v>
      </c>
      <c r="B43" s="233"/>
      <c r="C43" s="233" t="s">
        <v>87</v>
      </c>
      <c r="D43" s="234" t="s">
        <v>88</v>
      </c>
      <c r="E43" s="246">
        <v>26</v>
      </c>
      <c r="F43" s="246" t="s">
        <v>994</v>
      </c>
      <c r="G43" s="246" t="s">
        <v>994</v>
      </c>
      <c r="H43" s="246">
        <v>0</v>
      </c>
      <c r="I43" s="488">
        <v>10</v>
      </c>
      <c r="J43" s="488" t="s">
        <v>994</v>
      </c>
      <c r="K43" s="488" t="s">
        <v>994</v>
      </c>
      <c r="M43" s="242"/>
      <c r="O43" s="248"/>
      <c r="P43" s="248"/>
      <c r="Q43" s="248"/>
      <c r="R43" s="248"/>
      <c r="S43" s="248"/>
      <c r="T43" s="248"/>
      <c r="U43" s="248"/>
    </row>
    <row r="44" spans="1:21" s="249" customFormat="1" ht="14" x14ac:dyDescent="0.15">
      <c r="A44" s="233" t="s">
        <v>89</v>
      </c>
      <c r="B44" s="233"/>
      <c r="C44" s="233" t="s">
        <v>90</v>
      </c>
      <c r="D44" s="234" t="s">
        <v>91</v>
      </c>
      <c r="E44" s="246" t="s">
        <v>994</v>
      </c>
      <c r="F44" s="246" t="s">
        <v>994</v>
      </c>
      <c r="G44" s="246" t="s">
        <v>994</v>
      </c>
      <c r="H44" s="246">
        <v>0</v>
      </c>
      <c r="I44" s="488" t="s">
        <v>994</v>
      </c>
      <c r="J44" s="488" t="s">
        <v>994</v>
      </c>
      <c r="K44" s="488" t="s">
        <v>994</v>
      </c>
      <c r="M44" s="242"/>
      <c r="O44" s="248"/>
      <c r="P44" s="248"/>
      <c r="Q44" s="248"/>
      <c r="R44" s="248"/>
      <c r="S44" s="248"/>
      <c r="T44" s="248"/>
      <c r="U44" s="248"/>
    </row>
    <row r="45" spans="1:21" s="249" customFormat="1" ht="14" x14ac:dyDescent="0.15">
      <c r="A45" s="233" t="s">
        <v>92</v>
      </c>
      <c r="B45" s="233"/>
      <c r="C45" s="233" t="s">
        <v>93</v>
      </c>
      <c r="D45" s="234" t="s">
        <v>94</v>
      </c>
      <c r="E45" s="246" t="s">
        <v>994</v>
      </c>
      <c r="F45" s="246" t="s">
        <v>994</v>
      </c>
      <c r="G45" s="246" t="s">
        <v>994</v>
      </c>
      <c r="H45" s="246">
        <v>0</v>
      </c>
      <c r="I45" s="488" t="s">
        <v>994</v>
      </c>
      <c r="J45" s="488" t="s">
        <v>994</v>
      </c>
      <c r="K45" s="488" t="s">
        <v>994</v>
      </c>
      <c r="M45" s="242"/>
      <c r="O45" s="248"/>
      <c r="P45" s="248"/>
      <c r="Q45" s="248"/>
      <c r="R45" s="248"/>
      <c r="S45" s="248"/>
      <c r="T45" s="248"/>
      <c r="U45" s="248"/>
    </row>
    <row r="46" spans="1:21" s="249" customFormat="1" ht="14" x14ac:dyDescent="0.15">
      <c r="A46" s="233" t="s">
        <v>128</v>
      </c>
      <c r="B46" s="233"/>
      <c r="C46" s="233" t="s">
        <v>129</v>
      </c>
      <c r="D46" s="234" t="s">
        <v>130</v>
      </c>
      <c r="E46" s="246">
        <v>12</v>
      </c>
      <c r="F46" s="246" t="s">
        <v>994</v>
      </c>
      <c r="G46" s="246" t="s">
        <v>994</v>
      </c>
      <c r="H46" s="246">
        <v>0</v>
      </c>
      <c r="I46" s="488">
        <v>7</v>
      </c>
      <c r="J46" s="488" t="s">
        <v>994</v>
      </c>
      <c r="K46" s="488" t="s">
        <v>994</v>
      </c>
      <c r="M46" s="242"/>
      <c r="O46" s="248"/>
      <c r="P46" s="248"/>
      <c r="Q46" s="248"/>
      <c r="R46" s="248"/>
      <c r="S46" s="248"/>
      <c r="T46" s="248"/>
      <c r="U46" s="248"/>
    </row>
    <row r="47" spans="1:21" s="249" customFormat="1" ht="14" x14ac:dyDescent="0.15">
      <c r="A47" s="233" t="s">
        <v>131</v>
      </c>
      <c r="B47" s="233"/>
      <c r="C47" s="233" t="s">
        <v>132</v>
      </c>
      <c r="D47" s="234" t="s">
        <v>133</v>
      </c>
      <c r="E47" s="246">
        <v>11</v>
      </c>
      <c r="F47" s="246" t="s">
        <v>994</v>
      </c>
      <c r="G47" s="246" t="s">
        <v>994</v>
      </c>
      <c r="H47" s="246">
        <v>0</v>
      </c>
      <c r="I47" s="488">
        <v>3</v>
      </c>
      <c r="J47" s="488" t="s">
        <v>994</v>
      </c>
      <c r="K47" s="488" t="s">
        <v>994</v>
      </c>
      <c r="M47" s="242"/>
      <c r="O47" s="248"/>
      <c r="P47" s="248"/>
      <c r="Q47" s="248"/>
      <c r="R47" s="248"/>
      <c r="S47" s="248"/>
      <c r="T47" s="248"/>
      <c r="U47" s="248"/>
    </row>
    <row r="48" spans="1:21" s="249" customFormat="1" ht="14" x14ac:dyDescent="0.15">
      <c r="A48" s="233" t="s">
        <v>134</v>
      </c>
      <c r="B48" s="233"/>
      <c r="C48" s="233" t="s">
        <v>135</v>
      </c>
      <c r="D48" s="234" t="s">
        <v>136</v>
      </c>
      <c r="E48" s="246">
        <v>7</v>
      </c>
      <c r="F48" s="246" t="s">
        <v>994</v>
      </c>
      <c r="G48" s="246" t="s">
        <v>994</v>
      </c>
      <c r="H48" s="246">
        <v>0</v>
      </c>
      <c r="I48" s="488">
        <v>4</v>
      </c>
      <c r="J48" s="488" t="s">
        <v>994</v>
      </c>
      <c r="K48" s="488" t="s">
        <v>994</v>
      </c>
      <c r="M48" s="242"/>
      <c r="O48" s="248"/>
      <c r="P48" s="248"/>
      <c r="Q48" s="248"/>
      <c r="R48" s="248"/>
      <c r="S48" s="248"/>
      <c r="T48" s="248"/>
      <c r="U48" s="248"/>
    </row>
    <row r="49" spans="1:21" s="249" customFormat="1" ht="14" x14ac:dyDescent="0.15">
      <c r="A49" s="233" t="s">
        <v>137</v>
      </c>
      <c r="B49" s="233"/>
      <c r="C49" s="233" t="s">
        <v>138</v>
      </c>
      <c r="D49" s="234" t="s">
        <v>139</v>
      </c>
      <c r="E49" s="246">
        <v>6</v>
      </c>
      <c r="F49" s="246" t="s">
        <v>994</v>
      </c>
      <c r="G49" s="246" t="s">
        <v>994</v>
      </c>
      <c r="H49" s="246">
        <v>0</v>
      </c>
      <c r="I49" s="488">
        <v>3</v>
      </c>
      <c r="J49" s="488" t="s">
        <v>994</v>
      </c>
      <c r="K49" s="488" t="s">
        <v>994</v>
      </c>
      <c r="M49" s="242"/>
      <c r="O49" s="248"/>
      <c r="P49" s="248"/>
      <c r="Q49" s="248"/>
      <c r="R49" s="248"/>
      <c r="S49" s="248"/>
      <c r="T49" s="248"/>
      <c r="U49" s="248"/>
    </row>
    <row r="50" spans="1:21" s="249" customFormat="1" ht="14" x14ac:dyDescent="0.15">
      <c r="A50" s="233" t="s">
        <v>95</v>
      </c>
      <c r="B50" s="233"/>
      <c r="C50" s="233" t="s">
        <v>96</v>
      </c>
      <c r="D50" s="234" t="s">
        <v>97</v>
      </c>
      <c r="E50" s="246">
        <v>22</v>
      </c>
      <c r="F50" s="246" t="s">
        <v>994</v>
      </c>
      <c r="G50" s="246" t="s">
        <v>994</v>
      </c>
      <c r="H50" s="246">
        <v>0</v>
      </c>
      <c r="I50" s="488">
        <v>10</v>
      </c>
      <c r="J50" s="488" t="s">
        <v>994</v>
      </c>
      <c r="K50" s="488" t="s">
        <v>994</v>
      </c>
      <c r="M50" s="242"/>
      <c r="O50" s="248"/>
      <c r="P50" s="248"/>
      <c r="Q50" s="248"/>
      <c r="R50" s="248"/>
      <c r="S50" s="248"/>
      <c r="T50" s="248"/>
      <c r="U50" s="248"/>
    </row>
    <row r="51" spans="1:21" s="249" customFormat="1" ht="14" x14ac:dyDescent="0.15">
      <c r="A51" s="233" t="s">
        <v>140</v>
      </c>
      <c r="B51" s="233"/>
      <c r="C51" s="233" t="s">
        <v>141</v>
      </c>
      <c r="D51" s="234" t="s">
        <v>142</v>
      </c>
      <c r="E51" s="246" t="s">
        <v>994</v>
      </c>
      <c r="F51" s="246" t="s">
        <v>994</v>
      </c>
      <c r="G51" s="246" t="s">
        <v>994</v>
      </c>
      <c r="H51" s="246">
        <v>0</v>
      </c>
      <c r="I51" s="488" t="s">
        <v>994</v>
      </c>
      <c r="J51" s="488" t="s">
        <v>994</v>
      </c>
      <c r="K51" s="488" t="s">
        <v>994</v>
      </c>
      <c r="M51" s="242"/>
      <c r="O51" s="248"/>
      <c r="P51" s="248"/>
      <c r="Q51" s="248"/>
      <c r="R51" s="248"/>
      <c r="S51" s="248"/>
      <c r="T51" s="248"/>
      <c r="U51" s="248"/>
    </row>
    <row r="52" spans="1:21" s="249" customFormat="1" ht="14" x14ac:dyDescent="0.15">
      <c r="A52" s="233" t="s">
        <v>98</v>
      </c>
      <c r="B52" s="233"/>
      <c r="C52" s="233" t="s">
        <v>99</v>
      </c>
      <c r="D52" s="234" t="s">
        <v>100</v>
      </c>
      <c r="E52" s="246">
        <v>8</v>
      </c>
      <c r="F52" s="246" t="s">
        <v>994</v>
      </c>
      <c r="G52" s="246" t="s">
        <v>994</v>
      </c>
      <c r="H52" s="246">
        <v>0</v>
      </c>
      <c r="I52" s="488">
        <v>6</v>
      </c>
      <c r="J52" s="488" t="s">
        <v>994</v>
      </c>
      <c r="K52" s="488" t="s">
        <v>994</v>
      </c>
      <c r="M52" s="242"/>
      <c r="O52" s="248"/>
      <c r="P52" s="248"/>
      <c r="Q52" s="248"/>
      <c r="R52" s="248"/>
      <c r="S52" s="248"/>
      <c r="T52" s="248"/>
      <c r="U52" s="248"/>
    </row>
    <row r="53" spans="1:21" s="249" customFormat="1" ht="14" x14ac:dyDescent="0.15">
      <c r="A53" s="233" t="s">
        <v>101</v>
      </c>
      <c r="B53" s="233"/>
      <c r="C53" s="233" t="s">
        <v>102</v>
      </c>
      <c r="D53" s="234" t="s">
        <v>103</v>
      </c>
      <c r="E53" s="246">
        <v>9</v>
      </c>
      <c r="F53" s="246" t="s">
        <v>994</v>
      </c>
      <c r="G53" s="246" t="s">
        <v>994</v>
      </c>
      <c r="H53" s="246">
        <v>0</v>
      </c>
      <c r="I53" s="488">
        <v>4</v>
      </c>
      <c r="J53" s="488" t="s">
        <v>994</v>
      </c>
      <c r="K53" s="488" t="s">
        <v>994</v>
      </c>
      <c r="M53" s="242"/>
      <c r="O53" s="248"/>
      <c r="P53" s="248"/>
      <c r="Q53" s="248"/>
      <c r="R53" s="248"/>
      <c r="S53" s="248"/>
      <c r="T53" s="248"/>
      <c r="U53" s="248"/>
    </row>
    <row r="54" spans="1:21" s="249" customFormat="1" ht="14" x14ac:dyDescent="0.15">
      <c r="A54" s="233" t="s">
        <v>104</v>
      </c>
      <c r="B54" s="233"/>
      <c r="C54" s="233" t="s">
        <v>105</v>
      </c>
      <c r="D54" s="234" t="s">
        <v>106</v>
      </c>
      <c r="E54" s="246">
        <v>9</v>
      </c>
      <c r="F54" s="246" t="s">
        <v>994</v>
      </c>
      <c r="G54" s="246" t="s">
        <v>994</v>
      </c>
      <c r="H54" s="246">
        <v>0</v>
      </c>
      <c r="I54" s="488">
        <v>4</v>
      </c>
      <c r="J54" s="488" t="s">
        <v>994</v>
      </c>
      <c r="K54" s="488" t="s">
        <v>994</v>
      </c>
      <c r="M54" s="242"/>
      <c r="O54" s="248"/>
      <c r="P54" s="248"/>
      <c r="Q54" s="248"/>
      <c r="R54" s="248"/>
      <c r="S54" s="248"/>
      <c r="T54" s="248"/>
      <c r="U54" s="248"/>
    </row>
    <row r="55" spans="1:21" s="249" customFormat="1" ht="14" x14ac:dyDescent="0.15">
      <c r="A55" s="233" t="s">
        <v>107</v>
      </c>
      <c r="B55" s="233"/>
      <c r="C55" s="233" t="s">
        <v>108</v>
      </c>
      <c r="D55" s="234" t="s">
        <v>109</v>
      </c>
      <c r="E55" s="246">
        <v>9</v>
      </c>
      <c r="F55" s="246" t="s">
        <v>994</v>
      </c>
      <c r="G55" s="246" t="s">
        <v>994</v>
      </c>
      <c r="H55" s="246">
        <v>0</v>
      </c>
      <c r="I55" s="488">
        <v>7</v>
      </c>
      <c r="J55" s="488" t="s">
        <v>994</v>
      </c>
      <c r="K55" s="488" t="s">
        <v>994</v>
      </c>
      <c r="M55" s="242"/>
      <c r="O55" s="248"/>
      <c r="P55" s="248"/>
      <c r="Q55" s="248"/>
      <c r="R55" s="248"/>
      <c r="S55" s="248"/>
      <c r="T55" s="248"/>
      <c r="U55" s="248"/>
    </row>
    <row r="56" spans="1:21" s="247" customFormat="1" ht="14" x14ac:dyDescent="0.15">
      <c r="A56" s="233" t="s">
        <v>110</v>
      </c>
      <c r="B56" s="233"/>
      <c r="C56" s="233" t="s">
        <v>111</v>
      </c>
      <c r="D56" s="234" t="s">
        <v>112</v>
      </c>
      <c r="E56" s="246">
        <v>12</v>
      </c>
      <c r="F56" s="246" t="s">
        <v>994</v>
      </c>
      <c r="G56" s="246" t="s">
        <v>994</v>
      </c>
      <c r="H56" s="246">
        <v>0</v>
      </c>
      <c r="I56" s="488">
        <v>4</v>
      </c>
      <c r="J56" s="488" t="s">
        <v>994</v>
      </c>
      <c r="K56" s="488" t="s">
        <v>994</v>
      </c>
      <c r="M56" s="242"/>
      <c r="O56" s="248"/>
      <c r="P56" s="248"/>
      <c r="Q56" s="248"/>
      <c r="R56" s="248"/>
      <c r="S56" s="248"/>
      <c r="T56" s="248"/>
      <c r="U56" s="248"/>
    </row>
    <row r="57" spans="1:21" s="247" customFormat="1" ht="14" x14ac:dyDescent="0.15">
      <c r="A57" s="233" t="s">
        <v>113</v>
      </c>
      <c r="B57" s="233"/>
      <c r="C57" s="233" t="s">
        <v>114</v>
      </c>
      <c r="D57" s="234" t="s">
        <v>115</v>
      </c>
      <c r="E57" s="246">
        <v>7</v>
      </c>
      <c r="F57" s="246" t="s">
        <v>994</v>
      </c>
      <c r="G57" s="246" t="s">
        <v>994</v>
      </c>
      <c r="H57" s="246">
        <v>0</v>
      </c>
      <c r="I57" s="488">
        <v>3</v>
      </c>
      <c r="J57" s="488" t="s">
        <v>994</v>
      </c>
      <c r="K57" s="488" t="s">
        <v>994</v>
      </c>
      <c r="M57" s="242"/>
      <c r="O57" s="248"/>
      <c r="P57" s="248"/>
      <c r="Q57" s="248"/>
      <c r="R57" s="248"/>
      <c r="S57" s="248"/>
      <c r="T57" s="248"/>
      <c r="U57" s="248"/>
    </row>
    <row r="58" spans="1:21" s="247" customFormat="1" ht="14" x14ac:dyDescent="0.15">
      <c r="A58" s="233" t="s">
        <v>116</v>
      </c>
      <c r="B58" s="233"/>
      <c r="C58" s="233" t="s">
        <v>117</v>
      </c>
      <c r="D58" s="234" t="s">
        <v>118</v>
      </c>
      <c r="E58" s="246">
        <v>6</v>
      </c>
      <c r="F58" s="246" t="s">
        <v>994</v>
      </c>
      <c r="G58" s="246" t="s">
        <v>994</v>
      </c>
      <c r="H58" s="246">
        <v>0</v>
      </c>
      <c r="I58" s="488">
        <v>3</v>
      </c>
      <c r="J58" s="488" t="s">
        <v>994</v>
      </c>
      <c r="K58" s="488" t="s">
        <v>994</v>
      </c>
      <c r="M58" s="242"/>
      <c r="O58" s="248"/>
      <c r="P58" s="248"/>
      <c r="Q58" s="248"/>
      <c r="R58" s="248"/>
      <c r="S58" s="248"/>
      <c r="T58" s="248"/>
      <c r="U58" s="248"/>
    </row>
    <row r="59" spans="1:21" s="249" customFormat="1" ht="14" x14ac:dyDescent="0.15">
      <c r="A59" s="233" t="s">
        <v>143</v>
      </c>
      <c r="B59" s="233"/>
      <c r="C59" s="233" t="s">
        <v>144</v>
      </c>
      <c r="D59" s="234" t="s">
        <v>851</v>
      </c>
      <c r="E59" s="246">
        <v>9</v>
      </c>
      <c r="F59" s="246" t="s">
        <v>994</v>
      </c>
      <c r="G59" s="246" t="s">
        <v>994</v>
      </c>
      <c r="H59" s="246">
        <v>0</v>
      </c>
      <c r="I59" s="488">
        <v>8</v>
      </c>
      <c r="J59" s="488" t="s">
        <v>994</v>
      </c>
      <c r="K59" s="488" t="s">
        <v>994</v>
      </c>
      <c r="M59" s="242"/>
      <c r="O59" s="248"/>
      <c r="P59" s="248"/>
      <c r="Q59" s="248"/>
      <c r="R59" s="248"/>
      <c r="S59" s="248"/>
      <c r="T59" s="248"/>
      <c r="U59" s="248"/>
    </row>
    <row r="60" spans="1:21" s="249" customFormat="1" ht="14" x14ac:dyDescent="0.15">
      <c r="A60" s="233" t="s">
        <v>119</v>
      </c>
      <c r="B60" s="233"/>
      <c r="C60" s="233" t="s">
        <v>120</v>
      </c>
      <c r="D60" s="234" t="s">
        <v>121</v>
      </c>
      <c r="E60" s="246">
        <v>30</v>
      </c>
      <c r="F60" s="246">
        <v>6</v>
      </c>
      <c r="G60" s="246">
        <v>24</v>
      </c>
      <c r="H60" s="246">
        <v>0</v>
      </c>
      <c r="I60" s="488">
        <v>9</v>
      </c>
      <c r="J60" s="488">
        <v>4</v>
      </c>
      <c r="K60" s="488">
        <v>15</v>
      </c>
      <c r="M60" s="242"/>
      <c r="O60" s="248"/>
      <c r="P60" s="248"/>
      <c r="Q60" s="248"/>
      <c r="R60" s="248"/>
      <c r="S60" s="248"/>
      <c r="T60" s="248"/>
      <c r="U60" s="248"/>
    </row>
    <row r="61" spans="1:21" s="4" customFormat="1" ht="14" x14ac:dyDescent="0.15">
      <c r="A61" s="233"/>
      <c r="B61" s="233"/>
      <c r="C61" s="233"/>
      <c r="D61" s="234"/>
      <c r="E61" s="73"/>
      <c r="F61" s="73"/>
      <c r="G61" s="73"/>
      <c r="H61" s="73"/>
      <c r="I61" s="487"/>
      <c r="J61" s="487"/>
      <c r="K61" s="487"/>
      <c r="M61" s="242"/>
      <c r="O61" s="245"/>
      <c r="P61" s="245"/>
      <c r="Q61" s="245"/>
      <c r="R61" s="245"/>
      <c r="S61" s="245"/>
      <c r="T61" s="245"/>
      <c r="U61" s="245"/>
    </row>
    <row r="62" spans="1:21" s="4" customFormat="1" ht="14" x14ac:dyDescent="0.15">
      <c r="A62" s="232" t="s">
        <v>852</v>
      </c>
      <c r="B62" s="232"/>
      <c r="C62" s="229" t="s">
        <v>853</v>
      </c>
      <c r="D62" s="232" t="s">
        <v>854</v>
      </c>
      <c r="E62" s="73">
        <v>812</v>
      </c>
      <c r="F62" s="73">
        <v>205</v>
      </c>
      <c r="G62" s="73">
        <v>607</v>
      </c>
      <c r="H62" s="73">
        <v>0</v>
      </c>
      <c r="I62" s="487">
        <v>27</v>
      </c>
      <c r="J62" s="487">
        <v>14</v>
      </c>
      <c r="K62" s="487">
        <v>40</v>
      </c>
      <c r="M62" s="240"/>
      <c r="O62" s="245"/>
      <c r="P62" s="245"/>
      <c r="Q62" s="245"/>
      <c r="R62" s="245"/>
      <c r="S62" s="245"/>
      <c r="T62" s="245"/>
      <c r="U62" s="245"/>
    </row>
    <row r="63" spans="1:21" s="249" customFormat="1" ht="14" x14ac:dyDescent="0.15">
      <c r="A63" s="233" t="s">
        <v>163</v>
      </c>
      <c r="B63" s="233"/>
      <c r="C63" s="233" t="s">
        <v>164</v>
      </c>
      <c r="D63" s="234" t="s">
        <v>165</v>
      </c>
      <c r="E63" s="246">
        <v>21</v>
      </c>
      <c r="F63" s="246" t="s">
        <v>994</v>
      </c>
      <c r="G63" s="246" t="s">
        <v>994</v>
      </c>
      <c r="H63" s="246">
        <v>0</v>
      </c>
      <c r="I63" s="488">
        <v>4</v>
      </c>
      <c r="J63" s="488" t="s">
        <v>994</v>
      </c>
      <c r="K63" s="488" t="s">
        <v>994</v>
      </c>
      <c r="L63" s="206"/>
      <c r="M63" s="242"/>
      <c r="O63" s="248"/>
      <c r="P63" s="248"/>
      <c r="Q63" s="248"/>
      <c r="R63" s="248"/>
      <c r="S63" s="248"/>
      <c r="T63" s="248"/>
      <c r="U63" s="248"/>
    </row>
    <row r="64" spans="1:21" s="249" customFormat="1" ht="14" x14ac:dyDescent="0.15">
      <c r="A64" s="233" t="s">
        <v>71</v>
      </c>
      <c r="B64" s="233"/>
      <c r="C64" s="233" t="s">
        <v>72</v>
      </c>
      <c r="D64" s="235" t="s">
        <v>73</v>
      </c>
      <c r="E64" s="246">
        <v>26</v>
      </c>
      <c r="F64" s="246" t="s">
        <v>994</v>
      </c>
      <c r="G64" s="246" t="s">
        <v>994</v>
      </c>
      <c r="H64" s="246">
        <v>0</v>
      </c>
      <c r="I64" s="488">
        <v>25</v>
      </c>
      <c r="J64" s="488" t="s">
        <v>994</v>
      </c>
      <c r="K64" s="488" t="s">
        <v>994</v>
      </c>
      <c r="L64" s="206"/>
      <c r="M64" s="242"/>
      <c r="O64" s="248"/>
      <c r="P64" s="248"/>
      <c r="Q64" s="248"/>
      <c r="R64" s="248"/>
      <c r="S64" s="248"/>
      <c r="T64" s="248"/>
      <c r="U64" s="248"/>
    </row>
    <row r="65" spans="1:21" s="249" customFormat="1" ht="14" x14ac:dyDescent="0.15">
      <c r="A65" s="233" t="s">
        <v>74</v>
      </c>
      <c r="B65" s="233"/>
      <c r="C65" s="233" t="s">
        <v>75</v>
      </c>
      <c r="D65" s="234" t="s">
        <v>76</v>
      </c>
      <c r="E65" s="246">
        <v>122</v>
      </c>
      <c r="F65" s="246">
        <v>40</v>
      </c>
      <c r="G65" s="246">
        <v>82</v>
      </c>
      <c r="H65" s="246">
        <v>0</v>
      </c>
      <c r="I65" s="488">
        <v>46</v>
      </c>
      <c r="J65" s="488">
        <v>30</v>
      </c>
      <c r="K65" s="488">
        <v>60</v>
      </c>
      <c r="L65" s="206"/>
      <c r="M65" s="242"/>
      <c r="O65" s="248"/>
      <c r="P65" s="248"/>
      <c r="Q65" s="248"/>
      <c r="R65" s="248"/>
      <c r="S65" s="248"/>
      <c r="T65" s="248"/>
      <c r="U65" s="248"/>
    </row>
    <row r="66" spans="1:21" s="249" customFormat="1" ht="14" x14ac:dyDescent="0.15">
      <c r="A66" s="233" t="s">
        <v>77</v>
      </c>
      <c r="B66" s="233"/>
      <c r="C66" s="233" t="s">
        <v>78</v>
      </c>
      <c r="D66" s="234" t="s">
        <v>79</v>
      </c>
      <c r="E66" s="246">
        <v>106</v>
      </c>
      <c r="F66" s="246">
        <v>22</v>
      </c>
      <c r="G66" s="246">
        <v>84</v>
      </c>
      <c r="H66" s="246">
        <v>0</v>
      </c>
      <c r="I66" s="488">
        <v>38</v>
      </c>
      <c r="J66" s="488">
        <v>16</v>
      </c>
      <c r="K66" s="488">
        <v>58</v>
      </c>
      <c r="M66" s="242"/>
      <c r="O66" s="248"/>
      <c r="P66" s="248"/>
      <c r="Q66" s="248"/>
      <c r="R66" s="248"/>
      <c r="S66" s="248"/>
      <c r="T66" s="248"/>
      <c r="U66" s="248"/>
    </row>
    <row r="67" spans="1:21" s="249" customFormat="1" ht="14" x14ac:dyDescent="0.15">
      <c r="A67" s="233" t="s">
        <v>855</v>
      </c>
      <c r="B67" s="233"/>
      <c r="C67" s="233" t="s">
        <v>856</v>
      </c>
      <c r="D67" s="234" t="s">
        <v>857</v>
      </c>
      <c r="E67" s="246">
        <v>83</v>
      </c>
      <c r="F67" s="246">
        <v>28</v>
      </c>
      <c r="G67" s="246">
        <v>55</v>
      </c>
      <c r="H67" s="246">
        <v>0</v>
      </c>
      <c r="I67" s="488">
        <v>18</v>
      </c>
      <c r="J67" s="488">
        <v>12</v>
      </c>
      <c r="K67" s="488">
        <v>24</v>
      </c>
      <c r="M67" s="242"/>
      <c r="O67" s="248"/>
      <c r="P67" s="248"/>
      <c r="Q67" s="248"/>
      <c r="R67" s="248"/>
      <c r="S67" s="248"/>
      <c r="T67" s="248"/>
      <c r="U67" s="248"/>
    </row>
    <row r="68" spans="1:21" s="249" customFormat="1" ht="14" x14ac:dyDescent="0.15">
      <c r="A68" s="233" t="s">
        <v>80</v>
      </c>
      <c r="B68" s="233"/>
      <c r="C68" s="233" t="s">
        <v>81</v>
      </c>
      <c r="D68" s="234" t="s">
        <v>82</v>
      </c>
      <c r="E68" s="246">
        <v>97</v>
      </c>
      <c r="F68" s="246">
        <v>25</v>
      </c>
      <c r="G68" s="246">
        <v>72</v>
      </c>
      <c r="H68" s="246">
        <v>0</v>
      </c>
      <c r="I68" s="488">
        <v>41</v>
      </c>
      <c r="J68" s="488">
        <v>22</v>
      </c>
      <c r="K68" s="488">
        <v>60</v>
      </c>
      <c r="M68" s="242"/>
      <c r="O68" s="248"/>
      <c r="P68" s="248"/>
      <c r="Q68" s="248"/>
      <c r="R68" s="248"/>
      <c r="S68" s="248"/>
      <c r="T68" s="248"/>
      <c r="U68" s="248"/>
    </row>
    <row r="69" spans="1:21" s="249" customFormat="1" ht="14" x14ac:dyDescent="0.15">
      <c r="A69" s="233" t="s">
        <v>166</v>
      </c>
      <c r="B69" s="233"/>
      <c r="C69" s="233" t="s">
        <v>167</v>
      </c>
      <c r="D69" s="234" t="s">
        <v>168</v>
      </c>
      <c r="E69" s="246">
        <v>32</v>
      </c>
      <c r="F69" s="246">
        <v>8</v>
      </c>
      <c r="G69" s="246">
        <v>24</v>
      </c>
      <c r="H69" s="246">
        <v>0</v>
      </c>
      <c r="I69" s="488">
        <v>15</v>
      </c>
      <c r="J69" s="488">
        <v>8</v>
      </c>
      <c r="K69" s="488">
        <v>22</v>
      </c>
      <c r="M69" s="242"/>
      <c r="O69" s="248"/>
      <c r="P69" s="248"/>
      <c r="Q69" s="248"/>
      <c r="R69" s="248"/>
      <c r="S69" s="248"/>
      <c r="T69" s="248"/>
      <c r="U69" s="248"/>
    </row>
    <row r="70" spans="1:21" s="249" customFormat="1" ht="14" x14ac:dyDescent="0.15">
      <c r="A70" s="233" t="s">
        <v>169</v>
      </c>
      <c r="B70" s="233"/>
      <c r="C70" s="233" t="s">
        <v>170</v>
      </c>
      <c r="D70" s="234" t="s">
        <v>171</v>
      </c>
      <c r="E70" s="246">
        <v>49</v>
      </c>
      <c r="F70" s="246">
        <v>8</v>
      </c>
      <c r="G70" s="246">
        <v>41</v>
      </c>
      <c r="H70" s="246">
        <v>0</v>
      </c>
      <c r="I70" s="488">
        <v>16</v>
      </c>
      <c r="J70" s="488">
        <v>5</v>
      </c>
      <c r="K70" s="488">
        <v>27</v>
      </c>
      <c r="M70" s="242"/>
      <c r="O70" s="248"/>
      <c r="P70" s="248"/>
      <c r="Q70" s="248"/>
      <c r="R70" s="248"/>
      <c r="S70" s="248"/>
      <c r="T70" s="248"/>
      <c r="U70" s="248"/>
    </row>
    <row r="71" spans="1:21" s="249" customFormat="1" ht="14" x14ac:dyDescent="0.15">
      <c r="A71" s="233" t="s">
        <v>83</v>
      </c>
      <c r="B71" s="233"/>
      <c r="C71" s="233" t="s">
        <v>84</v>
      </c>
      <c r="D71" s="234" t="s">
        <v>85</v>
      </c>
      <c r="E71" s="246">
        <v>100</v>
      </c>
      <c r="F71" s="246">
        <v>19</v>
      </c>
      <c r="G71" s="246">
        <v>81</v>
      </c>
      <c r="H71" s="246">
        <v>0</v>
      </c>
      <c r="I71" s="488">
        <v>39</v>
      </c>
      <c r="J71" s="488">
        <v>15</v>
      </c>
      <c r="K71" s="488">
        <v>62</v>
      </c>
      <c r="M71" s="242"/>
      <c r="O71" s="248"/>
      <c r="P71" s="248"/>
      <c r="Q71" s="248"/>
      <c r="R71" s="248"/>
      <c r="S71" s="248"/>
      <c r="T71" s="248"/>
      <c r="U71" s="248"/>
    </row>
    <row r="72" spans="1:21" s="249" customFormat="1" ht="14" x14ac:dyDescent="0.15">
      <c r="A72" s="233" t="s">
        <v>172</v>
      </c>
      <c r="B72" s="233"/>
      <c r="C72" s="233" t="s">
        <v>173</v>
      </c>
      <c r="D72" s="234" t="s">
        <v>174</v>
      </c>
      <c r="E72" s="246">
        <v>59</v>
      </c>
      <c r="F72" s="246">
        <v>15</v>
      </c>
      <c r="G72" s="246">
        <v>44</v>
      </c>
      <c r="H72" s="246">
        <v>0</v>
      </c>
      <c r="I72" s="488">
        <v>41</v>
      </c>
      <c r="J72" s="488">
        <v>21</v>
      </c>
      <c r="K72" s="488">
        <v>60</v>
      </c>
      <c r="M72" s="242"/>
      <c r="O72" s="248"/>
      <c r="P72" s="248"/>
      <c r="Q72" s="248"/>
      <c r="R72" s="248"/>
      <c r="S72" s="248"/>
      <c r="T72" s="248"/>
      <c r="U72" s="248"/>
    </row>
    <row r="73" spans="1:21" s="247" customFormat="1" ht="14" x14ac:dyDescent="0.15">
      <c r="A73" s="233" t="s">
        <v>175</v>
      </c>
      <c r="B73" s="233"/>
      <c r="C73" s="233" t="s">
        <v>176</v>
      </c>
      <c r="D73" s="234" t="s">
        <v>177</v>
      </c>
      <c r="E73" s="246">
        <v>117</v>
      </c>
      <c r="F73" s="246">
        <v>27</v>
      </c>
      <c r="G73" s="246">
        <v>90</v>
      </c>
      <c r="H73" s="246">
        <v>0</v>
      </c>
      <c r="I73" s="488">
        <v>43</v>
      </c>
      <c r="J73" s="488">
        <v>20</v>
      </c>
      <c r="K73" s="488">
        <v>65</v>
      </c>
      <c r="M73" s="242"/>
      <c r="O73" s="248"/>
      <c r="P73" s="248"/>
      <c r="Q73" s="248"/>
      <c r="R73" s="248"/>
      <c r="S73" s="248"/>
      <c r="T73" s="248"/>
      <c r="U73" s="248"/>
    </row>
    <row r="74" spans="1:21" ht="14" x14ac:dyDescent="0.15">
      <c r="A74" s="233"/>
      <c r="B74" s="233"/>
      <c r="C74" s="233"/>
      <c r="D74" s="234"/>
      <c r="E74" s="73"/>
      <c r="F74" s="73"/>
      <c r="G74" s="73"/>
      <c r="H74" s="73"/>
      <c r="I74" s="487"/>
      <c r="J74" s="487"/>
      <c r="K74" s="487"/>
      <c r="M74" s="242"/>
      <c r="O74" s="245"/>
      <c r="P74" s="245"/>
      <c r="Q74" s="245"/>
      <c r="R74" s="245"/>
      <c r="S74" s="245"/>
      <c r="T74" s="245"/>
      <c r="U74" s="245"/>
    </row>
    <row r="75" spans="1:21" s="2" customFormat="1" ht="14" x14ac:dyDescent="0.15">
      <c r="A75" s="232" t="s">
        <v>858</v>
      </c>
      <c r="B75" s="232"/>
      <c r="C75" s="229" t="s">
        <v>859</v>
      </c>
      <c r="D75" s="232" t="s">
        <v>860</v>
      </c>
      <c r="E75" s="73">
        <v>234</v>
      </c>
      <c r="F75" s="73">
        <v>52</v>
      </c>
      <c r="G75" s="73">
        <v>182</v>
      </c>
      <c r="H75" s="73">
        <v>0</v>
      </c>
      <c r="I75" s="487">
        <v>10</v>
      </c>
      <c r="J75" s="487">
        <v>4</v>
      </c>
      <c r="K75" s="487">
        <v>15</v>
      </c>
      <c r="M75" s="240"/>
      <c r="O75" s="245"/>
      <c r="P75" s="245"/>
      <c r="Q75" s="245"/>
      <c r="R75" s="245"/>
      <c r="S75" s="245"/>
      <c r="T75" s="245"/>
      <c r="U75" s="245"/>
    </row>
    <row r="76" spans="1:21" s="249" customFormat="1" ht="14" x14ac:dyDescent="0.15">
      <c r="A76" s="233" t="s">
        <v>54</v>
      </c>
      <c r="B76" s="233"/>
      <c r="C76" s="233" t="s">
        <v>55</v>
      </c>
      <c r="D76" s="234" t="s">
        <v>56</v>
      </c>
      <c r="E76" s="246">
        <v>9</v>
      </c>
      <c r="F76" s="246" t="s">
        <v>994</v>
      </c>
      <c r="G76" s="246" t="s">
        <v>994</v>
      </c>
      <c r="H76" s="246">
        <v>0</v>
      </c>
      <c r="I76" s="488">
        <v>4</v>
      </c>
      <c r="J76" s="488" t="s">
        <v>994</v>
      </c>
      <c r="K76" s="488" t="s">
        <v>994</v>
      </c>
      <c r="M76" s="242"/>
      <c r="O76" s="248"/>
      <c r="P76" s="248"/>
      <c r="Q76" s="248"/>
      <c r="R76" s="248"/>
      <c r="S76" s="248"/>
      <c r="T76" s="248"/>
      <c r="U76" s="248"/>
    </row>
    <row r="77" spans="1:21" s="249" customFormat="1" ht="14" x14ac:dyDescent="0.15">
      <c r="A77" s="233" t="s">
        <v>145</v>
      </c>
      <c r="B77" s="233"/>
      <c r="C77" s="233" t="s">
        <v>146</v>
      </c>
      <c r="D77" s="234" t="s">
        <v>147</v>
      </c>
      <c r="E77" s="246">
        <v>9</v>
      </c>
      <c r="F77" s="246" t="s">
        <v>994</v>
      </c>
      <c r="G77" s="246" t="s">
        <v>994</v>
      </c>
      <c r="H77" s="246">
        <v>0</v>
      </c>
      <c r="I77" s="488">
        <v>7</v>
      </c>
      <c r="J77" s="488" t="s">
        <v>994</v>
      </c>
      <c r="K77" s="488" t="s">
        <v>994</v>
      </c>
      <c r="M77" s="242"/>
      <c r="O77" s="248"/>
      <c r="P77" s="248"/>
      <c r="Q77" s="248"/>
      <c r="R77" s="248"/>
      <c r="S77" s="248"/>
      <c r="T77" s="248"/>
      <c r="U77" s="248"/>
    </row>
    <row r="78" spans="1:21" s="249" customFormat="1" ht="14" x14ac:dyDescent="0.15">
      <c r="A78" s="233" t="s">
        <v>148</v>
      </c>
      <c r="B78" s="233"/>
      <c r="C78" s="233" t="s">
        <v>149</v>
      </c>
      <c r="D78" s="234" t="s">
        <v>150</v>
      </c>
      <c r="E78" s="246">
        <v>27</v>
      </c>
      <c r="F78" s="246" t="s">
        <v>994</v>
      </c>
      <c r="G78" s="246" t="s">
        <v>994</v>
      </c>
      <c r="H78" s="246">
        <v>0</v>
      </c>
      <c r="I78" s="488">
        <v>18</v>
      </c>
      <c r="J78" s="488" t="s">
        <v>994</v>
      </c>
      <c r="K78" s="488" t="s">
        <v>994</v>
      </c>
      <c r="M78" s="242"/>
      <c r="O78" s="248"/>
      <c r="P78" s="248"/>
      <c r="Q78" s="248"/>
      <c r="R78" s="248"/>
      <c r="S78" s="248"/>
      <c r="T78" s="248"/>
      <c r="U78" s="248"/>
    </row>
    <row r="79" spans="1:21" s="249" customFormat="1" ht="14" x14ac:dyDescent="0.15">
      <c r="A79" s="233" t="s">
        <v>151</v>
      </c>
      <c r="B79" s="233"/>
      <c r="C79" s="233" t="s">
        <v>152</v>
      </c>
      <c r="D79" s="234" t="s">
        <v>153</v>
      </c>
      <c r="E79" s="246">
        <v>58</v>
      </c>
      <c r="F79" s="246">
        <v>13</v>
      </c>
      <c r="G79" s="246">
        <v>45</v>
      </c>
      <c r="H79" s="246">
        <v>0</v>
      </c>
      <c r="I79" s="488">
        <v>13</v>
      </c>
      <c r="J79" s="488">
        <v>6</v>
      </c>
      <c r="K79" s="488">
        <v>20</v>
      </c>
      <c r="M79" s="242"/>
      <c r="O79" s="248"/>
      <c r="P79" s="248"/>
      <c r="Q79" s="248"/>
      <c r="R79" s="248"/>
      <c r="S79" s="248"/>
      <c r="T79" s="248"/>
      <c r="U79" s="248"/>
    </row>
    <row r="80" spans="1:21" s="249" customFormat="1" ht="14" x14ac:dyDescent="0.15">
      <c r="A80" s="233" t="s">
        <v>57</v>
      </c>
      <c r="B80" s="233"/>
      <c r="C80" s="233" t="s">
        <v>58</v>
      </c>
      <c r="D80" s="234" t="s">
        <v>59</v>
      </c>
      <c r="E80" s="246">
        <v>19</v>
      </c>
      <c r="F80" s="246" t="s">
        <v>994</v>
      </c>
      <c r="G80" s="246" t="s">
        <v>994</v>
      </c>
      <c r="H80" s="246">
        <v>0</v>
      </c>
      <c r="I80" s="488">
        <v>10</v>
      </c>
      <c r="J80" s="488" t="s">
        <v>994</v>
      </c>
      <c r="K80" s="488" t="s">
        <v>994</v>
      </c>
      <c r="M80" s="242"/>
      <c r="O80" s="248"/>
      <c r="P80" s="248"/>
      <c r="Q80" s="248"/>
      <c r="R80" s="248"/>
      <c r="S80" s="248"/>
      <c r="T80" s="248"/>
      <c r="U80" s="248"/>
    </row>
    <row r="81" spans="1:21" s="249" customFormat="1" ht="14" x14ac:dyDescent="0.15">
      <c r="A81" s="233" t="s">
        <v>154</v>
      </c>
      <c r="B81" s="233"/>
      <c r="C81" s="233" t="s">
        <v>155</v>
      </c>
      <c r="D81" s="234" t="s">
        <v>156</v>
      </c>
      <c r="E81" s="246">
        <v>19</v>
      </c>
      <c r="F81" s="246">
        <v>6</v>
      </c>
      <c r="G81" s="246">
        <v>13</v>
      </c>
      <c r="H81" s="246">
        <v>0</v>
      </c>
      <c r="I81" s="488">
        <v>12</v>
      </c>
      <c r="J81" s="488">
        <v>8</v>
      </c>
      <c r="K81" s="488">
        <v>15</v>
      </c>
      <c r="M81" s="242"/>
      <c r="O81" s="248"/>
      <c r="P81" s="248"/>
      <c r="Q81" s="248"/>
      <c r="R81" s="248"/>
      <c r="S81" s="248"/>
      <c r="T81" s="248"/>
      <c r="U81" s="248"/>
    </row>
    <row r="82" spans="1:21" s="249" customFormat="1" ht="14" x14ac:dyDescent="0.15">
      <c r="A82" s="233" t="s">
        <v>157</v>
      </c>
      <c r="B82" s="233"/>
      <c r="C82" s="233" t="s">
        <v>158</v>
      </c>
      <c r="D82" s="234" t="s">
        <v>159</v>
      </c>
      <c r="E82" s="246">
        <v>9</v>
      </c>
      <c r="F82" s="246" t="s">
        <v>994</v>
      </c>
      <c r="G82" s="246" t="s">
        <v>994</v>
      </c>
      <c r="H82" s="246">
        <v>0</v>
      </c>
      <c r="I82" s="488">
        <v>8</v>
      </c>
      <c r="J82" s="488" t="s">
        <v>994</v>
      </c>
      <c r="K82" s="488" t="s">
        <v>994</v>
      </c>
      <c r="M82" s="242"/>
      <c r="O82" s="248"/>
      <c r="P82" s="248"/>
      <c r="Q82" s="248"/>
      <c r="R82" s="248"/>
      <c r="S82" s="248"/>
      <c r="T82" s="248"/>
      <c r="U82" s="248"/>
    </row>
    <row r="83" spans="1:21" s="249" customFormat="1" ht="14" x14ac:dyDescent="0.15">
      <c r="A83" s="233" t="s">
        <v>160</v>
      </c>
      <c r="B83" s="233"/>
      <c r="C83" s="233" t="s">
        <v>161</v>
      </c>
      <c r="D83" s="234" t="s">
        <v>162</v>
      </c>
      <c r="E83" s="246">
        <v>9</v>
      </c>
      <c r="F83" s="246" t="s">
        <v>994</v>
      </c>
      <c r="G83" s="246" t="s">
        <v>994</v>
      </c>
      <c r="H83" s="246">
        <v>0</v>
      </c>
      <c r="I83" s="488">
        <v>5</v>
      </c>
      <c r="J83" s="488" t="s">
        <v>994</v>
      </c>
      <c r="K83" s="488" t="s">
        <v>994</v>
      </c>
      <c r="M83" s="242"/>
      <c r="O83" s="248"/>
      <c r="P83" s="248"/>
      <c r="Q83" s="248"/>
      <c r="R83" s="248"/>
      <c r="S83" s="248"/>
      <c r="T83" s="248"/>
      <c r="U83" s="248"/>
    </row>
    <row r="84" spans="1:21" s="249" customFormat="1" ht="14" x14ac:dyDescent="0.15">
      <c r="A84" s="233" t="s">
        <v>60</v>
      </c>
      <c r="B84" s="233"/>
      <c r="C84" s="233" t="s">
        <v>61</v>
      </c>
      <c r="D84" s="234" t="s">
        <v>62</v>
      </c>
      <c r="E84" s="246" t="s">
        <v>994</v>
      </c>
      <c r="F84" s="246">
        <v>0</v>
      </c>
      <c r="G84" s="246" t="s">
        <v>994</v>
      </c>
      <c r="H84" s="246">
        <v>0</v>
      </c>
      <c r="I84" s="488" t="s">
        <v>994</v>
      </c>
      <c r="J84" s="488">
        <v>0</v>
      </c>
      <c r="K84" s="488" t="s">
        <v>994</v>
      </c>
      <c r="M84" s="242"/>
      <c r="O84" s="248"/>
      <c r="P84" s="248"/>
      <c r="Q84" s="248"/>
      <c r="R84" s="248"/>
      <c r="S84" s="248"/>
      <c r="T84" s="248"/>
      <c r="U84" s="248"/>
    </row>
    <row r="85" spans="1:21" s="247" customFormat="1" ht="14" x14ac:dyDescent="0.15">
      <c r="A85" s="233" t="s">
        <v>63</v>
      </c>
      <c r="B85" s="233"/>
      <c r="C85" s="233" t="s">
        <v>64</v>
      </c>
      <c r="D85" s="234" t="s">
        <v>861</v>
      </c>
      <c r="E85" s="246" t="s">
        <v>994</v>
      </c>
      <c r="F85" s="246" t="s">
        <v>994</v>
      </c>
      <c r="G85" s="246" t="s">
        <v>994</v>
      </c>
      <c r="H85" s="246">
        <v>0</v>
      </c>
      <c r="I85" s="488" t="s">
        <v>994</v>
      </c>
      <c r="J85" s="488" t="s">
        <v>994</v>
      </c>
      <c r="K85" s="488" t="s">
        <v>994</v>
      </c>
      <c r="M85" s="242"/>
      <c r="O85" s="248"/>
      <c r="P85" s="248"/>
      <c r="Q85" s="248"/>
      <c r="R85" s="248"/>
      <c r="S85" s="248"/>
      <c r="T85" s="248"/>
      <c r="U85" s="248"/>
    </row>
    <row r="86" spans="1:21" s="247" customFormat="1" ht="14" x14ac:dyDescent="0.15">
      <c r="A86" s="233" t="s">
        <v>65</v>
      </c>
      <c r="B86" s="233"/>
      <c r="C86" s="233" t="s">
        <v>66</v>
      </c>
      <c r="D86" s="234" t="s">
        <v>67</v>
      </c>
      <c r="E86" s="246">
        <v>30</v>
      </c>
      <c r="F86" s="246">
        <v>7</v>
      </c>
      <c r="G86" s="246">
        <v>23</v>
      </c>
      <c r="H86" s="246">
        <v>0</v>
      </c>
      <c r="I86" s="488">
        <v>14</v>
      </c>
      <c r="J86" s="488">
        <v>7</v>
      </c>
      <c r="K86" s="488">
        <v>20</v>
      </c>
      <c r="M86" s="242"/>
      <c r="O86" s="248"/>
      <c r="P86" s="248"/>
      <c r="Q86" s="248"/>
      <c r="R86" s="248"/>
      <c r="S86" s="248"/>
      <c r="T86" s="248"/>
      <c r="U86" s="248"/>
    </row>
    <row r="87" spans="1:21" s="247" customFormat="1" ht="14" x14ac:dyDescent="0.15">
      <c r="A87" s="233" t="s">
        <v>68</v>
      </c>
      <c r="B87" s="233"/>
      <c r="C87" s="233" t="s">
        <v>69</v>
      </c>
      <c r="D87" s="234" t="s">
        <v>862</v>
      </c>
      <c r="E87" s="246">
        <v>40</v>
      </c>
      <c r="F87" s="246">
        <v>9</v>
      </c>
      <c r="G87" s="246">
        <v>31</v>
      </c>
      <c r="H87" s="246">
        <v>0</v>
      </c>
      <c r="I87" s="488">
        <v>13</v>
      </c>
      <c r="J87" s="488">
        <v>6</v>
      </c>
      <c r="K87" s="488">
        <v>19</v>
      </c>
      <c r="M87" s="242"/>
      <c r="O87" s="248"/>
      <c r="P87" s="248"/>
      <c r="Q87" s="248"/>
      <c r="R87" s="248"/>
      <c r="S87" s="248"/>
      <c r="T87" s="248"/>
      <c r="U87" s="248"/>
    </row>
    <row r="88" spans="1:21" s="4" customFormat="1" ht="14" x14ac:dyDescent="0.15">
      <c r="A88" s="233"/>
      <c r="B88" s="233"/>
      <c r="C88" s="233" t="s">
        <v>70</v>
      </c>
      <c r="D88" s="233"/>
      <c r="E88" s="73"/>
      <c r="F88" s="73"/>
      <c r="G88" s="73"/>
      <c r="H88" s="73"/>
      <c r="I88" s="487"/>
      <c r="J88" s="487"/>
      <c r="K88" s="487"/>
      <c r="M88" s="242"/>
      <c r="O88" s="245"/>
      <c r="P88" s="245"/>
      <c r="Q88" s="245"/>
      <c r="R88" s="245"/>
      <c r="S88" s="245"/>
      <c r="T88" s="245"/>
      <c r="U88" s="245"/>
    </row>
    <row r="89" spans="1:21" s="4" customFormat="1" ht="14" x14ac:dyDescent="0.15">
      <c r="A89" s="232" t="s">
        <v>247</v>
      </c>
      <c r="B89" s="232"/>
      <c r="C89" s="230" t="s">
        <v>828</v>
      </c>
      <c r="D89" s="231" t="s">
        <v>248</v>
      </c>
      <c r="E89" s="73">
        <v>1802</v>
      </c>
      <c r="F89" s="73">
        <v>401</v>
      </c>
      <c r="G89" s="73">
        <v>1401</v>
      </c>
      <c r="H89" s="73">
        <v>0</v>
      </c>
      <c r="I89" s="487">
        <v>11</v>
      </c>
      <c r="J89" s="487">
        <v>5</v>
      </c>
      <c r="K89" s="487">
        <v>17</v>
      </c>
      <c r="M89" s="240"/>
      <c r="O89" s="245"/>
      <c r="P89" s="245"/>
      <c r="Q89" s="245"/>
      <c r="R89" s="245"/>
      <c r="S89" s="245"/>
      <c r="T89" s="245"/>
      <c r="U89" s="245"/>
    </row>
    <row r="90" spans="1:21" s="4" customFormat="1" ht="14" x14ac:dyDescent="0.15">
      <c r="A90" s="233"/>
      <c r="B90" s="233"/>
      <c r="C90" s="233" t="s">
        <v>70</v>
      </c>
      <c r="D90" s="233"/>
      <c r="E90" s="73"/>
      <c r="F90" s="73"/>
      <c r="G90" s="73"/>
      <c r="H90" s="73"/>
      <c r="I90" s="487"/>
      <c r="J90" s="487"/>
      <c r="K90" s="487"/>
      <c r="M90" s="242"/>
      <c r="O90" s="245"/>
      <c r="P90" s="245"/>
      <c r="Q90" s="245"/>
      <c r="R90" s="245"/>
      <c r="S90" s="245"/>
      <c r="T90" s="245"/>
      <c r="U90" s="245"/>
    </row>
    <row r="91" spans="1:21" s="4" customFormat="1" ht="14" x14ac:dyDescent="0.15">
      <c r="A91" s="232" t="s">
        <v>863</v>
      </c>
      <c r="B91" s="232"/>
      <c r="C91" s="229" t="s">
        <v>864</v>
      </c>
      <c r="D91" s="232" t="s">
        <v>865</v>
      </c>
      <c r="E91" s="73">
        <v>560</v>
      </c>
      <c r="F91" s="73">
        <v>140</v>
      </c>
      <c r="G91" s="73">
        <v>420</v>
      </c>
      <c r="H91" s="73">
        <v>0</v>
      </c>
      <c r="I91" s="487">
        <v>16</v>
      </c>
      <c r="J91" s="487">
        <v>8</v>
      </c>
      <c r="K91" s="487">
        <v>24</v>
      </c>
      <c r="M91" s="240"/>
      <c r="O91" s="245"/>
      <c r="P91" s="245"/>
      <c r="Q91" s="245"/>
      <c r="R91" s="245"/>
      <c r="S91" s="245"/>
      <c r="T91" s="245"/>
      <c r="U91" s="245"/>
    </row>
    <row r="92" spans="1:21" s="249" customFormat="1" ht="14" x14ac:dyDescent="0.15">
      <c r="A92" s="233" t="s">
        <v>396</v>
      </c>
      <c r="B92" s="233"/>
      <c r="C92" s="233" t="s">
        <v>397</v>
      </c>
      <c r="D92" s="234" t="s">
        <v>866</v>
      </c>
      <c r="E92" s="246">
        <v>17</v>
      </c>
      <c r="F92" s="246">
        <v>6</v>
      </c>
      <c r="G92" s="246">
        <v>11</v>
      </c>
      <c r="H92" s="246">
        <v>0</v>
      </c>
      <c r="I92" s="488">
        <v>13</v>
      </c>
      <c r="J92" s="488">
        <v>9</v>
      </c>
      <c r="K92" s="488">
        <v>16</v>
      </c>
      <c r="M92" s="242"/>
      <c r="O92" s="248"/>
      <c r="P92" s="248"/>
      <c r="Q92" s="248"/>
      <c r="R92" s="248"/>
      <c r="S92" s="248"/>
      <c r="T92" s="248"/>
      <c r="U92" s="248"/>
    </row>
    <row r="93" spans="1:21" s="249" customFormat="1" ht="14" x14ac:dyDescent="0.15">
      <c r="A93" s="233" t="s">
        <v>398</v>
      </c>
      <c r="B93" s="233"/>
      <c r="C93" s="233" t="s">
        <v>399</v>
      </c>
      <c r="D93" s="234" t="s">
        <v>400</v>
      </c>
      <c r="E93" s="246">
        <v>15</v>
      </c>
      <c r="F93" s="246" t="s">
        <v>994</v>
      </c>
      <c r="G93" s="246" t="s">
        <v>994</v>
      </c>
      <c r="H93" s="246">
        <v>0</v>
      </c>
      <c r="I93" s="488">
        <v>12</v>
      </c>
      <c r="J93" s="488" t="s">
        <v>994</v>
      </c>
      <c r="K93" s="488" t="s">
        <v>994</v>
      </c>
      <c r="M93" s="242"/>
      <c r="O93" s="248"/>
      <c r="P93" s="248"/>
      <c r="Q93" s="248"/>
      <c r="R93" s="248"/>
      <c r="S93" s="248"/>
      <c r="T93" s="248"/>
      <c r="U93" s="248"/>
    </row>
    <row r="94" spans="1:21" s="249" customFormat="1" ht="14" x14ac:dyDescent="0.15">
      <c r="A94" s="233" t="s">
        <v>290</v>
      </c>
      <c r="B94" s="233"/>
      <c r="C94" s="233" t="s">
        <v>291</v>
      </c>
      <c r="D94" s="234" t="s">
        <v>292</v>
      </c>
      <c r="E94" s="246" t="s">
        <v>994</v>
      </c>
      <c r="F94" s="246">
        <v>0</v>
      </c>
      <c r="G94" s="246" t="s">
        <v>994</v>
      </c>
      <c r="H94" s="246">
        <v>0</v>
      </c>
      <c r="I94" s="488" t="s">
        <v>994</v>
      </c>
      <c r="J94" s="488">
        <v>0</v>
      </c>
      <c r="K94" s="488" t="s">
        <v>994</v>
      </c>
      <c r="M94" s="242"/>
      <c r="O94" s="248"/>
      <c r="P94" s="248"/>
      <c r="Q94" s="248"/>
      <c r="R94" s="248"/>
      <c r="S94" s="248"/>
      <c r="T94" s="248"/>
      <c r="U94" s="248"/>
    </row>
    <row r="95" spans="1:21" s="249" customFormat="1" ht="14" x14ac:dyDescent="0.15">
      <c r="A95" s="233" t="s">
        <v>293</v>
      </c>
      <c r="B95" s="233"/>
      <c r="C95" s="233" t="s">
        <v>294</v>
      </c>
      <c r="D95" s="234" t="s">
        <v>295</v>
      </c>
      <c r="E95" s="246">
        <v>20</v>
      </c>
      <c r="F95" s="246">
        <v>6</v>
      </c>
      <c r="G95" s="246">
        <v>14</v>
      </c>
      <c r="H95" s="246">
        <v>0</v>
      </c>
      <c r="I95" s="488">
        <v>18</v>
      </c>
      <c r="J95" s="488">
        <v>11</v>
      </c>
      <c r="K95" s="488">
        <v>25</v>
      </c>
      <c r="M95" s="242"/>
      <c r="O95" s="248"/>
      <c r="P95" s="248"/>
      <c r="Q95" s="248"/>
      <c r="R95" s="248"/>
      <c r="S95" s="248"/>
      <c r="T95" s="248"/>
      <c r="U95" s="248"/>
    </row>
    <row r="96" spans="1:21" s="249" customFormat="1" ht="14" x14ac:dyDescent="0.15">
      <c r="A96" s="233" t="s">
        <v>296</v>
      </c>
      <c r="B96" s="233"/>
      <c r="C96" s="233" t="s">
        <v>297</v>
      </c>
      <c r="D96" s="234" t="s">
        <v>298</v>
      </c>
      <c r="E96" s="246">
        <v>6</v>
      </c>
      <c r="F96" s="246" t="s">
        <v>994</v>
      </c>
      <c r="G96" s="246" t="s">
        <v>994</v>
      </c>
      <c r="H96" s="246">
        <v>0</v>
      </c>
      <c r="I96" s="488">
        <v>3</v>
      </c>
      <c r="J96" s="488" t="s">
        <v>994</v>
      </c>
      <c r="K96" s="488" t="s">
        <v>994</v>
      </c>
      <c r="M96" s="242"/>
      <c r="O96" s="248"/>
      <c r="P96" s="248"/>
      <c r="Q96" s="248"/>
      <c r="R96" s="248"/>
      <c r="S96" s="248"/>
      <c r="T96" s="248"/>
      <c r="U96" s="248"/>
    </row>
    <row r="97" spans="1:21" s="249" customFormat="1" ht="14" x14ac:dyDescent="0.15">
      <c r="A97" s="233" t="s">
        <v>299</v>
      </c>
      <c r="B97" s="233"/>
      <c r="C97" s="233" t="s">
        <v>300</v>
      </c>
      <c r="D97" s="234" t="s">
        <v>301</v>
      </c>
      <c r="E97" s="246">
        <v>7</v>
      </c>
      <c r="F97" s="246" t="s">
        <v>994</v>
      </c>
      <c r="G97" s="246" t="s">
        <v>994</v>
      </c>
      <c r="H97" s="246">
        <v>0</v>
      </c>
      <c r="I97" s="488">
        <v>6</v>
      </c>
      <c r="J97" s="488" t="s">
        <v>994</v>
      </c>
      <c r="K97" s="488" t="s">
        <v>994</v>
      </c>
      <c r="M97" s="242"/>
      <c r="O97" s="248"/>
      <c r="P97" s="248"/>
      <c r="Q97" s="248"/>
      <c r="R97" s="248"/>
      <c r="S97" s="248"/>
      <c r="T97" s="248"/>
      <c r="U97" s="248"/>
    </row>
    <row r="98" spans="1:21" s="249" customFormat="1" ht="14" x14ac:dyDescent="0.15">
      <c r="A98" s="233" t="s">
        <v>302</v>
      </c>
      <c r="B98" s="233"/>
      <c r="C98" s="233" t="s">
        <v>303</v>
      </c>
      <c r="D98" s="234" t="s">
        <v>304</v>
      </c>
      <c r="E98" s="246">
        <v>30</v>
      </c>
      <c r="F98" s="246" t="s">
        <v>994</v>
      </c>
      <c r="G98" s="246" t="s">
        <v>994</v>
      </c>
      <c r="H98" s="246">
        <v>0</v>
      </c>
      <c r="I98" s="488">
        <v>12</v>
      </c>
      <c r="J98" s="488" t="s">
        <v>994</v>
      </c>
      <c r="K98" s="488" t="s">
        <v>994</v>
      </c>
      <c r="M98" s="242"/>
      <c r="O98" s="248"/>
      <c r="P98" s="248"/>
      <c r="Q98" s="248"/>
      <c r="R98" s="248"/>
      <c r="S98" s="248"/>
      <c r="T98" s="248"/>
      <c r="U98" s="248"/>
    </row>
    <row r="99" spans="1:21" s="249" customFormat="1" ht="14" x14ac:dyDescent="0.15">
      <c r="A99" s="233" t="s">
        <v>401</v>
      </c>
      <c r="B99" s="233"/>
      <c r="C99" s="233" t="s">
        <v>402</v>
      </c>
      <c r="D99" s="234" t="s">
        <v>403</v>
      </c>
      <c r="E99" s="246">
        <v>69</v>
      </c>
      <c r="F99" s="246">
        <v>20</v>
      </c>
      <c r="G99" s="246">
        <v>49</v>
      </c>
      <c r="H99" s="246">
        <v>0</v>
      </c>
      <c r="I99" s="488">
        <v>32</v>
      </c>
      <c r="J99" s="488">
        <v>19</v>
      </c>
      <c r="K99" s="488">
        <v>46</v>
      </c>
      <c r="M99" s="242"/>
      <c r="O99" s="248"/>
      <c r="P99" s="248"/>
      <c r="Q99" s="248"/>
      <c r="R99" s="248"/>
      <c r="S99" s="248"/>
      <c r="T99" s="248"/>
      <c r="U99" s="248"/>
    </row>
    <row r="100" spans="1:21" s="249" customFormat="1" ht="14" x14ac:dyDescent="0.15">
      <c r="A100" s="233" t="s">
        <v>305</v>
      </c>
      <c r="B100" s="233"/>
      <c r="C100" s="233" t="s">
        <v>306</v>
      </c>
      <c r="D100" s="234" t="s">
        <v>307</v>
      </c>
      <c r="E100" s="246">
        <v>12</v>
      </c>
      <c r="F100" s="246">
        <v>6</v>
      </c>
      <c r="G100" s="246">
        <v>6</v>
      </c>
      <c r="H100" s="246">
        <v>0</v>
      </c>
      <c r="I100" s="488">
        <v>4</v>
      </c>
      <c r="J100" s="488">
        <v>4</v>
      </c>
      <c r="K100" s="488">
        <v>4</v>
      </c>
      <c r="M100" s="242"/>
      <c r="O100" s="248"/>
      <c r="P100" s="248"/>
      <c r="Q100" s="248"/>
      <c r="R100" s="248"/>
      <c r="S100" s="248"/>
      <c r="T100" s="248"/>
      <c r="U100" s="248"/>
    </row>
    <row r="101" spans="1:21" s="249" customFormat="1" ht="14" x14ac:dyDescent="0.15">
      <c r="A101" s="233" t="s">
        <v>308</v>
      </c>
      <c r="B101" s="233"/>
      <c r="C101" s="233" t="s">
        <v>309</v>
      </c>
      <c r="D101" s="234" t="s">
        <v>310</v>
      </c>
      <c r="E101" s="246">
        <v>0</v>
      </c>
      <c r="F101" s="246">
        <v>0</v>
      </c>
      <c r="G101" s="246">
        <v>0</v>
      </c>
      <c r="H101" s="246">
        <v>0</v>
      </c>
      <c r="I101" s="488">
        <v>0</v>
      </c>
      <c r="J101" s="488">
        <v>0</v>
      </c>
      <c r="K101" s="488">
        <v>0</v>
      </c>
      <c r="M101" s="242"/>
      <c r="O101" s="248"/>
      <c r="P101" s="248"/>
      <c r="Q101" s="248"/>
      <c r="R101" s="248"/>
      <c r="S101" s="248"/>
      <c r="T101" s="248"/>
      <c r="U101" s="248"/>
    </row>
    <row r="102" spans="1:21" s="249" customFormat="1" ht="14" x14ac:dyDescent="0.15">
      <c r="A102" s="233" t="s">
        <v>311</v>
      </c>
      <c r="B102" s="233"/>
      <c r="C102" s="233" t="s">
        <v>312</v>
      </c>
      <c r="D102" s="234" t="s">
        <v>313</v>
      </c>
      <c r="E102" s="246" t="s">
        <v>994</v>
      </c>
      <c r="F102" s="246">
        <v>0</v>
      </c>
      <c r="G102" s="246" t="s">
        <v>994</v>
      </c>
      <c r="H102" s="246">
        <v>0</v>
      </c>
      <c r="I102" s="488" t="s">
        <v>994</v>
      </c>
      <c r="J102" s="488">
        <v>0</v>
      </c>
      <c r="K102" s="488">
        <v>7</v>
      </c>
      <c r="M102" s="242"/>
      <c r="O102" s="248"/>
      <c r="P102" s="248"/>
      <c r="Q102" s="248"/>
      <c r="R102" s="248"/>
      <c r="S102" s="248"/>
      <c r="T102" s="248"/>
      <c r="U102" s="248"/>
    </row>
    <row r="103" spans="1:21" s="249" customFormat="1" ht="14" x14ac:dyDescent="0.15">
      <c r="A103" s="233" t="s">
        <v>314</v>
      </c>
      <c r="B103" s="233"/>
      <c r="C103" s="233" t="s">
        <v>315</v>
      </c>
      <c r="D103" s="234" t="s">
        <v>316</v>
      </c>
      <c r="E103" s="246" t="s">
        <v>994</v>
      </c>
      <c r="F103" s="246" t="s">
        <v>994</v>
      </c>
      <c r="G103" s="246" t="s">
        <v>994</v>
      </c>
      <c r="H103" s="246">
        <v>0</v>
      </c>
      <c r="I103" s="488" t="s">
        <v>994</v>
      </c>
      <c r="J103" s="488" t="s">
        <v>994</v>
      </c>
      <c r="K103" s="488" t="s">
        <v>994</v>
      </c>
      <c r="M103" s="242"/>
      <c r="O103" s="248"/>
      <c r="P103" s="248"/>
      <c r="Q103" s="248"/>
      <c r="R103" s="248"/>
      <c r="S103" s="248"/>
      <c r="T103" s="248"/>
      <c r="U103" s="248"/>
    </row>
    <row r="104" spans="1:21" s="249" customFormat="1" ht="14" x14ac:dyDescent="0.15">
      <c r="A104" s="233" t="s">
        <v>404</v>
      </c>
      <c r="B104" s="233"/>
      <c r="C104" s="233" t="s">
        <v>405</v>
      </c>
      <c r="D104" s="234" t="s">
        <v>406</v>
      </c>
      <c r="E104" s="246">
        <v>59</v>
      </c>
      <c r="F104" s="246">
        <v>11</v>
      </c>
      <c r="G104" s="246">
        <v>48</v>
      </c>
      <c r="H104" s="246">
        <v>0</v>
      </c>
      <c r="I104" s="488">
        <v>20</v>
      </c>
      <c r="J104" s="488">
        <v>8</v>
      </c>
      <c r="K104" s="488">
        <v>32</v>
      </c>
      <c r="M104" s="242"/>
      <c r="O104" s="248"/>
      <c r="P104" s="248"/>
      <c r="Q104" s="248"/>
      <c r="R104" s="248"/>
      <c r="S104" s="248"/>
      <c r="T104" s="248"/>
      <c r="U104" s="248"/>
    </row>
    <row r="105" spans="1:21" s="247" customFormat="1" ht="14" x14ac:dyDescent="0.15">
      <c r="A105" s="233" t="s">
        <v>407</v>
      </c>
      <c r="B105" s="233"/>
      <c r="C105" s="233" t="s">
        <v>408</v>
      </c>
      <c r="D105" s="234" t="s">
        <v>409</v>
      </c>
      <c r="E105" s="246">
        <v>25</v>
      </c>
      <c r="F105" s="246" t="s">
        <v>994</v>
      </c>
      <c r="G105" s="246" t="s">
        <v>994</v>
      </c>
      <c r="H105" s="246">
        <v>0</v>
      </c>
      <c r="I105" s="488">
        <v>11</v>
      </c>
      <c r="J105" s="488" t="s">
        <v>994</v>
      </c>
      <c r="K105" s="488" t="s">
        <v>994</v>
      </c>
      <c r="M105" s="242"/>
      <c r="O105" s="248"/>
      <c r="P105" s="248"/>
      <c r="Q105" s="248"/>
      <c r="R105" s="248"/>
      <c r="S105" s="248"/>
      <c r="T105" s="248"/>
      <c r="U105" s="248"/>
    </row>
    <row r="106" spans="1:21" s="247" customFormat="1" ht="14" x14ac:dyDescent="0.15">
      <c r="A106" s="233" t="s">
        <v>317</v>
      </c>
      <c r="B106" s="233"/>
      <c r="C106" s="233" t="s">
        <v>318</v>
      </c>
      <c r="D106" s="234" t="s">
        <v>319</v>
      </c>
      <c r="E106" s="246">
        <v>26</v>
      </c>
      <c r="F106" s="246" t="s">
        <v>994</v>
      </c>
      <c r="G106" s="246" t="s">
        <v>994</v>
      </c>
      <c r="H106" s="246">
        <v>0</v>
      </c>
      <c r="I106" s="488">
        <v>5</v>
      </c>
      <c r="J106" s="488" t="s">
        <v>994</v>
      </c>
      <c r="K106" s="488" t="s">
        <v>994</v>
      </c>
      <c r="M106" s="242"/>
      <c r="O106" s="248"/>
      <c r="P106" s="248"/>
      <c r="Q106" s="248"/>
      <c r="R106" s="248"/>
      <c r="S106" s="248"/>
      <c r="T106" s="248"/>
      <c r="U106" s="248"/>
    </row>
    <row r="107" spans="1:21" s="247" customFormat="1" ht="14" x14ac:dyDescent="0.15">
      <c r="A107" s="233" t="s">
        <v>410</v>
      </c>
      <c r="B107" s="233"/>
      <c r="C107" s="233" t="s">
        <v>411</v>
      </c>
      <c r="D107" s="234" t="s">
        <v>867</v>
      </c>
      <c r="E107" s="246">
        <v>36</v>
      </c>
      <c r="F107" s="246">
        <v>7</v>
      </c>
      <c r="G107" s="246">
        <v>29</v>
      </c>
      <c r="H107" s="246">
        <v>0</v>
      </c>
      <c r="I107" s="488">
        <v>24</v>
      </c>
      <c r="J107" s="488">
        <v>9</v>
      </c>
      <c r="K107" s="488">
        <v>39</v>
      </c>
      <c r="M107" s="242"/>
      <c r="O107" s="248"/>
      <c r="P107" s="248"/>
      <c r="Q107" s="248"/>
      <c r="R107" s="248"/>
      <c r="S107" s="248"/>
      <c r="T107" s="248"/>
      <c r="U107" s="248"/>
    </row>
    <row r="108" spans="1:21" s="249" customFormat="1" ht="14" x14ac:dyDescent="0.15">
      <c r="A108" s="233" t="s">
        <v>412</v>
      </c>
      <c r="B108" s="233"/>
      <c r="C108" s="233" t="s">
        <v>413</v>
      </c>
      <c r="D108" s="234" t="s">
        <v>414</v>
      </c>
      <c r="E108" s="246">
        <v>124</v>
      </c>
      <c r="F108" s="246">
        <v>41</v>
      </c>
      <c r="G108" s="246">
        <v>83</v>
      </c>
      <c r="H108" s="246">
        <v>0</v>
      </c>
      <c r="I108" s="488">
        <v>49</v>
      </c>
      <c r="J108" s="488">
        <v>33</v>
      </c>
      <c r="K108" s="488">
        <v>67</v>
      </c>
      <c r="M108" s="242"/>
      <c r="O108" s="248"/>
      <c r="P108" s="248"/>
      <c r="Q108" s="248"/>
      <c r="R108" s="248"/>
      <c r="S108" s="248"/>
      <c r="T108" s="248"/>
      <c r="U108" s="248"/>
    </row>
    <row r="109" spans="1:21" s="249" customFormat="1" ht="14" x14ac:dyDescent="0.15">
      <c r="A109" s="233" t="s">
        <v>415</v>
      </c>
      <c r="B109" s="233"/>
      <c r="C109" s="233" t="s">
        <v>416</v>
      </c>
      <c r="D109" s="234" t="s">
        <v>417</v>
      </c>
      <c r="E109" s="246">
        <v>103</v>
      </c>
      <c r="F109" s="246">
        <v>24</v>
      </c>
      <c r="G109" s="246">
        <v>79</v>
      </c>
      <c r="H109" s="246">
        <v>0</v>
      </c>
      <c r="I109" s="488">
        <v>61</v>
      </c>
      <c r="J109" s="488">
        <v>28</v>
      </c>
      <c r="K109" s="488">
        <v>93</v>
      </c>
      <c r="M109" s="242"/>
      <c r="O109" s="248"/>
      <c r="P109" s="248"/>
      <c r="Q109" s="248"/>
      <c r="R109" s="248"/>
      <c r="S109" s="248"/>
      <c r="T109" s="248"/>
      <c r="U109" s="248"/>
    </row>
    <row r="110" spans="1:21" s="4" customFormat="1" ht="14" x14ac:dyDescent="0.15">
      <c r="A110" s="233"/>
      <c r="B110" s="233"/>
      <c r="C110" s="233"/>
      <c r="D110" s="234"/>
      <c r="E110" s="73"/>
      <c r="F110" s="73"/>
      <c r="G110" s="73"/>
      <c r="H110" s="73"/>
      <c r="I110" s="487"/>
      <c r="J110" s="487"/>
      <c r="K110" s="487"/>
      <c r="M110" s="242"/>
      <c r="O110" s="245"/>
      <c r="P110" s="245"/>
      <c r="Q110" s="245"/>
      <c r="R110" s="245"/>
      <c r="S110" s="245"/>
      <c r="T110" s="245"/>
      <c r="U110" s="245"/>
    </row>
    <row r="111" spans="1:21" s="4" customFormat="1" ht="14" x14ac:dyDescent="0.15">
      <c r="A111" s="229" t="s">
        <v>868</v>
      </c>
      <c r="B111" s="229"/>
      <c r="C111" s="229" t="s">
        <v>869</v>
      </c>
      <c r="D111" s="232" t="s">
        <v>870</v>
      </c>
      <c r="E111" s="73">
        <v>697</v>
      </c>
      <c r="F111" s="73">
        <v>145</v>
      </c>
      <c r="G111" s="73">
        <v>552</v>
      </c>
      <c r="H111" s="73">
        <v>0</v>
      </c>
      <c r="I111" s="487">
        <v>18</v>
      </c>
      <c r="J111" s="487">
        <v>8</v>
      </c>
      <c r="K111" s="487">
        <v>28</v>
      </c>
      <c r="M111" s="240"/>
      <c r="O111" s="245"/>
      <c r="P111" s="245"/>
      <c r="Q111" s="245"/>
      <c r="R111" s="245"/>
      <c r="S111" s="245"/>
      <c r="T111" s="245"/>
      <c r="U111" s="245"/>
    </row>
    <row r="112" spans="1:21" s="249" customFormat="1" ht="14" x14ac:dyDescent="0.15">
      <c r="A112" s="233" t="s">
        <v>269</v>
      </c>
      <c r="B112" s="233"/>
      <c r="C112" s="233" t="s">
        <v>270</v>
      </c>
      <c r="D112" s="234" t="s">
        <v>271</v>
      </c>
      <c r="E112" s="246">
        <v>145</v>
      </c>
      <c r="F112" s="246">
        <v>36</v>
      </c>
      <c r="G112" s="246">
        <v>109</v>
      </c>
      <c r="H112" s="246">
        <v>0</v>
      </c>
      <c r="I112" s="488">
        <v>23</v>
      </c>
      <c r="J112" s="488">
        <v>11</v>
      </c>
      <c r="K112" s="488">
        <v>34</v>
      </c>
      <c r="M112" s="242"/>
      <c r="O112" s="248"/>
      <c r="P112" s="248"/>
      <c r="Q112" s="248"/>
      <c r="R112" s="248"/>
      <c r="S112" s="248"/>
      <c r="T112" s="248"/>
      <c r="U112" s="248"/>
    </row>
    <row r="113" spans="1:21" s="249" customFormat="1" ht="14" x14ac:dyDescent="0.15">
      <c r="A113" s="233" t="s">
        <v>272</v>
      </c>
      <c r="B113" s="233"/>
      <c r="C113" s="233" t="s">
        <v>273</v>
      </c>
      <c r="D113" s="234" t="s">
        <v>274</v>
      </c>
      <c r="E113" s="246">
        <v>44</v>
      </c>
      <c r="F113" s="246">
        <v>6</v>
      </c>
      <c r="G113" s="246">
        <v>38</v>
      </c>
      <c r="H113" s="246">
        <v>0</v>
      </c>
      <c r="I113" s="488">
        <v>27</v>
      </c>
      <c r="J113" s="488">
        <v>8</v>
      </c>
      <c r="K113" s="488">
        <v>46</v>
      </c>
      <c r="M113" s="242"/>
      <c r="O113" s="248"/>
      <c r="P113" s="248"/>
      <c r="Q113" s="248"/>
      <c r="R113" s="248"/>
      <c r="S113" s="248"/>
      <c r="T113" s="248"/>
      <c r="U113" s="248"/>
    </row>
    <row r="114" spans="1:21" s="249" customFormat="1" ht="14" x14ac:dyDescent="0.15">
      <c r="A114" s="233" t="s">
        <v>249</v>
      </c>
      <c r="B114" s="233"/>
      <c r="C114" s="233" t="s">
        <v>250</v>
      </c>
      <c r="D114" s="234" t="s">
        <v>251</v>
      </c>
      <c r="E114" s="246">
        <v>64</v>
      </c>
      <c r="F114" s="246">
        <v>13</v>
      </c>
      <c r="G114" s="246">
        <v>51</v>
      </c>
      <c r="H114" s="246">
        <v>0</v>
      </c>
      <c r="I114" s="488">
        <v>16</v>
      </c>
      <c r="J114" s="488">
        <v>7</v>
      </c>
      <c r="K114" s="488">
        <v>26</v>
      </c>
      <c r="M114" s="242"/>
      <c r="O114" s="248"/>
      <c r="P114" s="248"/>
      <c r="Q114" s="248"/>
      <c r="R114" s="248"/>
      <c r="S114" s="248"/>
      <c r="T114" s="248"/>
      <c r="U114" s="248"/>
    </row>
    <row r="115" spans="1:21" s="249" customFormat="1" ht="14" x14ac:dyDescent="0.15">
      <c r="A115" s="233" t="s">
        <v>275</v>
      </c>
      <c r="B115" s="233"/>
      <c r="C115" s="233" t="s">
        <v>276</v>
      </c>
      <c r="D115" s="234" t="s">
        <v>277</v>
      </c>
      <c r="E115" s="246">
        <v>28</v>
      </c>
      <c r="F115" s="246">
        <v>8</v>
      </c>
      <c r="G115" s="246">
        <v>20</v>
      </c>
      <c r="H115" s="246">
        <v>0</v>
      </c>
      <c r="I115" s="488">
        <v>9</v>
      </c>
      <c r="J115" s="488">
        <v>5</v>
      </c>
      <c r="K115" s="488">
        <v>13</v>
      </c>
      <c r="M115" s="242"/>
      <c r="O115" s="248"/>
      <c r="P115" s="248"/>
      <c r="Q115" s="248"/>
      <c r="R115" s="248"/>
      <c r="S115" s="248"/>
      <c r="T115" s="248"/>
      <c r="U115" s="248"/>
    </row>
    <row r="116" spans="1:21" s="249" customFormat="1" ht="14" x14ac:dyDescent="0.15">
      <c r="A116" s="233" t="s">
        <v>252</v>
      </c>
      <c r="B116" s="233"/>
      <c r="C116" s="233" t="s">
        <v>253</v>
      </c>
      <c r="D116" s="234" t="s">
        <v>871</v>
      </c>
      <c r="E116" s="246">
        <v>23</v>
      </c>
      <c r="F116" s="246" t="s">
        <v>994</v>
      </c>
      <c r="G116" s="246" t="s">
        <v>994</v>
      </c>
      <c r="H116" s="246">
        <v>0</v>
      </c>
      <c r="I116" s="488">
        <v>13</v>
      </c>
      <c r="J116" s="488" t="s">
        <v>994</v>
      </c>
      <c r="K116" s="488" t="s">
        <v>994</v>
      </c>
      <c r="M116" s="242"/>
      <c r="O116" s="248"/>
      <c r="P116" s="248"/>
      <c r="Q116" s="248"/>
      <c r="R116" s="248"/>
      <c r="S116" s="248"/>
      <c r="T116" s="248"/>
      <c r="U116" s="248"/>
    </row>
    <row r="117" spans="1:21" s="249" customFormat="1" ht="14" x14ac:dyDescent="0.15">
      <c r="A117" s="233" t="s">
        <v>254</v>
      </c>
      <c r="B117" s="233"/>
      <c r="C117" s="233" t="s">
        <v>255</v>
      </c>
      <c r="D117" s="234" t="s">
        <v>256</v>
      </c>
      <c r="E117" s="246">
        <v>22</v>
      </c>
      <c r="F117" s="246" t="s">
        <v>994</v>
      </c>
      <c r="G117" s="246" t="s">
        <v>994</v>
      </c>
      <c r="H117" s="246">
        <v>0</v>
      </c>
      <c r="I117" s="488">
        <v>12</v>
      </c>
      <c r="J117" s="488" t="s">
        <v>994</v>
      </c>
      <c r="K117" s="488" t="s">
        <v>994</v>
      </c>
      <c r="M117" s="242"/>
      <c r="O117" s="248"/>
      <c r="P117" s="248"/>
      <c r="Q117" s="248"/>
      <c r="R117" s="248"/>
      <c r="S117" s="248"/>
      <c r="T117" s="248"/>
      <c r="U117" s="248"/>
    </row>
    <row r="118" spans="1:21" s="249" customFormat="1" ht="14" x14ac:dyDescent="0.15">
      <c r="A118" s="233" t="s">
        <v>278</v>
      </c>
      <c r="B118" s="233"/>
      <c r="C118" s="233" t="s">
        <v>279</v>
      </c>
      <c r="D118" s="234" t="s">
        <v>280</v>
      </c>
      <c r="E118" s="246">
        <v>119</v>
      </c>
      <c r="F118" s="246">
        <v>24</v>
      </c>
      <c r="G118" s="246">
        <v>95</v>
      </c>
      <c r="H118" s="246">
        <v>0</v>
      </c>
      <c r="I118" s="488">
        <v>28</v>
      </c>
      <c r="J118" s="488">
        <v>12</v>
      </c>
      <c r="K118" s="488">
        <v>44</v>
      </c>
      <c r="M118" s="242"/>
      <c r="O118" s="248"/>
      <c r="P118" s="248"/>
      <c r="Q118" s="248"/>
      <c r="R118" s="248"/>
      <c r="S118" s="248"/>
      <c r="T118" s="248"/>
      <c r="U118" s="248"/>
    </row>
    <row r="119" spans="1:21" s="249" customFormat="1" ht="14" x14ac:dyDescent="0.15">
      <c r="A119" s="233" t="s">
        <v>281</v>
      </c>
      <c r="B119" s="233"/>
      <c r="C119" s="233" t="s">
        <v>282</v>
      </c>
      <c r="D119" s="234" t="s">
        <v>283</v>
      </c>
      <c r="E119" s="246">
        <v>53</v>
      </c>
      <c r="F119" s="246">
        <v>6</v>
      </c>
      <c r="G119" s="246">
        <v>47</v>
      </c>
      <c r="H119" s="246">
        <v>0</v>
      </c>
      <c r="I119" s="488">
        <v>26</v>
      </c>
      <c r="J119" s="488">
        <v>6</v>
      </c>
      <c r="K119" s="488">
        <v>45</v>
      </c>
      <c r="M119" s="242"/>
      <c r="O119" s="248"/>
      <c r="P119" s="248"/>
      <c r="Q119" s="248"/>
      <c r="R119" s="248"/>
      <c r="S119" s="248"/>
      <c r="T119" s="248"/>
      <c r="U119" s="248"/>
    </row>
    <row r="120" spans="1:21" s="249" customFormat="1" ht="14" x14ac:dyDescent="0.15">
      <c r="A120" s="233" t="s">
        <v>257</v>
      </c>
      <c r="B120" s="233"/>
      <c r="C120" s="233" t="s">
        <v>258</v>
      </c>
      <c r="D120" s="234" t="s">
        <v>259</v>
      </c>
      <c r="E120" s="246">
        <v>26</v>
      </c>
      <c r="F120" s="246" t="s">
        <v>994</v>
      </c>
      <c r="G120" s="246" t="s">
        <v>994</v>
      </c>
      <c r="H120" s="246">
        <v>0</v>
      </c>
      <c r="I120" s="488">
        <v>10</v>
      </c>
      <c r="J120" s="488" t="s">
        <v>994</v>
      </c>
      <c r="K120" s="488" t="s">
        <v>994</v>
      </c>
      <c r="M120" s="242"/>
      <c r="O120" s="248"/>
      <c r="P120" s="248"/>
      <c r="Q120" s="248"/>
      <c r="R120" s="248"/>
      <c r="S120" s="248"/>
      <c r="T120" s="248"/>
      <c r="U120" s="248"/>
    </row>
    <row r="121" spans="1:21" s="247" customFormat="1" ht="14" x14ac:dyDescent="0.15">
      <c r="A121" s="233" t="s">
        <v>260</v>
      </c>
      <c r="B121" s="233"/>
      <c r="C121" s="233" t="s">
        <v>261</v>
      </c>
      <c r="D121" s="234" t="s">
        <v>262</v>
      </c>
      <c r="E121" s="246">
        <v>54</v>
      </c>
      <c r="F121" s="246">
        <v>11</v>
      </c>
      <c r="G121" s="246">
        <v>43</v>
      </c>
      <c r="H121" s="246">
        <v>0</v>
      </c>
      <c r="I121" s="488">
        <v>19</v>
      </c>
      <c r="J121" s="488">
        <v>7</v>
      </c>
      <c r="K121" s="488">
        <v>29</v>
      </c>
      <c r="M121" s="242"/>
      <c r="O121" s="248"/>
      <c r="P121" s="248"/>
      <c r="Q121" s="248"/>
      <c r="R121" s="248"/>
      <c r="S121" s="248"/>
      <c r="T121" s="248"/>
      <c r="U121" s="248"/>
    </row>
    <row r="122" spans="1:21" s="247" customFormat="1" ht="14" x14ac:dyDescent="0.15">
      <c r="A122" s="233" t="s">
        <v>284</v>
      </c>
      <c r="B122" s="233"/>
      <c r="C122" s="233" t="s">
        <v>285</v>
      </c>
      <c r="D122" s="234" t="s">
        <v>286</v>
      </c>
      <c r="E122" s="246">
        <v>33</v>
      </c>
      <c r="F122" s="246">
        <v>9</v>
      </c>
      <c r="G122" s="246">
        <v>24</v>
      </c>
      <c r="H122" s="246">
        <v>0</v>
      </c>
      <c r="I122" s="488">
        <v>13</v>
      </c>
      <c r="J122" s="488">
        <v>7</v>
      </c>
      <c r="K122" s="488">
        <v>18</v>
      </c>
      <c r="M122" s="242"/>
      <c r="O122" s="248"/>
      <c r="P122" s="248"/>
      <c r="Q122" s="248"/>
      <c r="R122" s="248"/>
      <c r="S122" s="248"/>
      <c r="T122" s="248"/>
      <c r="U122" s="248"/>
    </row>
    <row r="123" spans="1:21" s="247" customFormat="1" ht="14" x14ac:dyDescent="0.15">
      <c r="A123" s="233" t="s">
        <v>263</v>
      </c>
      <c r="B123" s="233"/>
      <c r="C123" s="233" t="s">
        <v>264</v>
      </c>
      <c r="D123" s="234" t="s">
        <v>265</v>
      </c>
      <c r="E123" s="246">
        <v>41</v>
      </c>
      <c r="F123" s="246">
        <v>9</v>
      </c>
      <c r="G123" s="246">
        <v>32</v>
      </c>
      <c r="H123" s="246">
        <v>0</v>
      </c>
      <c r="I123" s="488">
        <v>22</v>
      </c>
      <c r="J123" s="488">
        <v>10</v>
      </c>
      <c r="K123" s="488">
        <v>34</v>
      </c>
      <c r="M123" s="242"/>
      <c r="O123" s="248"/>
      <c r="P123" s="248"/>
      <c r="Q123" s="248"/>
      <c r="R123" s="248"/>
      <c r="S123" s="248"/>
      <c r="T123" s="248"/>
      <c r="U123" s="248"/>
    </row>
    <row r="124" spans="1:21" s="249" customFormat="1" ht="14" x14ac:dyDescent="0.15">
      <c r="A124" s="233" t="s">
        <v>287</v>
      </c>
      <c r="B124" s="233"/>
      <c r="C124" s="233" t="s">
        <v>288</v>
      </c>
      <c r="D124" s="234" t="s">
        <v>289</v>
      </c>
      <c r="E124" s="246">
        <v>31</v>
      </c>
      <c r="F124" s="246">
        <v>10</v>
      </c>
      <c r="G124" s="246">
        <v>21</v>
      </c>
      <c r="H124" s="246">
        <v>0</v>
      </c>
      <c r="I124" s="488">
        <v>13</v>
      </c>
      <c r="J124" s="488">
        <v>8</v>
      </c>
      <c r="K124" s="488">
        <v>17</v>
      </c>
      <c r="M124" s="242"/>
      <c r="O124" s="248"/>
      <c r="P124" s="248"/>
      <c r="Q124" s="248"/>
      <c r="R124" s="248"/>
      <c r="S124" s="248"/>
      <c r="T124" s="248"/>
      <c r="U124" s="248"/>
    </row>
    <row r="125" spans="1:21" s="249" customFormat="1" ht="14" x14ac:dyDescent="0.15">
      <c r="A125" s="233" t="s">
        <v>266</v>
      </c>
      <c r="B125" s="233"/>
      <c r="C125" s="233" t="s">
        <v>267</v>
      </c>
      <c r="D125" s="234" t="s">
        <v>268</v>
      </c>
      <c r="E125" s="246">
        <v>14</v>
      </c>
      <c r="F125" s="246" t="s">
        <v>994</v>
      </c>
      <c r="G125" s="246" t="s">
        <v>994</v>
      </c>
      <c r="H125" s="246">
        <v>0</v>
      </c>
      <c r="I125" s="488">
        <v>14</v>
      </c>
      <c r="J125" s="488" t="s">
        <v>994</v>
      </c>
      <c r="K125" s="488" t="s">
        <v>994</v>
      </c>
      <c r="M125" s="242"/>
      <c r="O125" s="248"/>
      <c r="P125" s="248"/>
      <c r="Q125" s="248"/>
      <c r="R125" s="248"/>
      <c r="S125" s="248"/>
      <c r="T125" s="248"/>
      <c r="U125" s="248"/>
    </row>
    <row r="126" spans="1:21" s="4" customFormat="1" ht="14" x14ac:dyDescent="0.15">
      <c r="A126" s="233"/>
      <c r="B126" s="233"/>
      <c r="C126" s="233" t="s">
        <v>70</v>
      </c>
      <c r="D126" s="233"/>
      <c r="E126" s="73"/>
      <c r="F126" s="73"/>
      <c r="G126" s="73"/>
      <c r="H126" s="73"/>
      <c r="I126" s="487"/>
      <c r="J126" s="487"/>
      <c r="K126" s="487"/>
      <c r="M126" s="242"/>
      <c r="O126" s="245"/>
      <c r="P126" s="245"/>
      <c r="Q126" s="245"/>
      <c r="R126" s="245"/>
      <c r="S126" s="245"/>
      <c r="T126" s="245"/>
      <c r="U126" s="245"/>
    </row>
    <row r="127" spans="1:21" s="4" customFormat="1" ht="14" x14ac:dyDescent="0.15">
      <c r="A127" s="229" t="s">
        <v>872</v>
      </c>
      <c r="B127" s="229"/>
      <c r="C127" s="229" t="s">
        <v>873</v>
      </c>
      <c r="D127" s="232" t="s">
        <v>874</v>
      </c>
      <c r="E127" s="73">
        <v>320</v>
      </c>
      <c r="F127" s="73">
        <v>62</v>
      </c>
      <c r="G127" s="73">
        <v>258</v>
      </c>
      <c r="H127" s="73">
        <v>0</v>
      </c>
      <c r="I127" s="487">
        <v>7</v>
      </c>
      <c r="J127" s="487">
        <v>3</v>
      </c>
      <c r="K127" s="487">
        <v>11</v>
      </c>
      <c r="M127" s="240"/>
      <c r="O127" s="245"/>
      <c r="P127" s="245"/>
      <c r="Q127" s="245"/>
      <c r="R127" s="245"/>
      <c r="S127" s="245"/>
      <c r="T127" s="245"/>
      <c r="U127" s="245"/>
    </row>
    <row r="128" spans="1:21" s="249" customFormat="1" ht="14" x14ac:dyDescent="0.15">
      <c r="A128" s="233" t="s">
        <v>358</v>
      </c>
      <c r="B128" s="233"/>
      <c r="C128" s="233" t="s">
        <v>359</v>
      </c>
      <c r="D128" s="234" t="s">
        <v>360</v>
      </c>
      <c r="E128" s="246">
        <v>42</v>
      </c>
      <c r="F128" s="246">
        <v>9</v>
      </c>
      <c r="G128" s="246">
        <v>33</v>
      </c>
      <c r="H128" s="246">
        <v>0</v>
      </c>
      <c r="I128" s="488">
        <v>9</v>
      </c>
      <c r="J128" s="488">
        <v>4</v>
      </c>
      <c r="K128" s="488">
        <v>15</v>
      </c>
      <c r="M128" s="242"/>
      <c r="O128" s="248"/>
      <c r="P128" s="248"/>
      <c r="Q128" s="248"/>
      <c r="R128" s="248"/>
      <c r="S128" s="248"/>
      <c r="T128" s="248"/>
      <c r="U128" s="248"/>
    </row>
    <row r="129" spans="1:21" s="249" customFormat="1" ht="14" x14ac:dyDescent="0.15">
      <c r="A129" s="233" t="s">
        <v>361</v>
      </c>
      <c r="B129" s="233"/>
      <c r="C129" s="233" t="s">
        <v>362</v>
      </c>
      <c r="D129" s="234" t="s">
        <v>875</v>
      </c>
      <c r="E129" s="246">
        <v>12</v>
      </c>
      <c r="F129" s="246" t="s">
        <v>994</v>
      </c>
      <c r="G129" s="246" t="s">
        <v>994</v>
      </c>
      <c r="H129" s="246">
        <v>0</v>
      </c>
      <c r="I129" s="488">
        <v>18</v>
      </c>
      <c r="J129" s="488" t="s">
        <v>994</v>
      </c>
      <c r="K129" s="488" t="s">
        <v>994</v>
      </c>
      <c r="M129" s="242"/>
      <c r="O129" s="248"/>
      <c r="P129" s="248"/>
      <c r="Q129" s="248"/>
      <c r="R129" s="248"/>
      <c r="S129" s="248"/>
      <c r="T129" s="248"/>
      <c r="U129" s="248"/>
    </row>
    <row r="130" spans="1:21" s="249" customFormat="1" ht="14" x14ac:dyDescent="0.15">
      <c r="A130" s="233" t="s">
        <v>363</v>
      </c>
      <c r="B130" s="233"/>
      <c r="C130" s="233" t="s">
        <v>364</v>
      </c>
      <c r="D130" s="234" t="s">
        <v>365</v>
      </c>
      <c r="E130" s="246">
        <v>47</v>
      </c>
      <c r="F130" s="246">
        <v>8</v>
      </c>
      <c r="G130" s="246">
        <v>39</v>
      </c>
      <c r="H130" s="246">
        <v>0</v>
      </c>
      <c r="I130" s="488">
        <v>8</v>
      </c>
      <c r="J130" s="488">
        <v>3</v>
      </c>
      <c r="K130" s="488">
        <v>14</v>
      </c>
      <c r="M130" s="242"/>
      <c r="O130" s="248"/>
      <c r="P130" s="248"/>
      <c r="Q130" s="248"/>
      <c r="R130" s="248"/>
      <c r="S130" s="248"/>
      <c r="T130" s="248"/>
      <c r="U130" s="248"/>
    </row>
    <row r="131" spans="1:21" s="249" customFormat="1" ht="14" x14ac:dyDescent="0.15">
      <c r="A131" s="233" t="s">
        <v>378</v>
      </c>
      <c r="B131" s="233"/>
      <c r="C131" s="233" t="s">
        <v>379</v>
      </c>
      <c r="D131" s="234" t="s">
        <v>380</v>
      </c>
      <c r="E131" s="246">
        <v>8</v>
      </c>
      <c r="F131" s="246" t="s">
        <v>994</v>
      </c>
      <c r="G131" s="246" t="s">
        <v>994</v>
      </c>
      <c r="H131" s="246">
        <v>0</v>
      </c>
      <c r="I131" s="488">
        <v>2</v>
      </c>
      <c r="J131" s="488" t="s">
        <v>994</v>
      </c>
      <c r="K131" s="488" t="s">
        <v>994</v>
      </c>
      <c r="M131" s="242"/>
      <c r="O131" s="248"/>
      <c r="P131" s="248"/>
      <c r="Q131" s="248"/>
      <c r="R131" s="248"/>
      <c r="S131" s="248"/>
      <c r="T131" s="248"/>
      <c r="U131" s="248"/>
    </row>
    <row r="132" spans="1:21" s="249" customFormat="1" ht="14" x14ac:dyDescent="0.15">
      <c r="A132" s="233" t="s">
        <v>366</v>
      </c>
      <c r="B132" s="233"/>
      <c r="C132" s="233" t="s">
        <v>367</v>
      </c>
      <c r="D132" s="234" t="s">
        <v>368</v>
      </c>
      <c r="E132" s="246">
        <v>51</v>
      </c>
      <c r="F132" s="246">
        <v>8</v>
      </c>
      <c r="G132" s="246">
        <v>43</v>
      </c>
      <c r="H132" s="246">
        <v>0</v>
      </c>
      <c r="I132" s="488">
        <v>9</v>
      </c>
      <c r="J132" s="488">
        <v>3</v>
      </c>
      <c r="K132" s="488">
        <v>14</v>
      </c>
      <c r="M132" s="242"/>
      <c r="O132" s="248"/>
      <c r="P132" s="248"/>
      <c r="Q132" s="248"/>
      <c r="R132" s="248"/>
      <c r="S132" s="248"/>
      <c r="T132" s="248"/>
      <c r="U132" s="248"/>
    </row>
    <row r="133" spans="1:21" s="249" customFormat="1" ht="14" x14ac:dyDescent="0.15">
      <c r="A133" s="233" t="s">
        <v>381</v>
      </c>
      <c r="B133" s="233"/>
      <c r="C133" s="233" t="s">
        <v>382</v>
      </c>
      <c r="D133" s="234" t="s">
        <v>383</v>
      </c>
      <c r="E133" s="246">
        <v>11</v>
      </c>
      <c r="F133" s="246" t="s">
        <v>994</v>
      </c>
      <c r="G133" s="246" t="s">
        <v>994</v>
      </c>
      <c r="H133" s="246">
        <v>0</v>
      </c>
      <c r="I133" s="488">
        <v>3</v>
      </c>
      <c r="J133" s="488" t="s">
        <v>994</v>
      </c>
      <c r="K133" s="488" t="s">
        <v>994</v>
      </c>
      <c r="M133" s="242"/>
      <c r="O133" s="248"/>
      <c r="P133" s="248"/>
      <c r="Q133" s="248"/>
      <c r="R133" s="248"/>
      <c r="S133" s="248"/>
      <c r="T133" s="248"/>
      <c r="U133" s="248"/>
    </row>
    <row r="134" spans="1:21" s="249" customFormat="1" ht="14" x14ac:dyDescent="0.15">
      <c r="A134" s="233" t="s">
        <v>384</v>
      </c>
      <c r="B134" s="233"/>
      <c r="C134" s="233" t="s">
        <v>385</v>
      </c>
      <c r="D134" s="234" t="s">
        <v>876</v>
      </c>
      <c r="E134" s="246">
        <v>13</v>
      </c>
      <c r="F134" s="246">
        <v>6</v>
      </c>
      <c r="G134" s="246">
        <v>7</v>
      </c>
      <c r="H134" s="246">
        <v>0</v>
      </c>
      <c r="I134" s="488">
        <v>7</v>
      </c>
      <c r="J134" s="488">
        <v>6</v>
      </c>
      <c r="K134" s="488">
        <v>8</v>
      </c>
      <c r="M134" s="242"/>
      <c r="O134" s="248"/>
      <c r="P134" s="248"/>
      <c r="Q134" s="248"/>
      <c r="R134" s="248"/>
      <c r="S134" s="248"/>
      <c r="T134" s="248"/>
      <c r="U134" s="248"/>
    </row>
    <row r="135" spans="1:21" s="249" customFormat="1" ht="14" x14ac:dyDescent="0.15">
      <c r="A135" s="233" t="s">
        <v>386</v>
      </c>
      <c r="B135" s="233"/>
      <c r="C135" s="233" t="s">
        <v>387</v>
      </c>
      <c r="D135" s="234" t="s">
        <v>877</v>
      </c>
      <c r="E135" s="246">
        <v>6</v>
      </c>
      <c r="F135" s="246">
        <v>0</v>
      </c>
      <c r="G135" s="246">
        <v>6</v>
      </c>
      <c r="H135" s="246">
        <v>0</v>
      </c>
      <c r="I135" s="488">
        <v>3</v>
      </c>
      <c r="J135" s="488">
        <v>0</v>
      </c>
      <c r="K135" s="488">
        <v>5</v>
      </c>
      <c r="M135" s="242"/>
      <c r="O135" s="248"/>
      <c r="P135" s="248"/>
      <c r="Q135" s="248"/>
      <c r="R135" s="248"/>
      <c r="S135" s="248"/>
      <c r="T135" s="248"/>
      <c r="U135" s="248"/>
    </row>
    <row r="136" spans="1:21" s="249" customFormat="1" ht="14" x14ac:dyDescent="0.15">
      <c r="A136" s="233" t="s">
        <v>369</v>
      </c>
      <c r="B136" s="233"/>
      <c r="C136" s="233" t="s">
        <v>370</v>
      </c>
      <c r="D136" s="234" t="s">
        <v>371</v>
      </c>
      <c r="E136" s="246">
        <v>28</v>
      </c>
      <c r="F136" s="246" t="s">
        <v>994</v>
      </c>
      <c r="G136" s="246" t="s">
        <v>994</v>
      </c>
      <c r="H136" s="246">
        <v>0</v>
      </c>
      <c r="I136" s="488">
        <v>16</v>
      </c>
      <c r="J136" s="488" t="s">
        <v>994</v>
      </c>
      <c r="K136" s="488" t="s">
        <v>994</v>
      </c>
      <c r="M136" s="242"/>
      <c r="O136" s="248"/>
      <c r="P136" s="248"/>
      <c r="Q136" s="248"/>
      <c r="R136" s="248"/>
      <c r="S136" s="248"/>
      <c r="T136" s="248"/>
      <c r="U136" s="248"/>
    </row>
    <row r="137" spans="1:21" s="249" customFormat="1" ht="14" x14ac:dyDescent="0.15">
      <c r="A137" s="233" t="s">
        <v>372</v>
      </c>
      <c r="B137" s="233"/>
      <c r="C137" s="233" t="s">
        <v>373</v>
      </c>
      <c r="D137" s="234" t="s">
        <v>374</v>
      </c>
      <c r="E137" s="246">
        <v>27</v>
      </c>
      <c r="F137" s="246" t="s">
        <v>994</v>
      </c>
      <c r="G137" s="246" t="s">
        <v>994</v>
      </c>
      <c r="H137" s="246">
        <v>0</v>
      </c>
      <c r="I137" s="488">
        <v>11</v>
      </c>
      <c r="J137" s="488" t="s">
        <v>994</v>
      </c>
      <c r="K137" s="488" t="s">
        <v>994</v>
      </c>
      <c r="M137" s="242"/>
      <c r="O137" s="248"/>
      <c r="P137" s="248"/>
      <c r="Q137" s="248"/>
      <c r="R137" s="248"/>
      <c r="S137" s="248"/>
      <c r="T137" s="248"/>
      <c r="U137" s="248"/>
    </row>
    <row r="138" spans="1:21" s="249" customFormat="1" ht="14" x14ac:dyDescent="0.15">
      <c r="A138" s="233" t="s">
        <v>375</v>
      </c>
      <c r="B138" s="233"/>
      <c r="C138" s="233" t="s">
        <v>376</v>
      </c>
      <c r="D138" s="234" t="s">
        <v>377</v>
      </c>
      <c r="E138" s="246">
        <v>56</v>
      </c>
      <c r="F138" s="246" t="s">
        <v>994</v>
      </c>
      <c r="G138" s="246" t="s">
        <v>994</v>
      </c>
      <c r="H138" s="246">
        <v>0</v>
      </c>
      <c r="I138" s="488">
        <v>9</v>
      </c>
      <c r="J138" s="488" t="s">
        <v>994</v>
      </c>
      <c r="K138" s="488" t="s">
        <v>994</v>
      </c>
      <c r="M138" s="242"/>
      <c r="O138" s="248"/>
      <c r="P138" s="248"/>
      <c r="Q138" s="248"/>
      <c r="R138" s="248"/>
      <c r="S138" s="248"/>
      <c r="T138" s="248"/>
      <c r="U138" s="248"/>
    </row>
    <row r="139" spans="1:21" s="249" customFormat="1" ht="14" x14ac:dyDescent="0.15">
      <c r="A139" s="233" t="s">
        <v>388</v>
      </c>
      <c r="B139" s="233"/>
      <c r="C139" s="233" t="s">
        <v>389</v>
      </c>
      <c r="D139" s="234" t="s">
        <v>390</v>
      </c>
      <c r="E139" s="246" t="s">
        <v>994</v>
      </c>
      <c r="F139" s="246" t="s">
        <v>994</v>
      </c>
      <c r="G139" s="246" t="s">
        <v>994</v>
      </c>
      <c r="H139" s="246">
        <v>0</v>
      </c>
      <c r="I139" s="488" t="s">
        <v>994</v>
      </c>
      <c r="J139" s="488" t="s">
        <v>994</v>
      </c>
      <c r="K139" s="488" t="s">
        <v>994</v>
      </c>
      <c r="M139" s="242"/>
      <c r="O139" s="248"/>
      <c r="P139" s="248"/>
      <c r="Q139" s="248"/>
      <c r="R139" s="248"/>
      <c r="S139" s="248"/>
      <c r="T139" s="248"/>
      <c r="U139" s="248"/>
    </row>
    <row r="140" spans="1:21" s="249" customFormat="1" ht="14" x14ac:dyDescent="0.15">
      <c r="A140" s="233" t="s">
        <v>391</v>
      </c>
      <c r="B140" s="233"/>
      <c r="C140" s="233" t="s">
        <v>392</v>
      </c>
      <c r="D140" s="234" t="s">
        <v>878</v>
      </c>
      <c r="E140" s="246" t="s">
        <v>994</v>
      </c>
      <c r="F140" s="246" t="s">
        <v>994</v>
      </c>
      <c r="G140" s="246" t="s">
        <v>994</v>
      </c>
      <c r="H140" s="246">
        <v>0</v>
      </c>
      <c r="I140" s="488" t="s">
        <v>994</v>
      </c>
      <c r="J140" s="488" t="s">
        <v>994</v>
      </c>
      <c r="K140" s="488" t="s">
        <v>994</v>
      </c>
      <c r="M140" s="242"/>
      <c r="O140" s="248"/>
      <c r="P140" s="248"/>
      <c r="Q140" s="248"/>
      <c r="R140" s="248"/>
      <c r="S140" s="248"/>
      <c r="T140" s="248"/>
      <c r="U140" s="248"/>
    </row>
    <row r="141" spans="1:21" s="249" customFormat="1" ht="14" x14ac:dyDescent="0.15">
      <c r="A141" s="233" t="s">
        <v>393</v>
      </c>
      <c r="B141" s="233"/>
      <c r="C141" s="233" t="s">
        <v>394</v>
      </c>
      <c r="D141" s="234" t="s">
        <v>395</v>
      </c>
      <c r="E141" s="246">
        <v>12</v>
      </c>
      <c r="F141" s="246" t="s">
        <v>994</v>
      </c>
      <c r="G141" s="246" t="s">
        <v>994</v>
      </c>
      <c r="H141" s="246">
        <v>0</v>
      </c>
      <c r="I141" s="488">
        <v>3</v>
      </c>
      <c r="J141" s="488" t="s">
        <v>994</v>
      </c>
      <c r="K141" s="488" t="s">
        <v>994</v>
      </c>
      <c r="M141" s="242"/>
      <c r="O141" s="248"/>
      <c r="P141" s="248"/>
      <c r="Q141" s="248"/>
      <c r="R141" s="248"/>
      <c r="S141" s="248"/>
      <c r="T141" s="248"/>
      <c r="U141" s="248"/>
    </row>
    <row r="142" spans="1:21" s="4" customFormat="1" ht="14" x14ac:dyDescent="0.15">
      <c r="A142" s="233"/>
      <c r="B142" s="233"/>
      <c r="C142" s="233" t="s">
        <v>70</v>
      </c>
      <c r="D142" s="233"/>
      <c r="E142" s="73"/>
      <c r="F142" s="73"/>
      <c r="G142" s="73"/>
      <c r="H142" s="73"/>
      <c r="I142" s="487"/>
      <c r="J142" s="487"/>
      <c r="K142" s="487"/>
      <c r="M142" s="242"/>
      <c r="O142" s="245"/>
      <c r="P142" s="245"/>
      <c r="Q142" s="245"/>
      <c r="R142" s="245"/>
      <c r="S142" s="245"/>
      <c r="T142" s="245"/>
      <c r="U142" s="245"/>
    </row>
    <row r="143" spans="1:21" s="4" customFormat="1" ht="14" x14ac:dyDescent="0.15">
      <c r="A143" s="229" t="s">
        <v>879</v>
      </c>
      <c r="B143" s="229"/>
      <c r="C143" s="229" t="s">
        <v>880</v>
      </c>
      <c r="D143" s="232" t="s">
        <v>881</v>
      </c>
      <c r="E143" s="73">
        <v>225</v>
      </c>
      <c r="F143" s="73">
        <v>54</v>
      </c>
      <c r="G143" s="73">
        <v>171</v>
      </c>
      <c r="H143" s="73">
        <v>0</v>
      </c>
      <c r="I143" s="487">
        <v>5</v>
      </c>
      <c r="J143" s="487">
        <v>3</v>
      </c>
      <c r="K143" s="487">
        <v>8</v>
      </c>
      <c r="M143" s="240"/>
      <c r="O143" s="245"/>
      <c r="P143" s="245"/>
      <c r="Q143" s="245"/>
      <c r="R143" s="245"/>
      <c r="S143" s="245"/>
      <c r="T143" s="245"/>
      <c r="U143" s="245"/>
    </row>
    <row r="144" spans="1:21" s="249" customFormat="1" ht="14" x14ac:dyDescent="0.15">
      <c r="A144" s="233" t="s">
        <v>341</v>
      </c>
      <c r="B144" s="233"/>
      <c r="C144" s="233" t="s">
        <v>342</v>
      </c>
      <c r="D144" s="234" t="s">
        <v>882</v>
      </c>
      <c r="E144" s="246">
        <v>17</v>
      </c>
      <c r="F144" s="246">
        <v>6</v>
      </c>
      <c r="G144" s="246">
        <v>11</v>
      </c>
      <c r="H144" s="246">
        <v>0</v>
      </c>
      <c r="I144" s="488">
        <v>7</v>
      </c>
      <c r="J144" s="488">
        <v>5</v>
      </c>
      <c r="K144" s="488">
        <v>8</v>
      </c>
      <c r="M144" s="242"/>
      <c r="O144" s="248"/>
      <c r="P144" s="248"/>
      <c r="Q144" s="248"/>
      <c r="R144" s="248"/>
      <c r="S144" s="248"/>
      <c r="T144" s="248"/>
      <c r="U144" s="248"/>
    </row>
    <row r="145" spans="1:21" s="249" customFormat="1" ht="14" x14ac:dyDescent="0.15">
      <c r="A145" s="233" t="s">
        <v>320</v>
      </c>
      <c r="B145" s="233"/>
      <c r="C145" s="233" t="s">
        <v>321</v>
      </c>
      <c r="D145" s="234" t="s">
        <v>883</v>
      </c>
      <c r="E145" s="246">
        <v>37</v>
      </c>
      <c r="F145" s="246">
        <v>6</v>
      </c>
      <c r="G145" s="246">
        <v>31</v>
      </c>
      <c r="H145" s="246">
        <v>0</v>
      </c>
      <c r="I145" s="488">
        <v>4</v>
      </c>
      <c r="J145" s="488">
        <v>1</v>
      </c>
      <c r="K145" s="488">
        <v>7</v>
      </c>
      <c r="M145" s="242"/>
      <c r="O145" s="248"/>
      <c r="P145" s="248"/>
      <c r="Q145" s="248"/>
      <c r="R145" s="248"/>
      <c r="S145" s="248"/>
      <c r="T145" s="248"/>
      <c r="U145" s="248"/>
    </row>
    <row r="146" spans="1:21" s="249" customFormat="1" ht="14" x14ac:dyDescent="0.15">
      <c r="A146" s="233" t="s">
        <v>343</v>
      </c>
      <c r="B146" s="233"/>
      <c r="C146" s="233" t="s">
        <v>344</v>
      </c>
      <c r="D146" s="234" t="s">
        <v>884</v>
      </c>
      <c r="E146" s="246">
        <v>16</v>
      </c>
      <c r="F146" s="246" t="s">
        <v>994</v>
      </c>
      <c r="G146" s="246" t="s">
        <v>994</v>
      </c>
      <c r="H146" s="246">
        <v>0</v>
      </c>
      <c r="I146" s="488">
        <v>9</v>
      </c>
      <c r="J146" s="488" t="s">
        <v>994</v>
      </c>
      <c r="K146" s="488" t="s">
        <v>994</v>
      </c>
      <c r="M146" s="242"/>
      <c r="O146" s="248"/>
      <c r="P146" s="248"/>
      <c r="Q146" s="248"/>
      <c r="R146" s="248"/>
      <c r="S146" s="248"/>
      <c r="T146" s="248"/>
      <c r="U146" s="248"/>
    </row>
    <row r="147" spans="1:21" s="249" customFormat="1" ht="14" x14ac:dyDescent="0.15">
      <c r="A147" s="233" t="s">
        <v>322</v>
      </c>
      <c r="B147" s="233"/>
      <c r="C147" s="233" t="s">
        <v>323</v>
      </c>
      <c r="D147" s="234" t="s">
        <v>324</v>
      </c>
      <c r="E147" s="246">
        <v>14</v>
      </c>
      <c r="F147" s="246" t="s">
        <v>994</v>
      </c>
      <c r="G147" s="246" t="s">
        <v>994</v>
      </c>
      <c r="H147" s="246">
        <v>0</v>
      </c>
      <c r="I147" s="488">
        <v>8</v>
      </c>
      <c r="J147" s="488" t="s">
        <v>994</v>
      </c>
      <c r="K147" s="488" t="s">
        <v>994</v>
      </c>
      <c r="M147" s="242"/>
      <c r="O147" s="248"/>
      <c r="P147" s="248"/>
      <c r="Q147" s="248"/>
      <c r="R147" s="248"/>
      <c r="S147" s="248"/>
      <c r="T147" s="248"/>
      <c r="U147" s="248"/>
    </row>
    <row r="148" spans="1:21" s="249" customFormat="1" ht="14" x14ac:dyDescent="0.15">
      <c r="A148" s="233" t="s">
        <v>325</v>
      </c>
      <c r="B148" s="233"/>
      <c r="C148" s="233" t="s">
        <v>326</v>
      </c>
      <c r="D148" s="234" t="s">
        <v>885</v>
      </c>
      <c r="E148" s="246">
        <v>13</v>
      </c>
      <c r="F148" s="246" t="s">
        <v>994</v>
      </c>
      <c r="G148" s="246" t="s">
        <v>994</v>
      </c>
      <c r="H148" s="246">
        <v>0</v>
      </c>
      <c r="I148" s="488">
        <v>3</v>
      </c>
      <c r="J148" s="488" t="s">
        <v>994</v>
      </c>
      <c r="K148" s="488" t="s">
        <v>994</v>
      </c>
      <c r="M148" s="242"/>
      <c r="O148" s="248"/>
      <c r="P148" s="248"/>
      <c r="Q148" s="248"/>
      <c r="R148" s="248"/>
      <c r="S148" s="248"/>
      <c r="T148" s="248"/>
      <c r="U148" s="248"/>
    </row>
    <row r="149" spans="1:21" s="249" customFormat="1" ht="14" x14ac:dyDescent="0.15">
      <c r="A149" s="233" t="s">
        <v>345</v>
      </c>
      <c r="B149" s="233"/>
      <c r="C149" s="233" t="s">
        <v>346</v>
      </c>
      <c r="D149" s="234" t="s">
        <v>347</v>
      </c>
      <c r="E149" s="246">
        <v>12</v>
      </c>
      <c r="F149" s="246" t="s">
        <v>994</v>
      </c>
      <c r="G149" s="246" t="s">
        <v>994</v>
      </c>
      <c r="H149" s="246">
        <v>0</v>
      </c>
      <c r="I149" s="488">
        <v>3</v>
      </c>
      <c r="J149" s="488" t="s">
        <v>994</v>
      </c>
      <c r="K149" s="488" t="s">
        <v>994</v>
      </c>
      <c r="M149" s="242"/>
      <c r="O149" s="248"/>
      <c r="P149" s="248"/>
      <c r="Q149" s="248"/>
      <c r="R149" s="248"/>
      <c r="S149" s="248"/>
      <c r="T149" s="248"/>
      <c r="U149" s="248"/>
    </row>
    <row r="150" spans="1:21" s="249" customFormat="1" ht="14" x14ac:dyDescent="0.15">
      <c r="A150" s="233" t="s">
        <v>348</v>
      </c>
      <c r="B150" s="233"/>
      <c r="C150" s="233" t="s">
        <v>349</v>
      </c>
      <c r="D150" s="234" t="s">
        <v>350</v>
      </c>
      <c r="E150" s="246">
        <v>12</v>
      </c>
      <c r="F150" s="246">
        <v>6</v>
      </c>
      <c r="G150" s="246">
        <v>6</v>
      </c>
      <c r="H150" s="246">
        <v>0</v>
      </c>
      <c r="I150" s="488">
        <v>4</v>
      </c>
      <c r="J150" s="488">
        <v>4</v>
      </c>
      <c r="K150" s="488">
        <v>4</v>
      </c>
      <c r="M150" s="242"/>
      <c r="O150" s="248"/>
      <c r="P150" s="248"/>
      <c r="Q150" s="248"/>
      <c r="R150" s="248"/>
      <c r="S150" s="248"/>
      <c r="T150" s="248"/>
      <c r="U150" s="248"/>
    </row>
    <row r="151" spans="1:21" s="249" customFormat="1" ht="14" x14ac:dyDescent="0.15">
      <c r="A151" s="233" t="s">
        <v>327</v>
      </c>
      <c r="B151" s="233"/>
      <c r="C151" s="233" t="s">
        <v>328</v>
      </c>
      <c r="D151" s="234" t="s">
        <v>329</v>
      </c>
      <c r="E151" s="246">
        <v>10</v>
      </c>
      <c r="F151" s="246" t="s">
        <v>994</v>
      </c>
      <c r="G151" s="246" t="s">
        <v>994</v>
      </c>
      <c r="H151" s="246">
        <v>0</v>
      </c>
      <c r="I151" s="488">
        <v>6</v>
      </c>
      <c r="J151" s="488" t="s">
        <v>994</v>
      </c>
      <c r="K151" s="488" t="s">
        <v>994</v>
      </c>
      <c r="M151" s="242"/>
      <c r="O151" s="248"/>
      <c r="P151" s="248"/>
      <c r="Q151" s="248"/>
      <c r="R151" s="248"/>
      <c r="S151" s="248"/>
      <c r="T151" s="248"/>
      <c r="U151" s="248"/>
    </row>
    <row r="152" spans="1:21" s="249" customFormat="1" ht="14" x14ac:dyDescent="0.15">
      <c r="A152" s="233" t="s">
        <v>330</v>
      </c>
      <c r="B152" s="233"/>
      <c r="C152" s="233" t="s">
        <v>331</v>
      </c>
      <c r="D152" s="234" t="s">
        <v>332</v>
      </c>
      <c r="E152" s="246">
        <v>6</v>
      </c>
      <c r="F152" s="246" t="s">
        <v>994</v>
      </c>
      <c r="G152" s="246" t="s">
        <v>994</v>
      </c>
      <c r="H152" s="246">
        <v>0</v>
      </c>
      <c r="I152" s="488">
        <v>3</v>
      </c>
      <c r="J152" s="488" t="s">
        <v>994</v>
      </c>
      <c r="K152" s="488" t="s">
        <v>994</v>
      </c>
      <c r="M152" s="242"/>
      <c r="O152" s="248"/>
      <c r="P152" s="248"/>
      <c r="Q152" s="248"/>
      <c r="R152" s="248"/>
      <c r="S152" s="248"/>
      <c r="T152" s="248"/>
      <c r="U152" s="248"/>
    </row>
    <row r="153" spans="1:21" s="249" customFormat="1" ht="14" x14ac:dyDescent="0.15">
      <c r="A153" s="233" t="s">
        <v>333</v>
      </c>
      <c r="B153" s="233"/>
      <c r="C153" s="233" t="s">
        <v>334</v>
      </c>
      <c r="D153" s="234" t="s">
        <v>335</v>
      </c>
      <c r="E153" s="246">
        <v>13</v>
      </c>
      <c r="F153" s="246" t="s">
        <v>994</v>
      </c>
      <c r="G153" s="246" t="s">
        <v>994</v>
      </c>
      <c r="H153" s="246">
        <v>0</v>
      </c>
      <c r="I153" s="488">
        <v>5</v>
      </c>
      <c r="J153" s="488" t="s">
        <v>994</v>
      </c>
      <c r="K153" s="488" t="s">
        <v>994</v>
      </c>
      <c r="M153" s="242"/>
      <c r="O153" s="248"/>
      <c r="P153" s="248"/>
      <c r="Q153" s="248"/>
      <c r="R153" s="248"/>
      <c r="S153" s="248"/>
      <c r="T153" s="248"/>
      <c r="U153" s="248"/>
    </row>
    <row r="154" spans="1:21" s="249" customFormat="1" ht="14" x14ac:dyDescent="0.15">
      <c r="A154" s="233" t="s">
        <v>351</v>
      </c>
      <c r="B154" s="233"/>
      <c r="C154" s="233" t="s">
        <v>352</v>
      </c>
      <c r="D154" s="234" t="s">
        <v>886</v>
      </c>
      <c r="E154" s="246">
        <v>18</v>
      </c>
      <c r="F154" s="246" t="s">
        <v>994</v>
      </c>
      <c r="G154" s="246" t="s">
        <v>994</v>
      </c>
      <c r="H154" s="246">
        <v>0</v>
      </c>
      <c r="I154" s="488">
        <v>10</v>
      </c>
      <c r="J154" s="488" t="s">
        <v>994</v>
      </c>
      <c r="K154" s="488" t="s">
        <v>994</v>
      </c>
      <c r="M154" s="242"/>
      <c r="O154" s="248"/>
      <c r="P154" s="248"/>
      <c r="Q154" s="248"/>
      <c r="R154" s="248"/>
      <c r="S154" s="248"/>
      <c r="T154" s="248"/>
      <c r="U154" s="248"/>
    </row>
    <row r="155" spans="1:21" s="247" customFormat="1" ht="14" x14ac:dyDescent="0.15">
      <c r="A155" s="233" t="s">
        <v>353</v>
      </c>
      <c r="B155" s="233"/>
      <c r="C155" s="233" t="s">
        <v>354</v>
      </c>
      <c r="D155" s="234" t="s">
        <v>355</v>
      </c>
      <c r="E155" s="246">
        <v>19</v>
      </c>
      <c r="F155" s="246" t="s">
        <v>994</v>
      </c>
      <c r="G155" s="246" t="s">
        <v>994</v>
      </c>
      <c r="H155" s="246">
        <v>0</v>
      </c>
      <c r="I155" s="488">
        <v>11</v>
      </c>
      <c r="J155" s="488" t="s">
        <v>994</v>
      </c>
      <c r="K155" s="488" t="s">
        <v>994</v>
      </c>
      <c r="M155" s="242"/>
      <c r="O155" s="248"/>
      <c r="P155" s="248"/>
      <c r="Q155" s="248"/>
      <c r="R155" s="248"/>
      <c r="S155" s="248"/>
      <c r="T155" s="248"/>
      <c r="U155" s="248"/>
    </row>
    <row r="156" spans="1:21" s="247" customFormat="1" ht="14" x14ac:dyDescent="0.15">
      <c r="A156" s="233" t="s">
        <v>356</v>
      </c>
      <c r="B156" s="233"/>
      <c r="C156" s="233" t="s">
        <v>357</v>
      </c>
      <c r="D156" s="234" t="s">
        <v>887</v>
      </c>
      <c r="E156" s="246">
        <v>24</v>
      </c>
      <c r="F156" s="246">
        <v>7</v>
      </c>
      <c r="G156" s="246">
        <v>17</v>
      </c>
      <c r="H156" s="246">
        <v>0</v>
      </c>
      <c r="I156" s="488">
        <v>8</v>
      </c>
      <c r="J156" s="488">
        <v>5</v>
      </c>
      <c r="K156" s="488">
        <v>11</v>
      </c>
      <c r="M156" s="242"/>
      <c r="O156" s="248"/>
      <c r="P156" s="248"/>
      <c r="Q156" s="248"/>
      <c r="R156" s="248"/>
      <c r="S156" s="248"/>
      <c r="T156" s="248"/>
      <c r="U156" s="248"/>
    </row>
    <row r="157" spans="1:21" s="247" customFormat="1" ht="14" x14ac:dyDescent="0.15">
      <c r="A157" s="233" t="s">
        <v>336</v>
      </c>
      <c r="B157" s="233"/>
      <c r="C157" s="233" t="s">
        <v>337</v>
      </c>
      <c r="D157" s="234" t="s">
        <v>338</v>
      </c>
      <c r="E157" s="246">
        <v>6</v>
      </c>
      <c r="F157" s="246">
        <v>0</v>
      </c>
      <c r="G157" s="246">
        <v>6</v>
      </c>
      <c r="H157" s="246">
        <v>0</v>
      </c>
      <c r="I157" s="488">
        <v>3</v>
      </c>
      <c r="J157" s="488">
        <v>0</v>
      </c>
      <c r="K157" s="488">
        <v>6</v>
      </c>
      <c r="M157" s="242"/>
      <c r="O157" s="248"/>
      <c r="P157" s="248"/>
      <c r="Q157" s="248"/>
      <c r="R157" s="248"/>
      <c r="S157" s="248"/>
      <c r="T157" s="248"/>
      <c r="U157" s="248"/>
    </row>
    <row r="158" spans="1:21" s="249" customFormat="1" ht="14" x14ac:dyDescent="0.15">
      <c r="A158" s="233" t="s">
        <v>339</v>
      </c>
      <c r="B158" s="233"/>
      <c r="C158" s="233" t="s">
        <v>340</v>
      </c>
      <c r="D158" s="234" t="s">
        <v>888</v>
      </c>
      <c r="E158" s="246">
        <v>8</v>
      </c>
      <c r="F158" s="246" t="s">
        <v>994</v>
      </c>
      <c r="G158" s="246" t="s">
        <v>994</v>
      </c>
      <c r="H158" s="246">
        <v>0</v>
      </c>
      <c r="I158" s="488">
        <v>4</v>
      </c>
      <c r="J158" s="488" t="s">
        <v>994</v>
      </c>
      <c r="K158" s="488" t="s">
        <v>994</v>
      </c>
      <c r="M158" s="242"/>
      <c r="O158" s="248"/>
      <c r="P158" s="248"/>
      <c r="Q158" s="248"/>
      <c r="R158" s="248"/>
      <c r="S158" s="248"/>
      <c r="T158" s="248"/>
      <c r="U158" s="248"/>
    </row>
    <row r="159" spans="1:21" s="249" customFormat="1" ht="14" x14ac:dyDescent="0.15">
      <c r="A159" s="233"/>
      <c r="B159" s="233"/>
      <c r="C159" s="233" t="s">
        <v>70</v>
      </c>
      <c r="D159" s="233"/>
      <c r="E159" s="246"/>
      <c r="F159" s="246"/>
      <c r="G159" s="246"/>
      <c r="H159" s="246"/>
      <c r="I159" s="488"/>
      <c r="J159" s="488"/>
      <c r="K159" s="488"/>
      <c r="M159" s="242"/>
      <c r="O159" s="248"/>
      <c r="P159" s="248"/>
      <c r="Q159" s="248"/>
      <c r="R159" s="248"/>
      <c r="S159" s="248"/>
      <c r="T159" s="248"/>
      <c r="U159" s="248"/>
    </row>
    <row r="160" spans="1:21" s="4" customFormat="1" ht="14" x14ac:dyDescent="0.15">
      <c r="A160" s="229" t="s">
        <v>418</v>
      </c>
      <c r="B160" s="229"/>
      <c r="C160" s="230" t="s">
        <v>829</v>
      </c>
      <c r="D160" s="231" t="s">
        <v>29</v>
      </c>
      <c r="E160" s="73">
        <v>1400</v>
      </c>
      <c r="F160" s="73">
        <v>284</v>
      </c>
      <c r="G160" s="73">
        <v>1116</v>
      </c>
      <c r="H160" s="73">
        <v>0</v>
      </c>
      <c r="I160" s="487">
        <v>16</v>
      </c>
      <c r="J160" s="487">
        <v>7</v>
      </c>
      <c r="K160" s="487">
        <v>26</v>
      </c>
      <c r="M160" s="240"/>
      <c r="O160" s="245"/>
      <c r="P160" s="245"/>
      <c r="Q160" s="245"/>
      <c r="R160" s="245"/>
      <c r="S160" s="245"/>
      <c r="T160" s="245"/>
      <c r="U160" s="245"/>
    </row>
    <row r="161" spans="1:21" s="4" customFormat="1" ht="14" x14ac:dyDescent="0.15">
      <c r="A161" s="233"/>
      <c r="B161" s="233"/>
      <c r="C161" s="233" t="s">
        <v>70</v>
      </c>
      <c r="D161" s="233"/>
      <c r="E161" s="73"/>
      <c r="F161" s="73"/>
      <c r="G161" s="73"/>
      <c r="H161" s="73"/>
      <c r="I161" s="487"/>
      <c r="J161" s="487"/>
      <c r="K161" s="487"/>
      <c r="M161" s="242"/>
      <c r="O161" s="245"/>
      <c r="P161" s="245"/>
      <c r="Q161" s="245"/>
      <c r="R161" s="245"/>
      <c r="S161" s="245"/>
      <c r="T161" s="245"/>
      <c r="U161" s="245"/>
    </row>
    <row r="162" spans="1:21" s="4" customFormat="1" ht="14" x14ac:dyDescent="0.15">
      <c r="A162" s="229" t="s">
        <v>419</v>
      </c>
      <c r="B162" s="229"/>
      <c r="C162" s="229" t="s">
        <v>420</v>
      </c>
      <c r="D162" s="232" t="s">
        <v>889</v>
      </c>
      <c r="E162" s="73">
        <v>1400</v>
      </c>
      <c r="F162" s="73">
        <v>284</v>
      </c>
      <c r="G162" s="73">
        <v>1116</v>
      </c>
      <c r="H162" s="73">
        <v>0</v>
      </c>
      <c r="I162" s="487">
        <v>16</v>
      </c>
      <c r="J162" s="487">
        <v>7</v>
      </c>
      <c r="K162" s="487">
        <v>26</v>
      </c>
      <c r="M162" s="240"/>
      <c r="O162" s="245"/>
      <c r="P162" s="245"/>
      <c r="Q162" s="245"/>
      <c r="R162" s="245"/>
      <c r="S162" s="245"/>
      <c r="T162" s="245"/>
      <c r="U162" s="245"/>
    </row>
    <row r="163" spans="1:21" s="249" customFormat="1" ht="14" x14ac:dyDescent="0.15">
      <c r="A163" s="233" t="s">
        <v>421</v>
      </c>
      <c r="B163" s="233"/>
      <c r="C163" s="233" t="s">
        <v>422</v>
      </c>
      <c r="D163" s="234" t="s">
        <v>423</v>
      </c>
      <c r="E163" s="246">
        <v>25</v>
      </c>
      <c r="F163" s="246" t="s">
        <v>994</v>
      </c>
      <c r="G163" s="246" t="s">
        <v>994</v>
      </c>
      <c r="H163" s="246">
        <v>0</v>
      </c>
      <c r="I163" s="488">
        <v>14</v>
      </c>
      <c r="J163" s="488" t="s">
        <v>994</v>
      </c>
      <c r="K163" s="488" t="s">
        <v>994</v>
      </c>
      <c r="M163" s="242"/>
      <c r="O163" s="248"/>
      <c r="P163" s="248"/>
      <c r="Q163" s="248"/>
      <c r="R163" s="248"/>
      <c r="S163" s="248"/>
      <c r="T163" s="248"/>
      <c r="U163" s="248"/>
    </row>
    <row r="164" spans="1:21" s="249" customFormat="1" ht="14" x14ac:dyDescent="0.15">
      <c r="A164" s="233" t="s">
        <v>424</v>
      </c>
      <c r="B164" s="233"/>
      <c r="C164" s="233" t="s">
        <v>425</v>
      </c>
      <c r="D164" s="234" t="s">
        <v>426</v>
      </c>
      <c r="E164" s="246">
        <v>61</v>
      </c>
      <c r="F164" s="246">
        <v>11</v>
      </c>
      <c r="G164" s="246">
        <v>50</v>
      </c>
      <c r="H164" s="246">
        <v>0</v>
      </c>
      <c r="I164" s="488">
        <v>17</v>
      </c>
      <c r="J164" s="488">
        <v>6</v>
      </c>
      <c r="K164" s="488">
        <v>27</v>
      </c>
      <c r="M164" s="242"/>
      <c r="O164" s="248"/>
      <c r="P164" s="248"/>
      <c r="Q164" s="248"/>
      <c r="R164" s="248"/>
      <c r="S164" s="248"/>
      <c r="T164" s="248"/>
      <c r="U164" s="248"/>
    </row>
    <row r="165" spans="1:21" s="249" customFormat="1" ht="14" x14ac:dyDescent="0.15">
      <c r="A165" s="233" t="s">
        <v>427</v>
      </c>
      <c r="B165" s="233"/>
      <c r="C165" s="233" t="s">
        <v>428</v>
      </c>
      <c r="D165" s="234" t="s">
        <v>429</v>
      </c>
      <c r="E165" s="246">
        <v>51</v>
      </c>
      <c r="F165" s="246">
        <v>10</v>
      </c>
      <c r="G165" s="246">
        <v>41</v>
      </c>
      <c r="H165" s="246">
        <v>0</v>
      </c>
      <c r="I165" s="488">
        <v>22</v>
      </c>
      <c r="J165" s="488">
        <v>9</v>
      </c>
      <c r="K165" s="488">
        <v>34</v>
      </c>
      <c r="M165" s="242"/>
      <c r="O165" s="248"/>
      <c r="P165" s="248"/>
      <c r="Q165" s="248"/>
      <c r="R165" s="248"/>
      <c r="S165" s="248"/>
      <c r="T165" s="248"/>
      <c r="U165" s="248"/>
    </row>
    <row r="166" spans="1:21" s="247" customFormat="1" ht="14" x14ac:dyDescent="0.15">
      <c r="A166" s="233" t="s">
        <v>430</v>
      </c>
      <c r="B166" s="233"/>
      <c r="C166" s="233" t="s">
        <v>431</v>
      </c>
      <c r="D166" s="234" t="s">
        <v>432</v>
      </c>
      <c r="E166" s="246">
        <v>70</v>
      </c>
      <c r="F166" s="246">
        <v>8</v>
      </c>
      <c r="G166" s="246">
        <v>62</v>
      </c>
      <c r="H166" s="246">
        <v>0</v>
      </c>
      <c r="I166" s="488">
        <v>22</v>
      </c>
      <c r="J166" s="488">
        <v>5</v>
      </c>
      <c r="K166" s="488">
        <v>40</v>
      </c>
      <c r="M166" s="242"/>
      <c r="O166" s="248"/>
      <c r="P166" s="248"/>
      <c r="Q166" s="248"/>
      <c r="R166" s="248"/>
      <c r="S166" s="248"/>
      <c r="T166" s="248"/>
      <c r="U166" s="248"/>
    </row>
    <row r="167" spans="1:21" s="247" customFormat="1" ht="14" x14ac:dyDescent="0.15">
      <c r="A167" s="233" t="s">
        <v>433</v>
      </c>
      <c r="B167" s="233"/>
      <c r="C167" s="233" t="s">
        <v>434</v>
      </c>
      <c r="D167" s="234" t="s">
        <v>435</v>
      </c>
      <c r="E167" s="246">
        <v>39</v>
      </c>
      <c r="F167" s="246">
        <v>9</v>
      </c>
      <c r="G167" s="246">
        <v>30</v>
      </c>
      <c r="H167" s="246">
        <v>0</v>
      </c>
      <c r="I167" s="488">
        <v>12</v>
      </c>
      <c r="J167" s="488">
        <v>6</v>
      </c>
      <c r="K167" s="488">
        <v>17</v>
      </c>
      <c r="M167" s="242"/>
      <c r="O167" s="248"/>
      <c r="P167" s="248"/>
      <c r="Q167" s="248"/>
      <c r="R167" s="248"/>
      <c r="S167" s="248"/>
      <c r="T167" s="248"/>
      <c r="U167" s="248"/>
    </row>
    <row r="168" spans="1:21" s="249" customFormat="1" ht="14" x14ac:dyDescent="0.15">
      <c r="A168" s="233" t="s">
        <v>436</v>
      </c>
      <c r="B168" s="233"/>
      <c r="C168" s="233" t="s">
        <v>437</v>
      </c>
      <c r="D168" s="234" t="s">
        <v>438</v>
      </c>
      <c r="E168" s="246">
        <v>41</v>
      </c>
      <c r="F168" s="246">
        <v>6</v>
      </c>
      <c r="G168" s="246">
        <v>35</v>
      </c>
      <c r="H168" s="246">
        <v>0</v>
      </c>
      <c r="I168" s="488">
        <v>16</v>
      </c>
      <c r="J168" s="488">
        <v>6</v>
      </c>
      <c r="K168" s="488">
        <v>28</v>
      </c>
      <c r="M168" s="242"/>
      <c r="O168" s="248"/>
      <c r="P168" s="248"/>
      <c r="Q168" s="248"/>
      <c r="R168" s="248"/>
      <c r="S168" s="248"/>
      <c r="T168" s="248"/>
      <c r="U168" s="248"/>
    </row>
    <row r="169" spans="1:21" s="249" customFormat="1" ht="14" x14ac:dyDescent="0.15">
      <c r="A169" s="233" t="s">
        <v>439</v>
      </c>
      <c r="B169" s="233"/>
      <c r="C169" s="233" t="s">
        <v>440</v>
      </c>
      <c r="D169" s="234" t="s">
        <v>441</v>
      </c>
      <c r="E169" s="246">
        <v>43</v>
      </c>
      <c r="F169" s="246">
        <v>12</v>
      </c>
      <c r="G169" s="246">
        <v>31</v>
      </c>
      <c r="H169" s="246">
        <v>0</v>
      </c>
      <c r="I169" s="488">
        <v>26</v>
      </c>
      <c r="J169" s="488">
        <v>13</v>
      </c>
      <c r="K169" s="488">
        <v>40</v>
      </c>
      <c r="M169" s="242"/>
      <c r="O169" s="248"/>
      <c r="P169" s="248"/>
      <c r="Q169" s="248"/>
      <c r="R169" s="248"/>
      <c r="S169" s="248"/>
      <c r="T169" s="248"/>
      <c r="U169" s="248"/>
    </row>
    <row r="170" spans="1:21" s="249" customFormat="1" ht="14" x14ac:dyDescent="0.15">
      <c r="A170" s="233" t="s">
        <v>442</v>
      </c>
      <c r="B170" s="233"/>
      <c r="C170" s="233" t="s">
        <v>443</v>
      </c>
      <c r="D170" s="234" t="s">
        <v>444</v>
      </c>
      <c r="E170" s="246">
        <v>36</v>
      </c>
      <c r="F170" s="246" t="s">
        <v>994</v>
      </c>
      <c r="G170" s="246" t="s">
        <v>994</v>
      </c>
      <c r="H170" s="246">
        <v>0</v>
      </c>
      <c r="I170" s="488">
        <v>14</v>
      </c>
      <c r="J170" s="488" t="s">
        <v>994</v>
      </c>
      <c r="K170" s="488" t="s">
        <v>994</v>
      </c>
      <c r="M170" s="242"/>
      <c r="O170" s="248"/>
      <c r="P170" s="248"/>
      <c r="Q170" s="248"/>
      <c r="R170" s="248"/>
      <c r="S170" s="248"/>
      <c r="T170" s="248"/>
      <c r="U170" s="248"/>
    </row>
    <row r="171" spans="1:21" s="249" customFormat="1" ht="14" x14ac:dyDescent="0.15">
      <c r="A171" s="233" t="s">
        <v>445</v>
      </c>
      <c r="B171" s="233"/>
      <c r="C171" s="233" t="s">
        <v>446</v>
      </c>
      <c r="D171" s="234" t="s">
        <v>447</v>
      </c>
      <c r="E171" s="246">
        <v>52</v>
      </c>
      <c r="F171" s="246">
        <v>7</v>
      </c>
      <c r="G171" s="246">
        <v>45</v>
      </c>
      <c r="H171" s="246">
        <v>0</v>
      </c>
      <c r="I171" s="488">
        <v>14</v>
      </c>
      <c r="J171" s="488">
        <v>4</v>
      </c>
      <c r="K171" s="488">
        <v>22</v>
      </c>
      <c r="M171" s="242"/>
      <c r="O171" s="248"/>
      <c r="P171" s="248"/>
      <c r="Q171" s="248"/>
      <c r="R171" s="248"/>
      <c r="S171" s="248"/>
      <c r="T171" s="248"/>
      <c r="U171" s="248"/>
    </row>
    <row r="172" spans="1:21" s="249" customFormat="1" ht="14" x14ac:dyDescent="0.15">
      <c r="A172" s="233" t="s">
        <v>448</v>
      </c>
      <c r="B172" s="233"/>
      <c r="C172" s="233" t="s">
        <v>449</v>
      </c>
      <c r="D172" s="234" t="s">
        <v>450</v>
      </c>
      <c r="E172" s="246">
        <v>77</v>
      </c>
      <c r="F172" s="246">
        <v>14</v>
      </c>
      <c r="G172" s="246">
        <v>63</v>
      </c>
      <c r="H172" s="246">
        <v>0</v>
      </c>
      <c r="I172" s="488">
        <v>24</v>
      </c>
      <c r="J172" s="488">
        <v>8</v>
      </c>
      <c r="K172" s="488">
        <v>39</v>
      </c>
      <c r="M172" s="242"/>
      <c r="O172" s="248"/>
      <c r="P172" s="248"/>
      <c r="Q172" s="248"/>
      <c r="R172" s="248"/>
      <c r="S172" s="248"/>
      <c r="T172" s="248"/>
      <c r="U172" s="248"/>
    </row>
    <row r="173" spans="1:21" s="249" customFormat="1" ht="14" x14ac:dyDescent="0.15">
      <c r="A173" s="233" t="s">
        <v>451</v>
      </c>
      <c r="B173" s="233"/>
      <c r="C173" s="233" t="s">
        <v>452</v>
      </c>
      <c r="D173" s="234" t="s">
        <v>453</v>
      </c>
      <c r="E173" s="246">
        <v>46</v>
      </c>
      <c r="F173" s="246">
        <v>13</v>
      </c>
      <c r="G173" s="246">
        <v>33</v>
      </c>
      <c r="H173" s="246">
        <v>0</v>
      </c>
      <c r="I173" s="488">
        <v>15</v>
      </c>
      <c r="J173" s="488">
        <v>9</v>
      </c>
      <c r="K173" s="488">
        <v>21</v>
      </c>
      <c r="M173" s="242"/>
      <c r="O173" s="248"/>
      <c r="P173" s="248"/>
      <c r="Q173" s="248"/>
      <c r="R173" s="248"/>
      <c r="S173" s="248"/>
      <c r="T173" s="248"/>
      <c r="U173" s="248"/>
    </row>
    <row r="174" spans="1:21" s="249" customFormat="1" ht="14" x14ac:dyDescent="0.15">
      <c r="A174" s="233" t="s">
        <v>454</v>
      </c>
      <c r="B174" s="233"/>
      <c r="C174" s="233" t="s">
        <v>455</v>
      </c>
      <c r="D174" s="234" t="s">
        <v>456</v>
      </c>
      <c r="E174" s="246">
        <v>66</v>
      </c>
      <c r="F174" s="246">
        <v>12</v>
      </c>
      <c r="G174" s="246">
        <v>54</v>
      </c>
      <c r="H174" s="246">
        <v>0</v>
      </c>
      <c r="I174" s="488">
        <v>24</v>
      </c>
      <c r="J174" s="488">
        <v>10</v>
      </c>
      <c r="K174" s="488">
        <v>39</v>
      </c>
      <c r="M174" s="242"/>
      <c r="O174" s="248"/>
      <c r="P174" s="248"/>
      <c r="Q174" s="248"/>
      <c r="R174" s="248"/>
      <c r="S174" s="248"/>
      <c r="T174" s="248"/>
      <c r="U174" s="248"/>
    </row>
    <row r="175" spans="1:21" s="249" customFormat="1" ht="14" x14ac:dyDescent="0.15">
      <c r="A175" s="233" t="s">
        <v>457</v>
      </c>
      <c r="B175" s="233"/>
      <c r="C175" s="233" t="s">
        <v>458</v>
      </c>
      <c r="D175" s="234" t="s">
        <v>459</v>
      </c>
      <c r="E175" s="246">
        <v>42</v>
      </c>
      <c r="F175" s="246">
        <v>11</v>
      </c>
      <c r="G175" s="246">
        <v>31</v>
      </c>
      <c r="H175" s="246">
        <v>0</v>
      </c>
      <c r="I175" s="488">
        <v>24</v>
      </c>
      <c r="J175" s="488">
        <v>12</v>
      </c>
      <c r="K175" s="488">
        <v>34</v>
      </c>
      <c r="M175" s="242"/>
      <c r="O175" s="248"/>
      <c r="P175" s="248"/>
      <c r="Q175" s="248"/>
      <c r="R175" s="248"/>
      <c r="S175" s="248"/>
      <c r="T175" s="248"/>
      <c r="U175" s="248"/>
    </row>
    <row r="176" spans="1:21" s="249" customFormat="1" ht="14" x14ac:dyDescent="0.15">
      <c r="A176" s="233" t="s">
        <v>460</v>
      </c>
      <c r="B176" s="233"/>
      <c r="C176" s="233" t="s">
        <v>461</v>
      </c>
      <c r="D176" s="234" t="s">
        <v>462</v>
      </c>
      <c r="E176" s="246">
        <v>36</v>
      </c>
      <c r="F176" s="246">
        <v>8</v>
      </c>
      <c r="G176" s="246">
        <v>28</v>
      </c>
      <c r="H176" s="246">
        <v>0</v>
      </c>
      <c r="I176" s="488">
        <v>13</v>
      </c>
      <c r="J176" s="488">
        <v>6</v>
      </c>
      <c r="K176" s="488">
        <v>19</v>
      </c>
      <c r="M176" s="242"/>
      <c r="O176" s="248"/>
      <c r="P176" s="248"/>
      <c r="Q176" s="248"/>
      <c r="R176" s="248"/>
      <c r="S176" s="248"/>
      <c r="T176" s="248"/>
      <c r="U176" s="248"/>
    </row>
    <row r="177" spans="1:21" s="247" customFormat="1" ht="14" x14ac:dyDescent="0.15">
      <c r="A177" s="233" t="s">
        <v>463</v>
      </c>
      <c r="B177" s="233"/>
      <c r="C177" s="233" t="s">
        <v>464</v>
      </c>
      <c r="D177" s="234" t="s">
        <v>465</v>
      </c>
      <c r="E177" s="246">
        <v>33</v>
      </c>
      <c r="F177" s="246">
        <v>10</v>
      </c>
      <c r="G177" s="246">
        <v>23</v>
      </c>
      <c r="H177" s="246">
        <v>0</v>
      </c>
      <c r="I177" s="488">
        <v>14</v>
      </c>
      <c r="J177" s="488">
        <v>9</v>
      </c>
      <c r="K177" s="488">
        <v>20</v>
      </c>
      <c r="M177" s="242"/>
      <c r="O177" s="248"/>
      <c r="P177" s="248"/>
      <c r="Q177" s="248"/>
      <c r="R177" s="248"/>
      <c r="S177" s="248"/>
      <c r="T177" s="248"/>
      <c r="U177" s="248"/>
    </row>
    <row r="178" spans="1:21" s="247" customFormat="1" ht="14" x14ac:dyDescent="0.15">
      <c r="A178" s="233" t="s">
        <v>466</v>
      </c>
      <c r="B178" s="233"/>
      <c r="C178" s="233" t="s">
        <v>467</v>
      </c>
      <c r="D178" s="234" t="s">
        <v>468</v>
      </c>
      <c r="E178" s="246">
        <v>28</v>
      </c>
      <c r="F178" s="246" t="s">
        <v>994</v>
      </c>
      <c r="G178" s="246" t="s">
        <v>994</v>
      </c>
      <c r="H178" s="246">
        <v>0</v>
      </c>
      <c r="I178" s="488">
        <v>12</v>
      </c>
      <c r="J178" s="488" t="s">
        <v>994</v>
      </c>
      <c r="K178" s="488" t="s">
        <v>994</v>
      </c>
      <c r="M178" s="242"/>
      <c r="O178" s="248"/>
      <c r="P178" s="248"/>
      <c r="Q178" s="248"/>
      <c r="R178" s="248"/>
      <c r="S178" s="248"/>
      <c r="T178" s="248"/>
      <c r="U178" s="248"/>
    </row>
    <row r="179" spans="1:21" s="247" customFormat="1" ht="14" x14ac:dyDescent="0.15">
      <c r="A179" s="233" t="s">
        <v>469</v>
      </c>
      <c r="B179" s="233"/>
      <c r="C179" s="233" t="s">
        <v>470</v>
      </c>
      <c r="D179" s="234" t="s">
        <v>471</v>
      </c>
      <c r="E179" s="246">
        <v>62</v>
      </c>
      <c r="F179" s="246">
        <v>16</v>
      </c>
      <c r="G179" s="246">
        <v>46</v>
      </c>
      <c r="H179" s="246">
        <v>0</v>
      </c>
      <c r="I179" s="488">
        <v>21</v>
      </c>
      <c r="J179" s="488">
        <v>12</v>
      </c>
      <c r="K179" s="488">
        <v>31</v>
      </c>
      <c r="M179" s="242"/>
      <c r="O179" s="248"/>
      <c r="P179" s="248"/>
      <c r="Q179" s="248"/>
      <c r="R179" s="248"/>
      <c r="S179" s="248"/>
      <c r="T179" s="248"/>
      <c r="U179" s="248"/>
    </row>
    <row r="180" spans="1:21" s="247" customFormat="1" ht="14" x14ac:dyDescent="0.15">
      <c r="A180" s="233" t="s">
        <v>472</v>
      </c>
      <c r="B180" s="233"/>
      <c r="C180" s="233" t="s">
        <v>473</v>
      </c>
      <c r="D180" s="234" t="s">
        <v>474</v>
      </c>
      <c r="E180" s="246">
        <v>43</v>
      </c>
      <c r="F180" s="246">
        <v>8</v>
      </c>
      <c r="G180" s="246">
        <v>35</v>
      </c>
      <c r="H180" s="246">
        <v>0</v>
      </c>
      <c r="I180" s="488">
        <v>17</v>
      </c>
      <c r="J180" s="488">
        <v>6</v>
      </c>
      <c r="K180" s="488">
        <v>28</v>
      </c>
      <c r="M180" s="242"/>
      <c r="O180" s="248"/>
      <c r="P180" s="248"/>
      <c r="Q180" s="248"/>
      <c r="R180" s="248"/>
      <c r="S180" s="248"/>
      <c r="T180" s="248"/>
      <c r="U180" s="248"/>
    </row>
    <row r="181" spans="1:21" s="247" customFormat="1" ht="14" x14ac:dyDescent="0.15">
      <c r="A181" s="233" t="s">
        <v>475</v>
      </c>
      <c r="B181" s="233"/>
      <c r="C181" s="233" t="s">
        <v>476</v>
      </c>
      <c r="D181" s="234" t="s">
        <v>477</v>
      </c>
      <c r="E181" s="246">
        <v>36</v>
      </c>
      <c r="F181" s="246">
        <v>6</v>
      </c>
      <c r="G181" s="246">
        <v>30</v>
      </c>
      <c r="H181" s="246">
        <v>0</v>
      </c>
      <c r="I181" s="488">
        <v>17</v>
      </c>
      <c r="J181" s="488">
        <v>6</v>
      </c>
      <c r="K181" s="488">
        <v>29</v>
      </c>
      <c r="M181" s="242"/>
      <c r="O181" s="248"/>
      <c r="P181" s="248"/>
      <c r="Q181" s="248"/>
      <c r="R181" s="248"/>
      <c r="S181" s="248"/>
      <c r="T181" s="248"/>
      <c r="U181" s="248"/>
    </row>
    <row r="182" spans="1:21" s="247" customFormat="1" ht="14" x14ac:dyDescent="0.15">
      <c r="A182" s="233" t="s">
        <v>478</v>
      </c>
      <c r="B182" s="233"/>
      <c r="C182" s="233" t="s">
        <v>479</v>
      </c>
      <c r="D182" s="234" t="s">
        <v>480</v>
      </c>
      <c r="E182" s="246">
        <v>16</v>
      </c>
      <c r="F182" s="246" t="s">
        <v>994</v>
      </c>
      <c r="G182" s="246" t="s">
        <v>994</v>
      </c>
      <c r="H182" s="246">
        <v>0</v>
      </c>
      <c r="I182" s="488">
        <v>10</v>
      </c>
      <c r="J182" s="488" t="s">
        <v>994</v>
      </c>
      <c r="K182" s="488" t="s">
        <v>994</v>
      </c>
      <c r="M182" s="242"/>
      <c r="O182" s="248"/>
      <c r="P182" s="248"/>
      <c r="Q182" s="248"/>
      <c r="R182" s="248"/>
      <c r="S182" s="248"/>
      <c r="T182" s="248"/>
      <c r="U182" s="248"/>
    </row>
    <row r="183" spans="1:21" s="247" customFormat="1" ht="14" x14ac:dyDescent="0.15">
      <c r="A183" s="233" t="s">
        <v>481</v>
      </c>
      <c r="B183" s="233"/>
      <c r="C183" s="233" t="s">
        <v>482</v>
      </c>
      <c r="D183" s="234" t="s">
        <v>483</v>
      </c>
      <c r="E183" s="246">
        <v>59</v>
      </c>
      <c r="F183" s="246">
        <v>12</v>
      </c>
      <c r="G183" s="246">
        <v>47</v>
      </c>
      <c r="H183" s="246">
        <v>0</v>
      </c>
      <c r="I183" s="488">
        <v>19</v>
      </c>
      <c r="J183" s="488">
        <v>8</v>
      </c>
      <c r="K183" s="488">
        <v>30</v>
      </c>
      <c r="M183" s="242"/>
      <c r="O183" s="248"/>
      <c r="P183" s="248"/>
      <c r="Q183" s="248"/>
      <c r="R183" s="248"/>
      <c r="S183" s="248"/>
      <c r="T183" s="248"/>
      <c r="U183" s="248"/>
    </row>
    <row r="184" spans="1:21" s="247" customFormat="1" ht="14" x14ac:dyDescent="0.15">
      <c r="A184" s="233" t="s">
        <v>484</v>
      </c>
      <c r="B184" s="233"/>
      <c r="C184" s="233" t="s">
        <v>485</v>
      </c>
      <c r="D184" s="234" t="s">
        <v>486</v>
      </c>
      <c r="E184" s="246">
        <v>75</v>
      </c>
      <c r="F184" s="246">
        <v>6</v>
      </c>
      <c r="G184" s="246">
        <v>69</v>
      </c>
      <c r="H184" s="246">
        <v>0</v>
      </c>
      <c r="I184" s="488">
        <v>24</v>
      </c>
      <c r="J184" s="488">
        <v>4</v>
      </c>
      <c r="K184" s="488">
        <v>43</v>
      </c>
      <c r="M184" s="242"/>
      <c r="O184" s="248"/>
      <c r="P184" s="248"/>
      <c r="Q184" s="248"/>
      <c r="R184" s="248"/>
      <c r="S184" s="248"/>
      <c r="T184" s="248"/>
      <c r="U184" s="248"/>
    </row>
    <row r="185" spans="1:21" s="247" customFormat="1" ht="14" x14ac:dyDescent="0.15">
      <c r="A185" s="233" t="s">
        <v>487</v>
      </c>
      <c r="B185" s="233"/>
      <c r="C185" s="233" t="s">
        <v>488</v>
      </c>
      <c r="D185" s="234" t="s">
        <v>489</v>
      </c>
      <c r="E185" s="246">
        <v>28</v>
      </c>
      <c r="F185" s="246">
        <v>7</v>
      </c>
      <c r="G185" s="246">
        <v>21</v>
      </c>
      <c r="H185" s="246">
        <v>0</v>
      </c>
      <c r="I185" s="488">
        <v>13</v>
      </c>
      <c r="J185" s="488">
        <v>7</v>
      </c>
      <c r="K185" s="488">
        <v>19</v>
      </c>
      <c r="M185" s="242"/>
      <c r="O185" s="248"/>
      <c r="P185" s="248"/>
      <c r="Q185" s="248"/>
      <c r="R185" s="248"/>
      <c r="S185" s="248"/>
      <c r="T185" s="248"/>
      <c r="U185" s="248"/>
    </row>
    <row r="186" spans="1:21" s="247" customFormat="1" ht="14" x14ac:dyDescent="0.15">
      <c r="A186" s="233" t="s">
        <v>490</v>
      </c>
      <c r="B186" s="233"/>
      <c r="C186" s="233" t="s">
        <v>491</v>
      </c>
      <c r="D186" s="234" t="s">
        <v>492</v>
      </c>
      <c r="E186" s="246">
        <v>38</v>
      </c>
      <c r="F186" s="246">
        <v>10</v>
      </c>
      <c r="G186" s="246">
        <v>28</v>
      </c>
      <c r="H186" s="246">
        <v>0</v>
      </c>
      <c r="I186" s="488">
        <v>11</v>
      </c>
      <c r="J186" s="488">
        <v>6</v>
      </c>
      <c r="K186" s="488">
        <v>17</v>
      </c>
      <c r="M186" s="242"/>
      <c r="O186" s="248"/>
      <c r="P186" s="248"/>
      <c r="Q186" s="248"/>
      <c r="R186" s="248"/>
      <c r="S186" s="248"/>
      <c r="T186" s="248"/>
      <c r="U186" s="248"/>
    </row>
    <row r="187" spans="1:21" s="247" customFormat="1" ht="14" x14ac:dyDescent="0.15">
      <c r="A187" s="233" t="s">
        <v>493</v>
      </c>
      <c r="B187" s="233"/>
      <c r="C187" s="233" t="s">
        <v>494</v>
      </c>
      <c r="D187" s="234" t="s">
        <v>495</v>
      </c>
      <c r="E187" s="246">
        <v>25</v>
      </c>
      <c r="F187" s="246" t="s">
        <v>994</v>
      </c>
      <c r="G187" s="246" t="s">
        <v>994</v>
      </c>
      <c r="H187" s="246">
        <v>0</v>
      </c>
      <c r="I187" s="488">
        <v>9</v>
      </c>
      <c r="J187" s="488" t="s">
        <v>994</v>
      </c>
      <c r="K187" s="488" t="s">
        <v>994</v>
      </c>
      <c r="M187" s="242"/>
      <c r="O187" s="248"/>
      <c r="P187" s="248"/>
      <c r="Q187" s="248"/>
      <c r="R187" s="248"/>
      <c r="S187" s="248"/>
      <c r="T187" s="248"/>
      <c r="U187" s="248"/>
    </row>
    <row r="188" spans="1:21" s="247" customFormat="1" ht="14" x14ac:dyDescent="0.15">
      <c r="A188" s="233" t="s">
        <v>496</v>
      </c>
      <c r="B188" s="233"/>
      <c r="C188" s="233" t="s">
        <v>497</v>
      </c>
      <c r="D188" s="234" t="s">
        <v>498</v>
      </c>
      <c r="E188" s="246">
        <v>20</v>
      </c>
      <c r="F188" s="246" t="s">
        <v>994</v>
      </c>
      <c r="G188" s="246" t="s">
        <v>994</v>
      </c>
      <c r="H188" s="246">
        <v>0</v>
      </c>
      <c r="I188" s="488">
        <v>9</v>
      </c>
      <c r="J188" s="488" t="s">
        <v>994</v>
      </c>
      <c r="K188" s="488" t="s">
        <v>994</v>
      </c>
      <c r="M188" s="242"/>
      <c r="O188" s="248"/>
      <c r="P188" s="248"/>
      <c r="Q188" s="248"/>
      <c r="R188" s="248"/>
      <c r="S188" s="248"/>
      <c r="T188" s="248"/>
      <c r="U188" s="248"/>
    </row>
    <row r="189" spans="1:21" s="247" customFormat="1" ht="14" x14ac:dyDescent="0.15">
      <c r="A189" s="233" t="s">
        <v>499</v>
      </c>
      <c r="B189" s="233"/>
      <c r="C189" s="233" t="s">
        <v>500</v>
      </c>
      <c r="D189" s="234" t="s">
        <v>501</v>
      </c>
      <c r="E189" s="246">
        <v>75</v>
      </c>
      <c r="F189" s="246">
        <v>13</v>
      </c>
      <c r="G189" s="246">
        <v>62</v>
      </c>
      <c r="H189" s="246">
        <v>0</v>
      </c>
      <c r="I189" s="488">
        <v>25</v>
      </c>
      <c r="J189" s="488">
        <v>9</v>
      </c>
      <c r="K189" s="488">
        <v>40</v>
      </c>
      <c r="M189" s="242"/>
      <c r="O189" s="248"/>
      <c r="P189" s="248"/>
      <c r="Q189" s="248"/>
      <c r="R189" s="248"/>
      <c r="S189" s="248"/>
      <c r="T189" s="248"/>
      <c r="U189" s="248"/>
    </row>
    <row r="190" spans="1:21" s="247" customFormat="1" ht="14" x14ac:dyDescent="0.15">
      <c r="A190" s="233" t="s">
        <v>502</v>
      </c>
      <c r="B190" s="233"/>
      <c r="C190" s="233" t="s">
        <v>503</v>
      </c>
      <c r="D190" s="234" t="s">
        <v>504</v>
      </c>
      <c r="E190" s="246">
        <v>33</v>
      </c>
      <c r="F190" s="246">
        <v>8</v>
      </c>
      <c r="G190" s="246">
        <v>25</v>
      </c>
      <c r="H190" s="246">
        <v>0</v>
      </c>
      <c r="I190" s="488">
        <v>16</v>
      </c>
      <c r="J190" s="488">
        <v>8</v>
      </c>
      <c r="K190" s="488">
        <v>23</v>
      </c>
      <c r="M190" s="242"/>
      <c r="O190" s="248"/>
      <c r="P190" s="248"/>
      <c r="Q190" s="248"/>
      <c r="R190" s="248"/>
      <c r="S190" s="248"/>
      <c r="T190" s="248"/>
      <c r="U190" s="248"/>
    </row>
    <row r="191" spans="1:21" s="247" customFormat="1" ht="14" x14ac:dyDescent="0.15">
      <c r="A191" s="233" t="s">
        <v>505</v>
      </c>
      <c r="B191" s="233"/>
      <c r="C191" s="233" t="s">
        <v>506</v>
      </c>
      <c r="D191" s="234" t="s">
        <v>507</v>
      </c>
      <c r="E191" s="246">
        <v>23</v>
      </c>
      <c r="F191" s="246">
        <v>7</v>
      </c>
      <c r="G191" s="246">
        <v>16</v>
      </c>
      <c r="H191" s="246">
        <v>0</v>
      </c>
      <c r="I191" s="488">
        <v>13</v>
      </c>
      <c r="J191" s="488">
        <v>8</v>
      </c>
      <c r="K191" s="488">
        <v>19</v>
      </c>
      <c r="M191" s="242"/>
      <c r="O191" s="248"/>
      <c r="P191" s="248"/>
      <c r="Q191" s="248"/>
      <c r="R191" s="248"/>
      <c r="S191" s="248"/>
      <c r="T191" s="248"/>
      <c r="U191" s="248"/>
    </row>
    <row r="192" spans="1:21" s="247" customFormat="1" ht="14" x14ac:dyDescent="0.15">
      <c r="A192" s="233" t="s">
        <v>508</v>
      </c>
      <c r="B192" s="233"/>
      <c r="C192" s="233" t="s">
        <v>509</v>
      </c>
      <c r="D192" s="234" t="s">
        <v>890</v>
      </c>
      <c r="E192" s="246">
        <v>51</v>
      </c>
      <c r="F192" s="246">
        <v>14</v>
      </c>
      <c r="G192" s="246">
        <v>37</v>
      </c>
      <c r="H192" s="246">
        <v>0</v>
      </c>
      <c r="I192" s="488">
        <v>18</v>
      </c>
      <c r="J192" s="488">
        <v>11</v>
      </c>
      <c r="K192" s="488">
        <v>26</v>
      </c>
      <c r="M192" s="242"/>
      <c r="O192" s="248"/>
      <c r="P192" s="248"/>
      <c r="Q192" s="248"/>
      <c r="R192" s="248"/>
      <c r="S192" s="248"/>
      <c r="T192" s="248"/>
      <c r="U192" s="248"/>
    </row>
    <row r="193" spans="1:21" s="247" customFormat="1" ht="14" x14ac:dyDescent="0.15">
      <c r="A193" s="233" t="s">
        <v>510</v>
      </c>
      <c r="B193" s="233"/>
      <c r="C193" s="233" t="s">
        <v>511</v>
      </c>
      <c r="D193" s="234" t="s">
        <v>512</v>
      </c>
      <c r="E193" s="246">
        <v>37</v>
      </c>
      <c r="F193" s="246">
        <v>12</v>
      </c>
      <c r="G193" s="246">
        <v>25</v>
      </c>
      <c r="H193" s="246">
        <v>0</v>
      </c>
      <c r="I193" s="488">
        <v>12</v>
      </c>
      <c r="J193" s="488">
        <v>8</v>
      </c>
      <c r="K193" s="488">
        <v>15</v>
      </c>
      <c r="M193" s="242"/>
      <c r="O193" s="248"/>
      <c r="P193" s="248"/>
      <c r="Q193" s="248"/>
      <c r="R193" s="248"/>
      <c r="S193" s="248"/>
      <c r="T193" s="248"/>
      <c r="U193" s="248"/>
    </row>
    <row r="194" spans="1:21" s="247" customFormat="1" ht="14" x14ac:dyDescent="0.15">
      <c r="A194" s="236" t="s">
        <v>513</v>
      </c>
      <c r="B194" s="236"/>
      <c r="C194" s="236" t="s">
        <v>514</v>
      </c>
      <c r="D194" s="237" t="s">
        <v>891</v>
      </c>
      <c r="E194" s="246">
        <v>33</v>
      </c>
      <c r="F194" s="246">
        <v>12</v>
      </c>
      <c r="G194" s="246">
        <v>21</v>
      </c>
      <c r="H194" s="246">
        <v>0</v>
      </c>
      <c r="I194" s="488">
        <v>14</v>
      </c>
      <c r="J194" s="488">
        <v>12</v>
      </c>
      <c r="K194" s="488">
        <v>17</v>
      </c>
      <c r="M194" s="242"/>
      <c r="O194" s="248"/>
      <c r="P194" s="248"/>
      <c r="Q194" s="248"/>
      <c r="R194" s="248"/>
      <c r="S194" s="248"/>
      <c r="T194" s="248"/>
      <c r="U194" s="248"/>
    </row>
    <row r="195" spans="1:21" ht="14" x14ac:dyDescent="0.15">
      <c r="A195" s="233"/>
      <c r="B195" s="233"/>
      <c r="C195" s="233" t="s">
        <v>70</v>
      </c>
      <c r="D195" s="233"/>
      <c r="E195" s="73"/>
      <c r="F195" s="73"/>
      <c r="G195" s="73"/>
      <c r="H195" s="73"/>
      <c r="I195" s="487"/>
      <c r="J195" s="487"/>
      <c r="K195" s="487"/>
      <c r="M195" s="242"/>
      <c r="O195" s="245"/>
      <c r="P195" s="245"/>
      <c r="Q195" s="245"/>
      <c r="R195" s="245"/>
      <c r="S195" s="245"/>
      <c r="T195" s="245"/>
      <c r="U195" s="245"/>
    </row>
    <row r="196" spans="1:21" s="5" customFormat="1" ht="14" x14ac:dyDescent="0.15">
      <c r="A196" s="229" t="s">
        <v>515</v>
      </c>
      <c r="B196" s="229"/>
      <c r="C196" s="230" t="s">
        <v>830</v>
      </c>
      <c r="D196" s="231" t="s">
        <v>516</v>
      </c>
      <c r="E196" s="73">
        <v>1557</v>
      </c>
      <c r="F196" s="73">
        <v>327</v>
      </c>
      <c r="G196" s="73">
        <v>1230</v>
      </c>
      <c r="H196" s="73">
        <v>0</v>
      </c>
      <c r="I196" s="487">
        <v>11</v>
      </c>
      <c r="J196" s="487">
        <v>5</v>
      </c>
      <c r="K196" s="487">
        <v>18</v>
      </c>
      <c r="M196" s="240"/>
      <c r="O196" s="245"/>
      <c r="P196" s="245"/>
      <c r="Q196" s="245"/>
      <c r="R196" s="245"/>
      <c r="S196" s="245"/>
      <c r="T196" s="245"/>
      <c r="U196" s="245"/>
    </row>
    <row r="197" spans="1:21" ht="14" x14ac:dyDescent="0.15">
      <c r="A197" s="233"/>
      <c r="B197" s="233"/>
      <c r="C197" s="233" t="s">
        <v>70</v>
      </c>
      <c r="D197" s="233"/>
      <c r="E197" s="73"/>
      <c r="F197" s="73"/>
      <c r="G197" s="73"/>
      <c r="H197" s="73"/>
      <c r="I197" s="487"/>
      <c r="J197" s="487"/>
      <c r="K197" s="487"/>
      <c r="M197" s="242"/>
      <c r="O197" s="245"/>
      <c r="P197" s="245"/>
      <c r="Q197" s="245"/>
      <c r="R197" s="245"/>
      <c r="S197" s="245"/>
      <c r="T197" s="245"/>
      <c r="U197" s="245"/>
    </row>
    <row r="198" spans="1:21" ht="14" x14ac:dyDescent="0.15">
      <c r="A198" s="229" t="s">
        <v>892</v>
      </c>
      <c r="B198" s="229"/>
      <c r="C198" s="229" t="s">
        <v>893</v>
      </c>
      <c r="D198" s="232" t="s">
        <v>894</v>
      </c>
      <c r="E198" s="73">
        <v>350</v>
      </c>
      <c r="F198" s="73">
        <v>65</v>
      </c>
      <c r="G198" s="73">
        <v>285</v>
      </c>
      <c r="H198" s="73">
        <v>0</v>
      </c>
      <c r="I198" s="487">
        <v>12</v>
      </c>
      <c r="J198" s="487">
        <v>4</v>
      </c>
      <c r="K198" s="487">
        <v>18</v>
      </c>
      <c r="M198" s="240"/>
      <c r="O198" s="245"/>
      <c r="P198" s="245"/>
      <c r="Q198" s="245"/>
      <c r="R198" s="245"/>
      <c r="S198" s="245"/>
      <c r="T198" s="245"/>
      <c r="U198" s="245"/>
    </row>
    <row r="199" spans="1:21" s="247" customFormat="1" ht="14" x14ac:dyDescent="0.15">
      <c r="A199" s="233" t="s">
        <v>529</v>
      </c>
      <c r="B199" s="233"/>
      <c r="C199" s="233" t="s">
        <v>530</v>
      </c>
      <c r="D199" s="234" t="s">
        <v>531</v>
      </c>
      <c r="E199" s="246">
        <v>33</v>
      </c>
      <c r="F199" s="246">
        <v>10</v>
      </c>
      <c r="G199" s="246">
        <v>23</v>
      </c>
      <c r="H199" s="246">
        <v>0</v>
      </c>
      <c r="I199" s="488">
        <v>9</v>
      </c>
      <c r="J199" s="488">
        <v>5</v>
      </c>
      <c r="K199" s="488">
        <v>12</v>
      </c>
      <c r="M199" s="242"/>
      <c r="O199" s="248"/>
      <c r="P199" s="248"/>
      <c r="Q199" s="248"/>
      <c r="R199" s="248"/>
      <c r="S199" s="248"/>
      <c r="T199" s="248"/>
      <c r="U199" s="248"/>
    </row>
    <row r="200" spans="1:21" s="247" customFormat="1" ht="14" x14ac:dyDescent="0.15">
      <c r="A200" s="233" t="s">
        <v>541</v>
      </c>
      <c r="B200" s="233"/>
      <c r="C200" s="233" t="s">
        <v>542</v>
      </c>
      <c r="D200" s="234" t="s">
        <v>543</v>
      </c>
      <c r="E200" s="246">
        <v>82</v>
      </c>
      <c r="F200" s="246">
        <v>14</v>
      </c>
      <c r="G200" s="246">
        <v>68</v>
      </c>
      <c r="H200" s="246">
        <v>0</v>
      </c>
      <c r="I200" s="488">
        <v>16</v>
      </c>
      <c r="J200" s="488">
        <v>6</v>
      </c>
      <c r="K200" s="488">
        <v>25</v>
      </c>
      <c r="M200" s="242"/>
      <c r="O200" s="248"/>
      <c r="P200" s="248"/>
      <c r="Q200" s="248"/>
      <c r="R200" s="248"/>
      <c r="S200" s="248"/>
      <c r="T200" s="248"/>
      <c r="U200" s="248"/>
    </row>
    <row r="201" spans="1:21" s="247" customFormat="1" ht="14" x14ac:dyDescent="0.15">
      <c r="A201" s="233" t="s">
        <v>532</v>
      </c>
      <c r="B201" s="233"/>
      <c r="C201" s="233" t="s">
        <v>533</v>
      </c>
      <c r="D201" s="234" t="s">
        <v>534</v>
      </c>
      <c r="E201" s="246">
        <v>14</v>
      </c>
      <c r="F201" s="246" t="s">
        <v>994</v>
      </c>
      <c r="G201" s="246" t="s">
        <v>994</v>
      </c>
      <c r="H201" s="246">
        <v>0</v>
      </c>
      <c r="I201" s="488">
        <v>7</v>
      </c>
      <c r="J201" s="488" t="s">
        <v>994</v>
      </c>
      <c r="K201" s="488" t="s">
        <v>994</v>
      </c>
      <c r="M201" s="242"/>
      <c r="O201" s="248"/>
      <c r="P201" s="248"/>
      <c r="Q201" s="248"/>
      <c r="R201" s="248"/>
      <c r="S201" s="248"/>
      <c r="T201" s="248"/>
      <c r="U201" s="248"/>
    </row>
    <row r="202" spans="1:21" s="247" customFormat="1" ht="14" x14ac:dyDescent="0.15">
      <c r="A202" s="233" t="s">
        <v>544</v>
      </c>
      <c r="B202" s="233"/>
      <c r="C202" s="233" t="s">
        <v>545</v>
      </c>
      <c r="D202" s="234" t="s">
        <v>546</v>
      </c>
      <c r="E202" s="246">
        <v>134</v>
      </c>
      <c r="F202" s="246">
        <v>25</v>
      </c>
      <c r="G202" s="246">
        <v>109</v>
      </c>
      <c r="H202" s="246">
        <v>0</v>
      </c>
      <c r="I202" s="488">
        <v>16</v>
      </c>
      <c r="J202" s="488">
        <v>6</v>
      </c>
      <c r="K202" s="488">
        <v>26</v>
      </c>
      <c r="M202" s="242"/>
      <c r="O202" s="248"/>
      <c r="P202" s="248"/>
      <c r="Q202" s="248"/>
      <c r="R202" s="248"/>
      <c r="S202" s="248"/>
      <c r="T202" s="248"/>
      <c r="U202" s="248"/>
    </row>
    <row r="203" spans="1:21" s="217" customFormat="1" ht="14" x14ac:dyDescent="0.15">
      <c r="A203" s="233" t="s">
        <v>535</v>
      </c>
      <c r="B203" s="233"/>
      <c r="C203" s="233" t="s">
        <v>536</v>
      </c>
      <c r="D203" s="234" t="s">
        <v>537</v>
      </c>
      <c r="E203" s="246">
        <v>45</v>
      </c>
      <c r="F203" s="246">
        <v>9</v>
      </c>
      <c r="G203" s="246">
        <v>36</v>
      </c>
      <c r="H203" s="246">
        <v>0</v>
      </c>
      <c r="I203" s="488">
        <v>9</v>
      </c>
      <c r="J203" s="488">
        <v>3</v>
      </c>
      <c r="K203" s="488">
        <v>14</v>
      </c>
      <c r="M203" s="242"/>
      <c r="O203" s="248"/>
      <c r="P203" s="248"/>
      <c r="Q203" s="248"/>
      <c r="R203" s="248"/>
      <c r="S203" s="248"/>
      <c r="T203" s="248"/>
      <c r="U203" s="248"/>
    </row>
    <row r="204" spans="1:21" s="217" customFormat="1" ht="14" x14ac:dyDescent="0.15">
      <c r="A204" s="233" t="s">
        <v>547</v>
      </c>
      <c r="B204" s="233"/>
      <c r="C204" s="233" t="s">
        <v>548</v>
      </c>
      <c r="D204" s="234" t="s">
        <v>549</v>
      </c>
      <c r="E204" s="246">
        <v>15</v>
      </c>
      <c r="F204" s="246" t="s">
        <v>994</v>
      </c>
      <c r="G204" s="246" t="s">
        <v>994</v>
      </c>
      <c r="H204" s="246">
        <v>0</v>
      </c>
      <c r="I204" s="488">
        <v>6</v>
      </c>
      <c r="J204" s="488" t="s">
        <v>994</v>
      </c>
      <c r="K204" s="488" t="s">
        <v>994</v>
      </c>
      <c r="M204" s="242"/>
      <c r="O204" s="248"/>
      <c r="P204" s="248"/>
      <c r="Q204" s="248"/>
      <c r="R204" s="248"/>
      <c r="S204" s="248"/>
      <c r="T204" s="248"/>
      <c r="U204" s="248"/>
    </row>
    <row r="205" spans="1:21" s="247" customFormat="1" ht="14" x14ac:dyDescent="0.15">
      <c r="A205" s="233" t="s">
        <v>538</v>
      </c>
      <c r="B205" s="233"/>
      <c r="C205" s="233" t="s">
        <v>539</v>
      </c>
      <c r="D205" s="234" t="s">
        <v>540</v>
      </c>
      <c r="E205" s="246">
        <v>27</v>
      </c>
      <c r="F205" s="246" t="s">
        <v>994</v>
      </c>
      <c r="G205" s="246" t="s">
        <v>994</v>
      </c>
      <c r="H205" s="246">
        <v>0</v>
      </c>
      <c r="I205" s="488">
        <v>10</v>
      </c>
      <c r="J205" s="488" t="s">
        <v>994</v>
      </c>
      <c r="K205" s="488" t="s">
        <v>994</v>
      </c>
      <c r="M205" s="242"/>
      <c r="O205" s="248"/>
      <c r="P205" s="248"/>
      <c r="Q205" s="248"/>
      <c r="R205" s="248"/>
      <c r="S205" s="248"/>
      <c r="T205" s="248"/>
      <c r="U205" s="248"/>
    </row>
    <row r="206" spans="1:21" s="247" customFormat="1" ht="14" x14ac:dyDescent="0.15">
      <c r="A206" s="233"/>
      <c r="B206" s="233"/>
      <c r="C206" s="233"/>
      <c r="D206" s="234"/>
      <c r="E206" s="246"/>
      <c r="F206" s="246"/>
      <c r="G206" s="246"/>
      <c r="H206" s="246"/>
      <c r="I206" s="488"/>
      <c r="J206" s="488"/>
      <c r="K206" s="488"/>
      <c r="M206" s="242"/>
      <c r="O206" s="248"/>
      <c r="P206" s="248"/>
      <c r="Q206" s="248"/>
      <c r="R206" s="248"/>
      <c r="S206" s="248"/>
      <c r="T206" s="248"/>
      <c r="U206" s="248"/>
    </row>
    <row r="207" spans="1:21" ht="14" x14ac:dyDescent="0.15">
      <c r="A207" s="229" t="s">
        <v>895</v>
      </c>
      <c r="B207" s="229"/>
      <c r="C207" s="229" t="s">
        <v>896</v>
      </c>
      <c r="D207" s="232" t="s">
        <v>897</v>
      </c>
      <c r="E207" s="73">
        <v>610</v>
      </c>
      <c r="F207" s="73">
        <v>143</v>
      </c>
      <c r="G207" s="73">
        <v>467</v>
      </c>
      <c r="H207" s="73">
        <v>0</v>
      </c>
      <c r="I207" s="487">
        <v>14</v>
      </c>
      <c r="J207" s="487">
        <v>6</v>
      </c>
      <c r="K207" s="487">
        <v>21</v>
      </c>
      <c r="M207" s="240"/>
      <c r="O207" s="245"/>
      <c r="P207" s="245"/>
      <c r="Q207" s="245"/>
      <c r="R207" s="245"/>
      <c r="S207" s="245"/>
      <c r="T207" s="245"/>
      <c r="U207" s="245"/>
    </row>
    <row r="208" spans="1:21" s="247" customFormat="1" ht="14" x14ac:dyDescent="0.15">
      <c r="A208" s="233" t="s">
        <v>550</v>
      </c>
      <c r="B208" s="233"/>
      <c r="C208" s="233" t="s">
        <v>551</v>
      </c>
      <c r="D208" s="234" t="s">
        <v>552</v>
      </c>
      <c r="E208" s="246">
        <v>23</v>
      </c>
      <c r="F208" s="246">
        <v>6</v>
      </c>
      <c r="G208" s="246">
        <v>17</v>
      </c>
      <c r="H208" s="246">
        <v>0</v>
      </c>
      <c r="I208" s="488">
        <v>19</v>
      </c>
      <c r="J208" s="488">
        <v>10</v>
      </c>
      <c r="K208" s="488">
        <v>27</v>
      </c>
      <c r="M208" s="242"/>
      <c r="O208" s="248"/>
      <c r="P208" s="248"/>
      <c r="Q208" s="248"/>
      <c r="R208" s="248"/>
      <c r="S208" s="248"/>
      <c r="T208" s="248"/>
      <c r="U208" s="248"/>
    </row>
    <row r="209" spans="1:21" s="250" customFormat="1" ht="14" x14ac:dyDescent="0.15">
      <c r="A209" s="233" t="s">
        <v>574</v>
      </c>
      <c r="B209" s="233"/>
      <c r="C209" s="233" t="s">
        <v>575</v>
      </c>
      <c r="D209" s="234" t="s">
        <v>576</v>
      </c>
      <c r="E209" s="246">
        <v>42</v>
      </c>
      <c r="F209" s="246">
        <v>10</v>
      </c>
      <c r="G209" s="246">
        <v>32</v>
      </c>
      <c r="H209" s="246">
        <v>0</v>
      </c>
      <c r="I209" s="488">
        <v>15</v>
      </c>
      <c r="J209" s="488">
        <v>8</v>
      </c>
      <c r="K209" s="488">
        <v>24</v>
      </c>
      <c r="M209" s="242"/>
      <c r="O209" s="248"/>
      <c r="P209" s="248"/>
      <c r="Q209" s="248"/>
      <c r="R209" s="248"/>
      <c r="S209" s="248"/>
      <c r="T209" s="248"/>
      <c r="U209" s="248"/>
    </row>
    <row r="210" spans="1:21" s="250" customFormat="1" ht="14" x14ac:dyDescent="0.15">
      <c r="A210" s="233" t="s">
        <v>553</v>
      </c>
      <c r="B210" s="233"/>
      <c r="C210" s="233" t="s">
        <v>554</v>
      </c>
      <c r="D210" s="234" t="s">
        <v>555</v>
      </c>
      <c r="E210" s="246">
        <v>14</v>
      </c>
      <c r="F210" s="246">
        <v>7</v>
      </c>
      <c r="G210" s="246">
        <v>7</v>
      </c>
      <c r="H210" s="246">
        <v>0</v>
      </c>
      <c r="I210" s="488">
        <v>8</v>
      </c>
      <c r="J210" s="488">
        <v>8</v>
      </c>
      <c r="K210" s="488">
        <v>8</v>
      </c>
      <c r="M210" s="242"/>
      <c r="O210" s="248"/>
      <c r="P210" s="248"/>
      <c r="Q210" s="248"/>
      <c r="R210" s="248"/>
      <c r="S210" s="248"/>
      <c r="T210" s="248"/>
      <c r="U210" s="248"/>
    </row>
    <row r="211" spans="1:21" s="250" customFormat="1" ht="14" x14ac:dyDescent="0.15">
      <c r="A211" s="228" t="s">
        <v>898</v>
      </c>
      <c r="B211" s="228"/>
      <c r="C211" s="233" t="s">
        <v>577</v>
      </c>
      <c r="D211" s="234" t="s">
        <v>578</v>
      </c>
      <c r="E211" s="246">
        <v>60</v>
      </c>
      <c r="F211" s="246">
        <v>10</v>
      </c>
      <c r="G211" s="246">
        <v>50</v>
      </c>
      <c r="H211" s="246">
        <v>0</v>
      </c>
      <c r="I211" s="488">
        <v>13</v>
      </c>
      <c r="J211" s="488">
        <v>4</v>
      </c>
      <c r="K211" s="488">
        <v>21</v>
      </c>
      <c r="M211" s="242"/>
      <c r="O211" s="248"/>
      <c r="P211" s="248"/>
      <c r="Q211" s="248"/>
      <c r="R211" s="248"/>
      <c r="S211" s="248"/>
      <c r="T211" s="248"/>
      <c r="U211" s="248"/>
    </row>
    <row r="212" spans="1:21" s="250" customFormat="1" ht="14" x14ac:dyDescent="0.15">
      <c r="A212" s="233" t="s">
        <v>579</v>
      </c>
      <c r="B212" s="233"/>
      <c r="C212" s="233" t="s">
        <v>580</v>
      </c>
      <c r="D212" s="234" t="s">
        <v>581</v>
      </c>
      <c r="E212" s="246">
        <v>20</v>
      </c>
      <c r="F212" s="246" t="s">
        <v>994</v>
      </c>
      <c r="G212" s="246" t="s">
        <v>994</v>
      </c>
      <c r="H212" s="246">
        <v>0</v>
      </c>
      <c r="I212" s="488">
        <v>17</v>
      </c>
      <c r="J212" s="488" t="s">
        <v>994</v>
      </c>
      <c r="K212" s="488" t="s">
        <v>994</v>
      </c>
      <c r="M212" s="242"/>
      <c r="O212" s="248"/>
      <c r="P212" s="248"/>
      <c r="Q212" s="248"/>
      <c r="R212" s="248"/>
      <c r="S212" s="248"/>
      <c r="T212" s="248"/>
      <c r="U212" s="248"/>
    </row>
    <row r="213" spans="1:21" s="247" customFormat="1" ht="14" x14ac:dyDescent="0.15">
      <c r="A213" s="233" t="s">
        <v>556</v>
      </c>
      <c r="B213" s="233"/>
      <c r="C213" s="233" t="s">
        <v>557</v>
      </c>
      <c r="D213" s="234" t="s">
        <v>558</v>
      </c>
      <c r="E213" s="246">
        <v>49</v>
      </c>
      <c r="F213" s="246">
        <v>12</v>
      </c>
      <c r="G213" s="246">
        <v>37</v>
      </c>
      <c r="H213" s="246">
        <v>0</v>
      </c>
      <c r="I213" s="488">
        <v>19</v>
      </c>
      <c r="J213" s="488">
        <v>9</v>
      </c>
      <c r="K213" s="488">
        <v>29</v>
      </c>
      <c r="M213" s="242"/>
      <c r="O213" s="248"/>
      <c r="P213" s="248"/>
      <c r="Q213" s="248"/>
      <c r="R213" s="248"/>
      <c r="S213" s="248"/>
      <c r="T213" s="248"/>
      <c r="U213" s="248"/>
    </row>
    <row r="214" spans="1:21" s="247" customFormat="1" ht="14" x14ac:dyDescent="0.15">
      <c r="A214" s="233" t="s">
        <v>582</v>
      </c>
      <c r="B214" s="233"/>
      <c r="C214" s="233" t="s">
        <v>583</v>
      </c>
      <c r="D214" s="234" t="s">
        <v>584</v>
      </c>
      <c r="E214" s="246">
        <v>15</v>
      </c>
      <c r="F214" s="246" t="s">
        <v>994</v>
      </c>
      <c r="G214" s="246" t="s">
        <v>994</v>
      </c>
      <c r="H214" s="246">
        <v>0</v>
      </c>
      <c r="I214" s="488">
        <v>8</v>
      </c>
      <c r="J214" s="488" t="s">
        <v>994</v>
      </c>
      <c r="K214" s="488" t="s">
        <v>994</v>
      </c>
      <c r="M214" s="242"/>
      <c r="O214" s="248"/>
      <c r="P214" s="248"/>
      <c r="Q214" s="248"/>
      <c r="R214" s="248"/>
      <c r="S214" s="248"/>
      <c r="T214" s="248"/>
      <c r="U214" s="248"/>
    </row>
    <row r="215" spans="1:21" s="247" customFormat="1" ht="14" x14ac:dyDescent="0.15">
      <c r="A215" s="233" t="s">
        <v>585</v>
      </c>
      <c r="B215" s="233"/>
      <c r="C215" s="233" t="s">
        <v>586</v>
      </c>
      <c r="D215" s="234" t="s">
        <v>587</v>
      </c>
      <c r="E215" s="246">
        <v>21</v>
      </c>
      <c r="F215" s="246" t="s">
        <v>994</v>
      </c>
      <c r="G215" s="246" t="s">
        <v>994</v>
      </c>
      <c r="H215" s="246">
        <v>0</v>
      </c>
      <c r="I215" s="488">
        <v>12</v>
      </c>
      <c r="J215" s="488" t="s">
        <v>994</v>
      </c>
      <c r="K215" s="488" t="s">
        <v>994</v>
      </c>
      <c r="M215" s="242"/>
      <c r="O215" s="248"/>
      <c r="P215" s="248"/>
      <c r="Q215" s="248"/>
      <c r="R215" s="248"/>
      <c r="S215" s="248"/>
      <c r="T215" s="248"/>
      <c r="U215" s="248"/>
    </row>
    <row r="216" spans="1:21" s="247" customFormat="1" ht="14" x14ac:dyDescent="0.15">
      <c r="A216" s="228" t="s">
        <v>899</v>
      </c>
      <c r="B216" s="228"/>
      <c r="C216" s="238" t="s">
        <v>588</v>
      </c>
      <c r="D216" s="239" t="s">
        <v>589</v>
      </c>
      <c r="E216" s="246">
        <v>16</v>
      </c>
      <c r="F216" s="246" t="s">
        <v>994</v>
      </c>
      <c r="G216" s="246" t="s">
        <v>994</v>
      </c>
      <c r="H216" s="246">
        <v>0</v>
      </c>
      <c r="I216" s="488">
        <v>8</v>
      </c>
      <c r="J216" s="488" t="s">
        <v>994</v>
      </c>
      <c r="K216" s="488" t="s">
        <v>994</v>
      </c>
      <c r="M216" s="242"/>
      <c r="O216" s="248"/>
      <c r="P216" s="248"/>
      <c r="Q216" s="248"/>
      <c r="R216" s="248"/>
      <c r="S216" s="248"/>
      <c r="T216" s="248"/>
      <c r="U216" s="248"/>
    </row>
    <row r="217" spans="1:21" s="247" customFormat="1" ht="14" x14ac:dyDescent="0.15">
      <c r="A217" s="233" t="s">
        <v>590</v>
      </c>
      <c r="B217" s="233"/>
      <c r="C217" s="233" t="s">
        <v>591</v>
      </c>
      <c r="D217" s="234" t="s">
        <v>592</v>
      </c>
      <c r="E217" s="246">
        <v>29</v>
      </c>
      <c r="F217" s="246">
        <v>6</v>
      </c>
      <c r="G217" s="246">
        <v>23</v>
      </c>
      <c r="H217" s="246">
        <v>0</v>
      </c>
      <c r="I217" s="488">
        <v>18</v>
      </c>
      <c r="J217" s="488">
        <v>8</v>
      </c>
      <c r="K217" s="488">
        <v>28</v>
      </c>
      <c r="M217" s="242"/>
      <c r="O217" s="248"/>
      <c r="P217" s="248"/>
      <c r="Q217" s="248"/>
      <c r="R217" s="248"/>
      <c r="S217" s="248"/>
      <c r="T217" s="248"/>
      <c r="U217" s="248"/>
    </row>
    <row r="218" spans="1:21" s="247" customFormat="1" ht="14" x14ac:dyDescent="0.15">
      <c r="A218" s="233" t="s">
        <v>593</v>
      </c>
      <c r="B218" s="233"/>
      <c r="C218" s="233" t="s">
        <v>594</v>
      </c>
      <c r="D218" s="234" t="s">
        <v>595</v>
      </c>
      <c r="E218" s="246">
        <v>32</v>
      </c>
      <c r="F218" s="246" t="s">
        <v>994</v>
      </c>
      <c r="G218" s="246" t="s">
        <v>994</v>
      </c>
      <c r="H218" s="246">
        <v>0</v>
      </c>
      <c r="I218" s="488">
        <v>19</v>
      </c>
      <c r="J218" s="488" t="s">
        <v>994</v>
      </c>
      <c r="K218" s="488" t="s">
        <v>994</v>
      </c>
      <c r="M218" s="242"/>
      <c r="O218" s="248"/>
      <c r="P218" s="248"/>
      <c r="Q218" s="248"/>
      <c r="R218" s="248"/>
      <c r="S218" s="248"/>
      <c r="T218" s="248"/>
      <c r="U218" s="248"/>
    </row>
    <row r="219" spans="1:21" s="247" customFormat="1" ht="14" x14ac:dyDescent="0.15">
      <c r="A219" s="233" t="s">
        <v>596</v>
      </c>
      <c r="B219" s="233"/>
      <c r="C219" s="233" t="s">
        <v>597</v>
      </c>
      <c r="D219" s="234" t="s">
        <v>598</v>
      </c>
      <c r="E219" s="246">
        <v>24</v>
      </c>
      <c r="F219" s="246">
        <v>8</v>
      </c>
      <c r="G219" s="246">
        <v>16</v>
      </c>
      <c r="H219" s="246">
        <v>0</v>
      </c>
      <c r="I219" s="488">
        <v>10</v>
      </c>
      <c r="J219" s="488">
        <v>7</v>
      </c>
      <c r="K219" s="488">
        <v>13</v>
      </c>
      <c r="M219" s="242"/>
      <c r="O219" s="248"/>
      <c r="P219" s="248"/>
      <c r="Q219" s="248"/>
      <c r="R219" s="248"/>
      <c r="S219" s="248"/>
      <c r="T219" s="248"/>
      <c r="U219" s="248"/>
    </row>
    <row r="220" spans="1:21" s="247" customFormat="1" ht="14" x14ac:dyDescent="0.15">
      <c r="A220" s="233" t="s">
        <v>559</v>
      </c>
      <c r="B220" s="233"/>
      <c r="C220" s="233" t="s">
        <v>560</v>
      </c>
      <c r="D220" s="234" t="s">
        <v>561</v>
      </c>
      <c r="E220" s="246">
        <v>70</v>
      </c>
      <c r="F220" s="246">
        <v>19</v>
      </c>
      <c r="G220" s="246">
        <v>51</v>
      </c>
      <c r="H220" s="246">
        <v>0</v>
      </c>
      <c r="I220" s="488">
        <v>26</v>
      </c>
      <c r="J220" s="488">
        <v>14</v>
      </c>
      <c r="K220" s="488">
        <v>38</v>
      </c>
      <c r="M220" s="242"/>
      <c r="O220" s="248"/>
      <c r="P220" s="248"/>
      <c r="Q220" s="248"/>
      <c r="R220" s="248"/>
      <c r="S220" s="248"/>
      <c r="T220" s="248"/>
      <c r="U220" s="248"/>
    </row>
    <row r="221" spans="1:21" s="247" customFormat="1" ht="14" x14ac:dyDescent="0.15">
      <c r="A221" s="233" t="s">
        <v>599</v>
      </c>
      <c r="B221" s="233"/>
      <c r="C221" s="233" t="s">
        <v>600</v>
      </c>
      <c r="D221" s="234" t="s">
        <v>601</v>
      </c>
      <c r="E221" s="246">
        <v>48</v>
      </c>
      <c r="F221" s="246">
        <v>6</v>
      </c>
      <c r="G221" s="246">
        <v>42</v>
      </c>
      <c r="H221" s="246">
        <v>0</v>
      </c>
      <c r="I221" s="488">
        <v>14</v>
      </c>
      <c r="J221" s="488">
        <v>4</v>
      </c>
      <c r="K221" s="488">
        <v>24</v>
      </c>
      <c r="M221" s="242"/>
      <c r="O221" s="248"/>
      <c r="P221" s="248"/>
      <c r="Q221" s="248"/>
      <c r="R221" s="248"/>
      <c r="S221" s="248"/>
      <c r="T221" s="248"/>
      <c r="U221" s="248"/>
    </row>
    <row r="222" spans="1:21" s="247" customFormat="1" ht="14" x14ac:dyDescent="0.15">
      <c r="A222" s="233" t="s">
        <v>562</v>
      </c>
      <c r="B222" s="233"/>
      <c r="C222" s="233" t="s">
        <v>563</v>
      </c>
      <c r="D222" s="234" t="s">
        <v>564</v>
      </c>
      <c r="E222" s="246">
        <v>30</v>
      </c>
      <c r="F222" s="246" t="s">
        <v>994</v>
      </c>
      <c r="G222" s="246" t="s">
        <v>994</v>
      </c>
      <c r="H222" s="246">
        <v>0</v>
      </c>
      <c r="I222" s="488">
        <v>16</v>
      </c>
      <c r="J222" s="488" t="s">
        <v>994</v>
      </c>
      <c r="K222" s="488" t="s">
        <v>994</v>
      </c>
      <c r="M222" s="242"/>
      <c r="O222" s="248"/>
      <c r="P222" s="248"/>
      <c r="Q222" s="248"/>
      <c r="R222" s="248"/>
      <c r="S222" s="248"/>
      <c r="T222" s="248"/>
      <c r="U222" s="248"/>
    </row>
    <row r="223" spans="1:21" s="247" customFormat="1" ht="14" x14ac:dyDescent="0.15">
      <c r="A223" s="233" t="s">
        <v>602</v>
      </c>
      <c r="B223" s="233"/>
      <c r="C223" s="233" t="s">
        <v>603</v>
      </c>
      <c r="D223" s="234" t="s">
        <v>604</v>
      </c>
      <c r="E223" s="246">
        <v>32</v>
      </c>
      <c r="F223" s="246">
        <v>8</v>
      </c>
      <c r="G223" s="246">
        <v>24</v>
      </c>
      <c r="H223" s="246">
        <v>0</v>
      </c>
      <c r="I223" s="488">
        <v>12</v>
      </c>
      <c r="J223" s="488">
        <v>6</v>
      </c>
      <c r="K223" s="488">
        <v>17</v>
      </c>
      <c r="M223" s="242"/>
      <c r="O223" s="248"/>
      <c r="P223" s="248"/>
      <c r="Q223" s="248"/>
      <c r="R223" s="248"/>
      <c r="S223" s="248"/>
      <c r="T223" s="248"/>
      <c r="U223" s="248"/>
    </row>
    <row r="224" spans="1:21" s="247" customFormat="1" ht="14" x14ac:dyDescent="0.15">
      <c r="A224" s="233" t="s">
        <v>605</v>
      </c>
      <c r="B224" s="233"/>
      <c r="C224" s="233" t="s">
        <v>606</v>
      </c>
      <c r="D224" s="234" t="s">
        <v>607</v>
      </c>
      <c r="E224" s="246">
        <v>13</v>
      </c>
      <c r="F224" s="246" t="s">
        <v>994</v>
      </c>
      <c r="G224" s="246" t="s">
        <v>994</v>
      </c>
      <c r="H224" s="246">
        <v>0</v>
      </c>
      <c r="I224" s="488">
        <v>13</v>
      </c>
      <c r="J224" s="488" t="s">
        <v>994</v>
      </c>
      <c r="K224" s="488" t="s">
        <v>994</v>
      </c>
      <c r="M224" s="242"/>
      <c r="O224" s="248"/>
      <c r="P224" s="248"/>
      <c r="Q224" s="248"/>
      <c r="R224" s="248"/>
      <c r="S224" s="248"/>
      <c r="T224" s="248"/>
      <c r="U224" s="248"/>
    </row>
    <row r="225" spans="1:21" s="247" customFormat="1" ht="14" x14ac:dyDescent="0.15">
      <c r="A225" s="233" t="s">
        <v>565</v>
      </c>
      <c r="B225" s="233"/>
      <c r="C225" s="233" t="s">
        <v>566</v>
      </c>
      <c r="D225" s="234" t="s">
        <v>567</v>
      </c>
      <c r="E225" s="246">
        <v>15</v>
      </c>
      <c r="F225" s="246" t="s">
        <v>994</v>
      </c>
      <c r="G225" s="246" t="s">
        <v>994</v>
      </c>
      <c r="H225" s="246">
        <v>0</v>
      </c>
      <c r="I225" s="488">
        <v>14</v>
      </c>
      <c r="J225" s="488" t="s">
        <v>994</v>
      </c>
      <c r="K225" s="488" t="s">
        <v>994</v>
      </c>
      <c r="M225" s="242"/>
      <c r="O225" s="248"/>
      <c r="P225" s="248"/>
      <c r="Q225" s="248"/>
      <c r="R225" s="248"/>
      <c r="S225" s="248"/>
      <c r="T225" s="248"/>
      <c r="U225" s="248"/>
    </row>
    <row r="226" spans="1:21" s="247" customFormat="1" ht="14" x14ac:dyDescent="0.15">
      <c r="A226" s="233" t="s">
        <v>568</v>
      </c>
      <c r="B226" s="233"/>
      <c r="C226" s="233" t="s">
        <v>569</v>
      </c>
      <c r="D226" s="234" t="s">
        <v>570</v>
      </c>
      <c r="E226" s="246">
        <v>13</v>
      </c>
      <c r="F226" s="246" t="s">
        <v>994</v>
      </c>
      <c r="G226" s="246" t="s">
        <v>994</v>
      </c>
      <c r="H226" s="246">
        <v>0</v>
      </c>
      <c r="I226" s="488">
        <v>10</v>
      </c>
      <c r="J226" s="488" t="s">
        <v>994</v>
      </c>
      <c r="K226" s="488" t="s">
        <v>994</v>
      </c>
      <c r="M226" s="242"/>
      <c r="O226" s="248"/>
      <c r="P226" s="248"/>
      <c r="Q226" s="248"/>
      <c r="R226" s="248"/>
      <c r="S226" s="248"/>
      <c r="T226" s="248"/>
      <c r="U226" s="248"/>
    </row>
    <row r="227" spans="1:21" s="247" customFormat="1" ht="14" x14ac:dyDescent="0.15">
      <c r="A227" s="233" t="s">
        <v>571</v>
      </c>
      <c r="B227" s="233"/>
      <c r="C227" s="233" t="s">
        <v>572</v>
      </c>
      <c r="D227" s="234" t="s">
        <v>573</v>
      </c>
      <c r="E227" s="246">
        <v>44</v>
      </c>
      <c r="F227" s="246">
        <v>11</v>
      </c>
      <c r="G227" s="246">
        <v>33</v>
      </c>
      <c r="H227" s="246">
        <v>0</v>
      </c>
      <c r="I227" s="488">
        <v>9</v>
      </c>
      <c r="J227" s="488">
        <v>5</v>
      </c>
      <c r="K227" s="488">
        <v>14</v>
      </c>
      <c r="M227" s="242"/>
      <c r="O227" s="248"/>
      <c r="P227" s="248"/>
      <c r="Q227" s="248"/>
      <c r="R227" s="248"/>
      <c r="S227" s="248"/>
      <c r="T227" s="248"/>
      <c r="U227" s="248"/>
    </row>
    <row r="228" spans="1:21" s="247" customFormat="1" ht="14" x14ac:dyDescent="0.15">
      <c r="A228" s="233"/>
      <c r="B228" s="233"/>
      <c r="C228" s="233"/>
      <c r="D228" s="234"/>
      <c r="E228" s="246"/>
      <c r="F228" s="246"/>
      <c r="G228" s="246"/>
      <c r="H228" s="246"/>
      <c r="I228" s="488"/>
      <c r="J228" s="488"/>
      <c r="K228" s="488"/>
      <c r="M228" s="242"/>
      <c r="O228" s="248"/>
      <c r="P228" s="248"/>
      <c r="Q228" s="248"/>
      <c r="R228" s="248"/>
      <c r="S228" s="248"/>
      <c r="T228" s="248"/>
      <c r="U228" s="248"/>
    </row>
    <row r="229" spans="1:21" ht="14" x14ac:dyDescent="0.15">
      <c r="A229" s="229" t="s">
        <v>900</v>
      </c>
      <c r="B229" s="229"/>
      <c r="C229" s="229" t="s">
        <v>901</v>
      </c>
      <c r="D229" s="232" t="s">
        <v>902</v>
      </c>
      <c r="E229" s="73">
        <v>275</v>
      </c>
      <c r="F229" s="73">
        <v>54</v>
      </c>
      <c r="G229" s="73">
        <v>221</v>
      </c>
      <c r="H229" s="73">
        <v>0</v>
      </c>
      <c r="I229" s="487">
        <v>8</v>
      </c>
      <c r="J229" s="487">
        <v>3</v>
      </c>
      <c r="K229" s="487">
        <v>12</v>
      </c>
      <c r="M229" s="240"/>
      <c r="O229" s="245"/>
      <c r="P229" s="245"/>
      <c r="Q229" s="245"/>
      <c r="R229" s="245"/>
      <c r="S229" s="245"/>
      <c r="T229" s="245"/>
      <c r="U229" s="245"/>
    </row>
    <row r="230" spans="1:21" s="247" customFormat="1" ht="14" x14ac:dyDescent="0.15">
      <c r="A230" s="233" t="s">
        <v>608</v>
      </c>
      <c r="B230" s="233"/>
      <c r="C230" s="233" t="s">
        <v>609</v>
      </c>
      <c r="D230" s="234" t="s">
        <v>610</v>
      </c>
      <c r="E230" s="246" t="s">
        <v>994</v>
      </c>
      <c r="F230" s="246">
        <v>0</v>
      </c>
      <c r="G230" s="246" t="s">
        <v>994</v>
      </c>
      <c r="H230" s="246">
        <v>0</v>
      </c>
      <c r="I230" s="488" t="s">
        <v>994</v>
      </c>
      <c r="J230" s="488">
        <v>0</v>
      </c>
      <c r="K230" s="488" t="s">
        <v>994</v>
      </c>
      <c r="M230" s="242"/>
      <c r="O230" s="248"/>
      <c r="P230" s="248"/>
      <c r="Q230" s="248"/>
      <c r="R230" s="248"/>
      <c r="S230" s="248"/>
      <c r="T230" s="248"/>
      <c r="U230" s="248"/>
    </row>
    <row r="231" spans="1:21" s="247" customFormat="1" ht="14" x14ac:dyDescent="0.15">
      <c r="A231" s="233" t="s">
        <v>517</v>
      </c>
      <c r="B231" s="233"/>
      <c r="C231" s="233" t="s">
        <v>518</v>
      </c>
      <c r="D231" s="234" t="s">
        <v>519</v>
      </c>
      <c r="E231" s="246">
        <v>8</v>
      </c>
      <c r="F231" s="246" t="s">
        <v>994</v>
      </c>
      <c r="G231" s="246" t="s">
        <v>994</v>
      </c>
      <c r="H231" s="246">
        <v>0</v>
      </c>
      <c r="I231" s="488">
        <v>5</v>
      </c>
      <c r="J231" s="488" t="s">
        <v>994</v>
      </c>
      <c r="K231" s="488" t="s">
        <v>994</v>
      </c>
      <c r="M231" s="242"/>
      <c r="O231" s="248"/>
      <c r="P231" s="248"/>
      <c r="Q231" s="248"/>
      <c r="R231" s="248"/>
      <c r="S231" s="248"/>
      <c r="T231" s="248"/>
      <c r="U231" s="248"/>
    </row>
    <row r="232" spans="1:21" s="247" customFormat="1" ht="14" x14ac:dyDescent="0.15">
      <c r="A232" s="238" t="s">
        <v>611</v>
      </c>
      <c r="B232" s="238"/>
      <c r="C232" s="238" t="s">
        <v>612</v>
      </c>
      <c r="D232" s="239" t="s">
        <v>613</v>
      </c>
      <c r="E232" s="246">
        <v>18</v>
      </c>
      <c r="F232" s="246" t="s">
        <v>994</v>
      </c>
      <c r="G232" s="246" t="s">
        <v>994</v>
      </c>
      <c r="H232" s="246">
        <v>0</v>
      </c>
      <c r="I232" s="488">
        <v>13</v>
      </c>
      <c r="J232" s="488" t="s">
        <v>994</v>
      </c>
      <c r="K232" s="488" t="s">
        <v>994</v>
      </c>
      <c r="M232" s="242"/>
      <c r="O232" s="248"/>
      <c r="P232" s="248"/>
      <c r="Q232" s="248"/>
      <c r="R232" s="248"/>
      <c r="S232" s="248"/>
      <c r="T232" s="248"/>
      <c r="U232" s="248"/>
    </row>
    <row r="233" spans="1:21" s="247" customFormat="1" ht="14" x14ac:dyDescent="0.15">
      <c r="A233" s="233" t="s">
        <v>614</v>
      </c>
      <c r="B233" s="233"/>
      <c r="C233" s="233" t="s">
        <v>615</v>
      </c>
      <c r="D233" s="234" t="s">
        <v>903</v>
      </c>
      <c r="E233" s="246">
        <v>24</v>
      </c>
      <c r="F233" s="246" t="s">
        <v>994</v>
      </c>
      <c r="G233" s="246" t="s">
        <v>994</v>
      </c>
      <c r="H233" s="246">
        <v>0</v>
      </c>
      <c r="I233" s="488">
        <v>7</v>
      </c>
      <c r="J233" s="488" t="s">
        <v>994</v>
      </c>
      <c r="K233" s="488" t="s">
        <v>994</v>
      </c>
      <c r="M233" s="242"/>
      <c r="O233" s="248"/>
      <c r="P233" s="248"/>
      <c r="Q233" s="248"/>
      <c r="R233" s="248"/>
      <c r="S233" s="248"/>
      <c r="T233" s="248"/>
      <c r="U233" s="248"/>
    </row>
    <row r="234" spans="1:21" s="247" customFormat="1" ht="14" x14ac:dyDescent="0.15">
      <c r="A234" s="233" t="s">
        <v>520</v>
      </c>
      <c r="B234" s="233"/>
      <c r="C234" s="233" t="s">
        <v>521</v>
      </c>
      <c r="D234" s="234" t="s">
        <v>522</v>
      </c>
      <c r="E234" s="246">
        <v>37</v>
      </c>
      <c r="F234" s="246" t="s">
        <v>994</v>
      </c>
      <c r="G234" s="246" t="s">
        <v>994</v>
      </c>
      <c r="H234" s="246">
        <v>0</v>
      </c>
      <c r="I234" s="488">
        <v>6</v>
      </c>
      <c r="J234" s="488" t="s">
        <v>994</v>
      </c>
      <c r="K234" s="488" t="s">
        <v>994</v>
      </c>
      <c r="M234" s="242"/>
      <c r="O234" s="248"/>
      <c r="P234" s="248"/>
      <c r="Q234" s="248"/>
      <c r="R234" s="248"/>
      <c r="S234" s="248"/>
      <c r="T234" s="248"/>
      <c r="U234" s="248"/>
    </row>
    <row r="235" spans="1:21" s="247" customFormat="1" ht="14" x14ac:dyDescent="0.15">
      <c r="A235" s="233" t="s">
        <v>616</v>
      </c>
      <c r="B235" s="233"/>
      <c r="C235" s="233" t="s">
        <v>617</v>
      </c>
      <c r="D235" s="234" t="s">
        <v>618</v>
      </c>
      <c r="E235" s="246">
        <v>13</v>
      </c>
      <c r="F235" s="246" t="s">
        <v>994</v>
      </c>
      <c r="G235" s="246" t="s">
        <v>994</v>
      </c>
      <c r="H235" s="246">
        <v>0</v>
      </c>
      <c r="I235" s="488">
        <v>11</v>
      </c>
      <c r="J235" s="488" t="s">
        <v>994</v>
      </c>
      <c r="K235" s="488" t="s">
        <v>994</v>
      </c>
      <c r="M235" s="242"/>
      <c r="O235" s="248"/>
      <c r="P235" s="248"/>
      <c r="Q235" s="248"/>
      <c r="R235" s="248"/>
      <c r="S235" s="248"/>
      <c r="T235" s="248"/>
      <c r="U235" s="248"/>
    </row>
    <row r="236" spans="1:21" s="247" customFormat="1" ht="14" x14ac:dyDescent="0.15">
      <c r="A236" s="233" t="s">
        <v>619</v>
      </c>
      <c r="B236" s="233"/>
      <c r="C236" s="233" t="s">
        <v>620</v>
      </c>
      <c r="D236" s="234" t="s">
        <v>621</v>
      </c>
      <c r="E236" s="246">
        <v>20</v>
      </c>
      <c r="F236" s="246" t="s">
        <v>994</v>
      </c>
      <c r="G236" s="246" t="s">
        <v>994</v>
      </c>
      <c r="H236" s="246">
        <v>0</v>
      </c>
      <c r="I236" s="488">
        <v>20</v>
      </c>
      <c r="J236" s="488" t="s">
        <v>994</v>
      </c>
      <c r="K236" s="488" t="s">
        <v>994</v>
      </c>
      <c r="M236" s="242"/>
      <c r="O236" s="248"/>
      <c r="P236" s="248"/>
      <c r="Q236" s="248"/>
      <c r="R236" s="248"/>
      <c r="S236" s="248"/>
      <c r="T236" s="248"/>
      <c r="U236" s="248"/>
    </row>
    <row r="237" spans="1:21" s="247" customFormat="1" ht="14" x14ac:dyDescent="0.15">
      <c r="A237" s="233" t="s">
        <v>622</v>
      </c>
      <c r="B237" s="233"/>
      <c r="C237" s="233" t="s">
        <v>623</v>
      </c>
      <c r="D237" s="234" t="s">
        <v>624</v>
      </c>
      <c r="E237" s="246">
        <v>53</v>
      </c>
      <c r="F237" s="246">
        <v>16</v>
      </c>
      <c r="G237" s="246">
        <v>37</v>
      </c>
      <c r="H237" s="246">
        <v>0</v>
      </c>
      <c r="I237" s="488">
        <v>8</v>
      </c>
      <c r="J237" s="488">
        <v>5</v>
      </c>
      <c r="K237" s="488">
        <v>11</v>
      </c>
      <c r="M237" s="242"/>
      <c r="O237" s="248"/>
      <c r="P237" s="248"/>
      <c r="Q237" s="248"/>
      <c r="R237" s="248"/>
      <c r="S237" s="248"/>
      <c r="T237" s="248"/>
      <c r="U237" s="248"/>
    </row>
    <row r="238" spans="1:21" s="247" customFormat="1" ht="14" x14ac:dyDescent="0.15">
      <c r="A238" s="233" t="s">
        <v>625</v>
      </c>
      <c r="B238" s="233"/>
      <c r="C238" s="233" t="s">
        <v>626</v>
      </c>
      <c r="D238" s="234" t="s">
        <v>627</v>
      </c>
      <c r="E238" s="246">
        <v>13</v>
      </c>
      <c r="F238" s="246" t="s">
        <v>994</v>
      </c>
      <c r="G238" s="246" t="s">
        <v>994</v>
      </c>
      <c r="H238" s="246">
        <v>0</v>
      </c>
      <c r="I238" s="488">
        <v>9</v>
      </c>
      <c r="J238" s="488" t="s">
        <v>994</v>
      </c>
      <c r="K238" s="488" t="s">
        <v>994</v>
      </c>
      <c r="M238" s="242"/>
      <c r="O238" s="248"/>
      <c r="P238" s="248"/>
      <c r="Q238" s="248"/>
      <c r="R238" s="248"/>
      <c r="S238" s="248"/>
      <c r="T238" s="248"/>
      <c r="U238" s="248"/>
    </row>
    <row r="239" spans="1:21" s="247" customFormat="1" ht="14" x14ac:dyDescent="0.15">
      <c r="A239" s="233" t="s">
        <v>628</v>
      </c>
      <c r="B239" s="233"/>
      <c r="C239" s="233" t="s">
        <v>629</v>
      </c>
      <c r="D239" s="234" t="s">
        <v>630</v>
      </c>
      <c r="E239" s="246">
        <v>8</v>
      </c>
      <c r="F239" s="246" t="s">
        <v>994</v>
      </c>
      <c r="G239" s="246" t="s">
        <v>994</v>
      </c>
      <c r="H239" s="246">
        <v>0</v>
      </c>
      <c r="I239" s="488">
        <v>7</v>
      </c>
      <c r="J239" s="488" t="s">
        <v>994</v>
      </c>
      <c r="K239" s="488" t="s">
        <v>994</v>
      </c>
      <c r="M239" s="242"/>
      <c r="O239" s="248"/>
      <c r="P239" s="248"/>
      <c r="Q239" s="248"/>
      <c r="R239" s="248"/>
      <c r="S239" s="248"/>
      <c r="T239" s="248"/>
      <c r="U239" s="248"/>
    </row>
    <row r="240" spans="1:21" s="247" customFormat="1" ht="14" x14ac:dyDescent="0.15">
      <c r="A240" s="233" t="s">
        <v>523</v>
      </c>
      <c r="B240" s="233"/>
      <c r="C240" s="233" t="s">
        <v>524</v>
      </c>
      <c r="D240" s="234" t="s">
        <v>525</v>
      </c>
      <c r="E240" s="246">
        <v>21</v>
      </c>
      <c r="F240" s="246" t="s">
        <v>994</v>
      </c>
      <c r="G240" s="246" t="s">
        <v>994</v>
      </c>
      <c r="H240" s="246">
        <v>0</v>
      </c>
      <c r="I240" s="488">
        <v>9</v>
      </c>
      <c r="J240" s="488" t="s">
        <v>994</v>
      </c>
      <c r="K240" s="488" t="s">
        <v>994</v>
      </c>
      <c r="M240" s="242"/>
      <c r="O240" s="248"/>
      <c r="P240" s="248"/>
      <c r="Q240" s="248"/>
      <c r="R240" s="248"/>
      <c r="S240" s="248"/>
      <c r="T240" s="248"/>
      <c r="U240" s="248"/>
    </row>
    <row r="241" spans="1:21" s="247" customFormat="1" ht="14" x14ac:dyDescent="0.15">
      <c r="A241" s="233" t="s">
        <v>526</v>
      </c>
      <c r="B241" s="233"/>
      <c r="C241" s="233" t="s">
        <v>527</v>
      </c>
      <c r="D241" s="234" t="s">
        <v>528</v>
      </c>
      <c r="E241" s="246">
        <v>35</v>
      </c>
      <c r="F241" s="246">
        <v>8</v>
      </c>
      <c r="G241" s="246">
        <v>27</v>
      </c>
      <c r="H241" s="246">
        <v>0</v>
      </c>
      <c r="I241" s="488">
        <v>7</v>
      </c>
      <c r="J241" s="488">
        <v>3</v>
      </c>
      <c r="K241" s="488">
        <v>11</v>
      </c>
      <c r="M241" s="242"/>
      <c r="O241" s="248"/>
      <c r="P241" s="248"/>
      <c r="Q241" s="248"/>
      <c r="R241" s="248"/>
      <c r="S241" s="248"/>
      <c r="T241" s="248"/>
      <c r="U241" s="248"/>
    </row>
    <row r="242" spans="1:21" s="247" customFormat="1" ht="14" x14ac:dyDescent="0.15">
      <c r="A242" s="233" t="s">
        <v>631</v>
      </c>
      <c r="B242" s="233"/>
      <c r="C242" s="233" t="s">
        <v>632</v>
      </c>
      <c r="D242" s="234" t="s">
        <v>633</v>
      </c>
      <c r="E242" s="246" t="s">
        <v>994</v>
      </c>
      <c r="F242" s="246" t="s">
        <v>994</v>
      </c>
      <c r="G242" s="246" t="s">
        <v>994</v>
      </c>
      <c r="H242" s="246">
        <v>0</v>
      </c>
      <c r="I242" s="488" t="s">
        <v>994</v>
      </c>
      <c r="J242" s="488" t="s">
        <v>994</v>
      </c>
      <c r="K242" s="488" t="s">
        <v>994</v>
      </c>
      <c r="M242" s="242"/>
      <c r="O242" s="248"/>
      <c r="P242" s="248"/>
      <c r="Q242" s="248"/>
      <c r="R242" s="248"/>
      <c r="S242" s="248"/>
      <c r="T242" s="248"/>
      <c r="U242" s="248"/>
    </row>
    <row r="243" spans="1:21" s="247" customFormat="1" ht="14" x14ac:dyDescent="0.15">
      <c r="A243" s="233" t="s">
        <v>634</v>
      </c>
      <c r="B243" s="233"/>
      <c r="C243" s="233" t="s">
        <v>635</v>
      </c>
      <c r="D243" s="234" t="s">
        <v>636</v>
      </c>
      <c r="E243" s="246">
        <v>14</v>
      </c>
      <c r="F243" s="246" t="s">
        <v>994</v>
      </c>
      <c r="G243" s="246" t="s">
        <v>994</v>
      </c>
      <c r="H243" s="246">
        <v>0</v>
      </c>
      <c r="I243" s="488">
        <v>8</v>
      </c>
      <c r="J243" s="488" t="s">
        <v>994</v>
      </c>
      <c r="K243" s="488" t="s">
        <v>994</v>
      </c>
      <c r="M243" s="242"/>
      <c r="O243" s="248"/>
      <c r="P243" s="248"/>
      <c r="Q243" s="248"/>
      <c r="R243" s="248"/>
      <c r="S243" s="248"/>
      <c r="T243" s="248"/>
      <c r="U243" s="248"/>
    </row>
    <row r="244" spans="1:21" ht="14" x14ac:dyDescent="0.15">
      <c r="A244" s="233"/>
      <c r="B244" s="233"/>
      <c r="C244" s="233" t="s">
        <v>70</v>
      </c>
      <c r="D244" s="233"/>
      <c r="E244" s="73"/>
      <c r="F244" s="73"/>
      <c r="G244" s="73"/>
      <c r="H244" s="73"/>
      <c r="I244" s="487"/>
      <c r="J244" s="487"/>
      <c r="K244" s="487"/>
      <c r="M244" s="242"/>
      <c r="O244" s="245"/>
      <c r="P244" s="245"/>
      <c r="Q244" s="245"/>
      <c r="R244" s="245"/>
      <c r="S244" s="245"/>
      <c r="T244" s="245"/>
      <c r="U244" s="245"/>
    </row>
    <row r="245" spans="1:21" ht="14" x14ac:dyDescent="0.15">
      <c r="A245" s="229" t="s">
        <v>637</v>
      </c>
      <c r="B245" s="229"/>
      <c r="C245" s="229" t="s">
        <v>638</v>
      </c>
      <c r="D245" s="232" t="s">
        <v>904</v>
      </c>
      <c r="E245" s="73">
        <v>322</v>
      </c>
      <c r="F245" s="73">
        <v>65</v>
      </c>
      <c r="G245" s="73">
        <v>257</v>
      </c>
      <c r="H245" s="73">
        <v>0</v>
      </c>
      <c r="I245" s="487">
        <v>12</v>
      </c>
      <c r="J245" s="487">
        <v>5</v>
      </c>
      <c r="K245" s="487">
        <v>19</v>
      </c>
      <c r="M245" s="240"/>
      <c r="O245" s="245"/>
      <c r="P245" s="245"/>
      <c r="Q245" s="245"/>
      <c r="R245" s="245"/>
      <c r="S245" s="245"/>
      <c r="T245" s="245"/>
      <c r="U245" s="245"/>
    </row>
    <row r="246" spans="1:21" s="247" customFormat="1" ht="14" x14ac:dyDescent="0.15">
      <c r="A246" s="233" t="s">
        <v>639</v>
      </c>
      <c r="B246" s="233"/>
      <c r="C246" s="233" t="s">
        <v>640</v>
      </c>
      <c r="D246" s="234" t="s">
        <v>641</v>
      </c>
      <c r="E246" s="246">
        <v>51</v>
      </c>
      <c r="F246" s="246">
        <v>13</v>
      </c>
      <c r="G246" s="246">
        <v>38</v>
      </c>
      <c r="H246" s="246">
        <v>0</v>
      </c>
      <c r="I246" s="488">
        <v>7</v>
      </c>
      <c r="J246" s="488">
        <v>4</v>
      </c>
      <c r="K246" s="488">
        <v>11</v>
      </c>
      <c r="M246" s="242"/>
      <c r="O246" s="248"/>
      <c r="P246" s="248"/>
      <c r="Q246" s="248"/>
      <c r="R246" s="248"/>
      <c r="S246" s="248"/>
      <c r="T246" s="248"/>
      <c r="U246" s="248"/>
    </row>
    <row r="247" spans="1:21" s="247" customFormat="1" ht="14" x14ac:dyDescent="0.15">
      <c r="A247" s="233" t="s">
        <v>642</v>
      </c>
      <c r="B247" s="233"/>
      <c r="C247" s="233" t="s">
        <v>643</v>
      </c>
      <c r="D247" s="234" t="s">
        <v>644</v>
      </c>
      <c r="E247" s="246">
        <v>23</v>
      </c>
      <c r="F247" s="246" t="s">
        <v>994</v>
      </c>
      <c r="G247" s="246" t="s">
        <v>994</v>
      </c>
      <c r="H247" s="246">
        <v>0</v>
      </c>
      <c r="I247" s="488">
        <v>12</v>
      </c>
      <c r="J247" s="488" t="s">
        <v>994</v>
      </c>
      <c r="K247" s="488" t="s">
        <v>994</v>
      </c>
      <c r="M247" s="242"/>
      <c r="O247" s="248"/>
      <c r="P247" s="248"/>
      <c r="Q247" s="248"/>
      <c r="R247" s="248"/>
      <c r="S247" s="248"/>
      <c r="T247" s="248"/>
      <c r="U247" s="248"/>
    </row>
    <row r="248" spans="1:21" s="247" customFormat="1" ht="14" x14ac:dyDescent="0.15">
      <c r="A248" s="233" t="s">
        <v>645</v>
      </c>
      <c r="B248" s="233"/>
      <c r="C248" s="233" t="s">
        <v>646</v>
      </c>
      <c r="D248" s="234" t="s">
        <v>647</v>
      </c>
      <c r="E248" s="246">
        <v>11</v>
      </c>
      <c r="F248" s="246" t="s">
        <v>994</v>
      </c>
      <c r="G248" s="246" t="s">
        <v>994</v>
      </c>
      <c r="H248" s="246">
        <v>0</v>
      </c>
      <c r="I248" s="488">
        <v>9</v>
      </c>
      <c r="J248" s="488" t="s">
        <v>994</v>
      </c>
      <c r="K248" s="488" t="s">
        <v>994</v>
      </c>
      <c r="M248" s="242"/>
      <c r="O248" s="248"/>
      <c r="P248" s="248"/>
      <c r="Q248" s="248"/>
      <c r="R248" s="248"/>
      <c r="S248" s="248"/>
      <c r="T248" s="248"/>
      <c r="U248" s="248"/>
    </row>
    <row r="249" spans="1:21" s="247" customFormat="1" ht="14" x14ac:dyDescent="0.15">
      <c r="A249" s="233" t="s">
        <v>648</v>
      </c>
      <c r="B249" s="233"/>
      <c r="C249" s="233" t="s">
        <v>649</v>
      </c>
      <c r="D249" s="234" t="s">
        <v>650</v>
      </c>
      <c r="E249" s="246">
        <v>10</v>
      </c>
      <c r="F249" s="246" t="s">
        <v>994</v>
      </c>
      <c r="G249" s="246" t="s">
        <v>994</v>
      </c>
      <c r="H249" s="246">
        <v>0</v>
      </c>
      <c r="I249" s="488">
        <v>5</v>
      </c>
      <c r="J249" s="488" t="s">
        <v>994</v>
      </c>
      <c r="K249" s="488" t="s">
        <v>994</v>
      </c>
      <c r="M249" s="242"/>
      <c r="O249" s="248"/>
      <c r="P249" s="248"/>
      <c r="Q249" s="248"/>
      <c r="R249" s="248"/>
      <c r="S249" s="248"/>
      <c r="T249" s="248"/>
      <c r="U249" s="248"/>
    </row>
    <row r="250" spans="1:21" s="247" customFormat="1" ht="14" x14ac:dyDescent="0.15">
      <c r="A250" s="233" t="s">
        <v>651</v>
      </c>
      <c r="B250" s="233"/>
      <c r="C250" s="233" t="s">
        <v>652</v>
      </c>
      <c r="D250" s="234" t="s">
        <v>653</v>
      </c>
      <c r="E250" s="246">
        <v>24</v>
      </c>
      <c r="F250" s="246" t="s">
        <v>994</v>
      </c>
      <c r="G250" s="246" t="s">
        <v>994</v>
      </c>
      <c r="H250" s="246">
        <v>0</v>
      </c>
      <c r="I250" s="488">
        <v>11</v>
      </c>
      <c r="J250" s="488" t="s">
        <v>994</v>
      </c>
      <c r="K250" s="488" t="s">
        <v>994</v>
      </c>
      <c r="M250" s="242"/>
      <c r="O250" s="248"/>
      <c r="P250" s="248"/>
      <c r="Q250" s="248"/>
      <c r="R250" s="248"/>
      <c r="S250" s="248"/>
      <c r="T250" s="248"/>
      <c r="U250" s="248"/>
    </row>
    <row r="251" spans="1:21" s="247" customFormat="1" ht="14" x14ac:dyDescent="0.15">
      <c r="A251" s="233" t="s">
        <v>654</v>
      </c>
      <c r="B251" s="233"/>
      <c r="C251" s="233" t="s">
        <v>655</v>
      </c>
      <c r="D251" s="234" t="s">
        <v>656</v>
      </c>
      <c r="E251" s="246">
        <v>79</v>
      </c>
      <c r="F251" s="246">
        <v>12</v>
      </c>
      <c r="G251" s="246">
        <v>67</v>
      </c>
      <c r="H251" s="246">
        <v>0</v>
      </c>
      <c r="I251" s="488">
        <v>40</v>
      </c>
      <c r="J251" s="488">
        <v>13</v>
      </c>
      <c r="K251" s="488">
        <v>68</v>
      </c>
      <c r="M251" s="242"/>
      <c r="O251" s="248"/>
      <c r="P251" s="248"/>
      <c r="Q251" s="248"/>
      <c r="R251" s="248"/>
      <c r="S251" s="248"/>
      <c r="T251" s="248"/>
      <c r="U251" s="248"/>
    </row>
    <row r="252" spans="1:21" s="247" customFormat="1" ht="14" x14ac:dyDescent="0.15">
      <c r="A252" s="233" t="s">
        <v>657</v>
      </c>
      <c r="B252" s="233"/>
      <c r="C252" s="233" t="s">
        <v>658</v>
      </c>
      <c r="D252" s="234" t="s">
        <v>659</v>
      </c>
      <c r="E252" s="246">
        <v>40</v>
      </c>
      <c r="F252" s="246" t="s">
        <v>994</v>
      </c>
      <c r="G252" s="246" t="s">
        <v>994</v>
      </c>
      <c r="H252" s="246">
        <v>0</v>
      </c>
      <c r="I252" s="488">
        <v>20</v>
      </c>
      <c r="J252" s="488" t="s">
        <v>994</v>
      </c>
      <c r="K252" s="488" t="s">
        <v>994</v>
      </c>
      <c r="M252" s="242"/>
      <c r="O252" s="248"/>
      <c r="P252" s="248"/>
      <c r="Q252" s="248"/>
      <c r="R252" s="248"/>
      <c r="S252" s="248"/>
      <c r="T252" s="248"/>
      <c r="U252" s="248"/>
    </row>
    <row r="253" spans="1:21" s="247" customFormat="1" ht="14" x14ac:dyDescent="0.15">
      <c r="A253" s="233" t="s">
        <v>660</v>
      </c>
      <c r="B253" s="233"/>
      <c r="C253" s="233" t="s">
        <v>661</v>
      </c>
      <c r="D253" s="234" t="s">
        <v>662</v>
      </c>
      <c r="E253" s="246">
        <v>36</v>
      </c>
      <c r="F253" s="246">
        <v>9</v>
      </c>
      <c r="G253" s="246">
        <v>27</v>
      </c>
      <c r="H253" s="246">
        <v>0</v>
      </c>
      <c r="I253" s="488">
        <v>15</v>
      </c>
      <c r="J253" s="488">
        <v>8</v>
      </c>
      <c r="K253" s="488">
        <v>23</v>
      </c>
      <c r="M253" s="242"/>
      <c r="O253" s="248"/>
      <c r="P253" s="248"/>
      <c r="Q253" s="248"/>
      <c r="R253" s="248"/>
      <c r="S253" s="248"/>
      <c r="T253" s="248"/>
      <c r="U253" s="248"/>
    </row>
    <row r="254" spans="1:21" s="247" customFormat="1" ht="14" x14ac:dyDescent="0.15">
      <c r="A254" s="233" t="s">
        <v>663</v>
      </c>
      <c r="B254" s="233"/>
      <c r="C254" s="233" t="s">
        <v>664</v>
      </c>
      <c r="D254" s="234" t="s">
        <v>665</v>
      </c>
      <c r="E254" s="246">
        <v>48</v>
      </c>
      <c r="F254" s="246">
        <v>11</v>
      </c>
      <c r="G254" s="246">
        <v>37</v>
      </c>
      <c r="H254" s="246">
        <v>0</v>
      </c>
      <c r="I254" s="488">
        <v>9</v>
      </c>
      <c r="J254" s="488">
        <v>4</v>
      </c>
      <c r="K254" s="488">
        <v>14</v>
      </c>
      <c r="M254" s="242"/>
      <c r="O254" s="248"/>
      <c r="P254" s="248"/>
      <c r="Q254" s="248"/>
      <c r="R254" s="248"/>
      <c r="S254" s="248"/>
      <c r="T254" s="248"/>
      <c r="U254" s="248"/>
    </row>
    <row r="255" spans="1:21" s="247" customFormat="1" x14ac:dyDescent="0.15">
      <c r="A255" s="251"/>
      <c r="B255" s="252"/>
      <c r="C255" s="252"/>
      <c r="D255" s="252"/>
      <c r="E255" s="252"/>
      <c r="F255" s="252"/>
      <c r="G255" s="252"/>
      <c r="H255" s="252"/>
      <c r="I255" s="252"/>
      <c r="J255" s="252"/>
      <c r="K255" s="252"/>
    </row>
    <row r="256" spans="1:21" s="247" customFormat="1" ht="12.75" customHeight="1" x14ac:dyDescent="0.15">
      <c r="A256" s="502" t="s">
        <v>1163</v>
      </c>
      <c r="B256" s="502"/>
      <c r="C256" s="502"/>
      <c r="D256" s="502"/>
      <c r="E256" s="502"/>
      <c r="F256" s="502"/>
      <c r="G256" s="502"/>
      <c r="H256" s="502"/>
      <c r="I256" s="502"/>
      <c r="J256" s="502"/>
      <c r="K256" s="477"/>
    </row>
    <row r="258" spans="1:12" s="5" customFormat="1" x14ac:dyDescent="0.15">
      <c r="A258" s="2" t="s">
        <v>43</v>
      </c>
    </row>
    <row r="259" spans="1:12" s="52" customFormat="1" ht="30" customHeight="1" x14ac:dyDescent="0.15">
      <c r="A259" s="53">
        <v>1</v>
      </c>
      <c r="B259" s="551" t="s">
        <v>819</v>
      </c>
      <c r="C259" s="551"/>
      <c r="D259" s="551"/>
      <c r="E259" s="551"/>
      <c r="F259" s="551"/>
      <c r="G259" s="551"/>
      <c r="H259" s="551"/>
      <c r="I259" s="551"/>
      <c r="J259" s="551"/>
      <c r="K259" s="551"/>
    </row>
    <row r="260" spans="1:12" s="16" customFormat="1" ht="25.5" customHeight="1" x14ac:dyDescent="0.15">
      <c r="A260" s="54">
        <v>2</v>
      </c>
      <c r="B260" s="552" t="s">
        <v>47</v>
      </c>
      <c r="C260" s="552"/>
      <c r="D260" s="552"/>
      <c r="E260" s="552"/>
      <c r="F260" s="552"/>
      <c r="G260" s="552"/>
      <c r="H260" s="552"/>
      <c r="I260" s="552"/>
      <c r="J260" s="552"/>
      <c r="K260" s="552"/>
    </row>
    <row r="261" spans="1:12" s="16" customFormat="1" ht="19.5" customHeight="1" x14ac:dyDescent="0.15">
      <c r="A261" s="54">
        <v>3</v>
      </c>
      <c r="B261" s="552" t="s">
        <v>48</v>
      </c>
      <c r="C261" s="552"/>
      <c r="D261" s="552"/>
      <c r="E261" s="552"/>
      <c r="F261" s="552"/>
      <c r="G261" s="552"/>
      <c r="H261" s="552"/>
      <c r="I261" s="552"/>
      <c r="J261" s="552"/>
      <c r="K261" s="552"/>
    </row>
    <row r="262" spans="1:12" s="16" customFormat="1" ht="41.25" customHeight="1" x14ac:dyDescent="0.15">
      <c r="A262" s="54">
        <v>4</v>
      </c>
      <c r="B262" s="552" t="s">
        <v>1181</v>
      </c>
      <c r="C262" s="552"/>
      <c r="D262" s="552"/>
      <c r="E262" s="552"/>
      <c r="F262" s="552"/>
      <c r="G262" s="552"/>
      <c r="H262" s="552"/>
      <c r="I262" s="552"/>
      <c r="J262" s="552"/>
      <c r="K262" s="552"/>
    </row>
    <row r="263" spans="1:12" s="16" customFormat="1" ht="53.25" customHeight="1" x14ac:dyDescent="0.15">
      <c r="A263" s="54">
        <v>5</v>
      </c>
      <c r="B263" s="552" t="s">
        <v>820</v>
      </c>
      <c r="C263" s="552"/>
      <c r="D263" s="552"/>
      <c r="E263" s="552"/>
      <c r="F263" s="552"/>
      <c r="G263" s="552"/>
      <c r="H263" s="552"/>
      <c r="I263" s="552"/>
      <c r="J263" s="552"/>
      <c r="K263" s="552"/>
    </row>
    <row r="264" spans="1:12" s="16" customFormat="1" ht="28.5" customHeight="1" x14ac:dyDescent="0.15">
      <c r="A264" s="54">
        <v>6</v>
      </c>
      <c r="B264" s="527" t="s">
        <v>1162</v>
      </c>
      <c r="C264" s="527"/>
      <c r="D264" s="527"/>
      <c r="E264" s="527"/>
      <c r="F264" s="527"/>
      <c r="G264" s="527"/>
      <c r="H264" s="527"/>
      <c r="I264" s="527"/>
      <c r="J264" s="527"/>
      <c r="K264" s="527"/>
    </row>
    <row r="265" spans="1:12" s="16" customFormat="1" ht="18.75" customHeight="1" x14ac:dyDescent="0.15">
      <c r="A265" s="54"/>
      <c r="B265" s="553" t="s">
        <v>833</v>
      </c>
      <c r="C265" s="556"/>
      <c r="D265" s="556"/>
      <c r="E265" s="556"/>
      <c r="F265" s="556"/>
      <c r="G265" s="556"/>
      <c r="H265" s="556"/>
      <c r="I265" s="556"/>
      <c r="J265" s="556"/>
      <c r="K265" s="556"/>
    </row>
    <row r="266" spans="1:12" s="16" customFormat="1" ht="18.75" customHeight="1" x14ac:dyDescent="0.15">
      <c r="A266" s="54">
        <v>7</v>
      </c>
      <c r="B266" s="552" t="s">
        <v>1160</v>
      </c>
      <c r="C266" s="552"/>
      <c r="D266" s="552"/>
      <c r="E266" s="552"/>
      <c r="F266" s="552"/>
      <c r="G266" s="552"/>
      <c r="H266" s="552"/>
      <c r="I266" s="552"/>
      <c r="J266" s="552"/>
      <c r="K266" s="552"/>
    </row>
    <row r="267" spans="1:12" s="5" customFormat="1" x14ac:dyDescent="0.15">
      <c r="B267" s="23"/>
      <c r="C267" s="23"/>
      <c r="D267" s="23"/>
      <c r="E267" s="23"/>
      <c r="F267" s="23"/>
      <c r="G267" s="23"/>
      <c r="H267" s="23"/>
      <c r="I267" s="23"/>
      <c r="J267" s="23"/>
      <c r="K267" s="23"/>
    </row>
    <row r="268" spans="1:12" s="5" customFormat="1" x14ac:dyDescent="0.15">
      <c r="A268" s="17" t="s">
        <v>49</v>
      </c>
      <c r="B268" s="17"/>
      <c r="C268" s="17"/>
      <c r="D268" s="17"/>
      <c r="E268" s="3"/>
      <c r="F268" s="3"/>
      <c r="G268" s="3"/>
      <c r="H268" s="3"/>
      <c r="I268" s="3"/>
      <c r="J268" s="3"/>
      <c r="K268" s="3"/>
    </row>
    <row r="269" spans="1:12" s="5" customFormat="1" x14ac:dyDescent="0.15">
      <c r="A269" s="456" t="s">
        <v>977</v>
      </c>
      <c r="B269" s="18"/>
      <c r="C269" s="18"/>
      <c r="D269" s="18"/>
      <c r="E269" s="18"/>
      <c r="F269" s="18"/>
      <c r="G269" s="18"/>
      <c r="H269" s="18"/>
      <c r="I269" s="18"/>
      <c r="J269" s="18"/>
      <c r="K269" s="18"/>
    </row>
    <row r="270" spans="1:12" s="5" customFormat="1" x14ac:dyDescent="0.15">
      <c r="A270" s="3"/>
      <c r="B270" s="3"/>
      <c r="C270" s="3"/>
      <c r="D270" s="3"/>
      <c r="E270" s="3"/>
      <c r="F270" s="3"/>
      <c r="G270" s="3"/>
      <c r="H270" s="3"/>
      <c r="I270" s="3"/>
      <c r="J270" s="3"/>
      <c r="K270" s="3"/>
    </row>
    <row r="271" spans="1:12" s="61" customFormat="1" ht="12.75" customHeight="1" x14ac:dyDescent="0.15">
      <c r="A271" s="216" t="s">
        <v>997</v>
      </c>
      <c r="B271" s="216"/>
      <c r="C271" s="216"/>
      <c r="D271" s="216"/>
      <c r="E271" s="216"/>
      <c r="F271" s="216"/>
      <c r="G271" s="216"/>
      <c r="H271" s="216"/>
      <c r="I271" s="216"/>
      <c r="J271" s="216"/>
      <c r="K271" s="216"/>
      <c r="L271" s="216"/>
    </row>
  </sheetData>
  <sheetProtection sheet="1" objects="1" scenarios="1"/>
  <mergeCells count="12">
    <mergeCell ref="B264:K264"/>
    <mergeCell ref="B266:K266"/>
    <mergeCell ref="B265:K265"/>
    <mergeCell ref="A5:K5"/>
    <mergeCell ref="D8:D9"/>
    <mergeCell ref="E8:G8"/>
    <mergeCell ref="I8:K8"/>
    <mergeCell ref="B260:K260"/>
    <mergeCell ref="B263:K263"/>
    <mergeCell ref="B259:K259"/>
    <mergeCell ref="B262:K262"/>
    <mergeCell ref="B261:K261"/>
  </mergeCells>
  <hyperlinks>
    <hyperlink ref="B265" r:id="rId1"/>
  </hyperlinks>
  <pageMargins left="0.74803149606299213" right="0.74803149606299213" top="0.98425196850393704" bottom="0.98425196850393704" header="0.51181102362204722" footer="0.51181102362204722"/>
  <pageSetup paperSize="9" scale="47" fitToHeight="0" orientation="portrait" r:id="rId2"/>
  <headerFooter alignWithMargins="0"/>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T45"/>
  <sheetViews>
    <sheetView zoomScale="90" zoomScaleNormal="90" workbookViewId="0"/>
  </sheetViews>
  <sheetFormatPr baseColWidth="10" defaultColWidth="9.5" defaultRowHeight="14" x14ac:dyDescent="0.15"/>
  <cols>
    <col min="1" max="1" width="3.1640625" style="291" customWidth="1"/>
    <col min="2" max="2" width="25.33203125" style="291" customWidth="1"/>
    <col min="3" max="3" width="13.5" style="291" customWidth="1"/>
    <col min="4" max="4" width="10.5" style="291" customWidth="1"/>
    <col min="5" max="5" width="11.33203125" style="291" bestFit="1" customWidth="1"/>
    <col min="6" max="6" width="10.5" style="291" bestFit="1" customWidth="1"/>
    <col min="7" max="7" width="10.1640625" style="291" bestFit="1" customWidth="1"/>
    <col min="8" max="8" width="9.83203125" style="291" customWidth="1"/>
    <col min="9" max="9" width="10.1640625" style="291" customWidth="1"/>
    <col min="10" max="12" width="9.5" style="291"/>
    <col min="13" max="14" width="11.5" style="291" customWidth="1"/>
    <col min="15" max="16384" width="9.5" style="291"/>
  </cols>
  <sheetData>
    <row r="1" spans="1:17" ht="16" customHeight="1" x14ac:dyDescent="0.15"/>
    <row r="2" spans="1:17" ht="16" customHeight="1" x14ac:dyDescent="0.15"/>
    <row r="3" spans="1:17" ht="16" customHeight="1" x14ac:dyDescent="0.15"/>
    <row r="4" spans="1:17" ht="16" customHeight="1" x14ac:dyDescent="0.15"/>
    <row r="5" spans="1:17" ht="39" customHeight="1" x14ac:dyDescent="0.2">
      <c r="A5" s="563" t="s">
        <v>1192</v>
      </c>
      <c r="B5" s="563"/>
      <c r="C5" s="563"/>
      <c r="D5" s="563"/>
      <c r="E5" s="563"/>
      <c r="F5" s="563"/>
      <c r="G5" s="563"/>
      <c r="H5" s="563"/>
      <c r="I5" s="563"/>
      <c r="J5" s="563"/>
      <c r="K5" s="563"/>
      <c r="L5" s="563"/>
      <c r="M5" s="563"/>
      <c r="N5" s="563"/>
    </row>
    <row r="6" spans="1:17" ht="16" x14ac:dyDescent="0.2">
      <c r="A6" s="292" t="s">
        <v>974</v>
      </c>
      <c r="B6" s="293"/>
      <c r="C6" s="293"/>
      <c r="D6" s="294"/>
      <c r="E6" s="294"/>
      <c r="F6" s="294"/>
      <c r="G6" s="295"/>
      <c r="H6" s="295"/>
      <c r="I6" s="293"/>
      <c r="J6" s="293"/>
      <c r="K6" s="296"/>
      <c r="L6" s="296"/>
      <c r="M6" s="297"/>
      <c r="N6" s="297"/>
    </row>
    <row r="7" spans="1:17" x14ac:dyDescent="0.15">
      <c r="A7" s="298"/>
      <c r="B7" s="299"/>
      <c r="C7" s="299"/>
      <c r="D7" s="471"/>
      <c r="E7" s="342"/>
      <c r="F7" s="342"/>
      <c r="J7" s="263"/>
      <c r="K7" s="300"/>
      <c r="L7" s="301"/>
      <c r="M7" s="302"/>
      <c r="N7" s="326"/>
    </row>
    <row r="8" spans="1:17" ht="18" customHeight="1" x14ac:dyDescent="0.15">
      <c r="A8" s="473"/>
      <c r="B8" s="474"/>
      <c r="C8" s="474"/>
      <c r="D8" s="568" t="s">
        <v>45</v>
      </c>
      <c r="E8" s="568"/>
      <c r="F8" s="568"/>
      <c r="G8" s="568"/>
      <c r="H8" s="568"/>
      <c r="I8" s="568"/>
      <c r="J8" s="568"/>
      <c r="K8" s="568"/>
      <c r="L8" s="568"/>
      <c r="M8" s="568"/>
      <c r="N8" s="568"/>
    </row>
    <row r="9" spans="1:17" s="308" customFormat="1" ht="24.75" customHeight="1" x14ac:dyDescent="0.15">
      <c r="A9" s="472"/>
      <c r="B9" s="299"/>
      <c r="C9" s="299"/>
      <c r="D9" s="451">
        <v>2006</v>
      </c>
      <c r="E9" s="451">
        <v>2007</v>
      </c>
      <c r="F9" s="452">
        <v>2008</v>
      </c>
      <c r="G9" s="306">
        <v>2009</v>
      </c>
      <c r="H9" s="306">
        <v>2010</v>
      </c>
      <c r="I9" s="306">
        <v>2011</v>
      </c>
      <c r="J9" s="304">
        <v>2012</v>
      </c>
      <c r="K9" s="305">
        <v>2013</v>
      </c>
      <c r="L9" s="305">
        <v>2014</v>
      </c>
      <c r="M9" s="305">
        <v>2015</v>
      </c>
      <c r="N9" s="305">
        <v>2016</v>
      </c>
      <c r="O9" s="307"/>
    </row>
    <row r="10" spans="1:17" x14ac:dyDescent="0.15">
      <c r="B10" s="309"/>
      <c r="C10" s="309"/>
      <c r="D10" s="302"/>
      <c r="E10" s="302"/>
      <c r="F10" s="302"/>
      <c r="G10" s="302"/>
      <c r="K10" s="309"/>
      <c r="L10" s="309"/>
      <c r="M10" s="309"/>
      <c r="N10" s="309"/>
      <c r="O10" s="302"/>
    </row>
    <row r="11" spans="1:17" ht="16.5" customHeight="1" x14ac:dyDescent="0.15">
      <c r="A11" s="310" t="s">
        <v>837</v>
      </c>
      <c r="D11" s="310"/>
      <c r="E11" s="310"/>
      <c r="F11" s="310"/>
      <c r="G11" s="310"/>
      <c r="O11" s="310"/>
    </row>
    <row r="12" spans="1:17" ht="16.5" customHeight="1" x14ac:dyDescent="0.15">
      <c r="A12" s="311" t="s">
        <v>838</v>
      </c>
      <c r="D12" s="315">
        <v>773.69900000000007</v>
      </c>
      <c r="E12" s="315">
        <v>827.00099999999998</v>
      </c>
      <c r="F12" s="314">
        <v>847.81399999999996</v>
      </c>
      <c r="G12" s="314">
        <v>1079.789</v>
      </c>
      <c r="H12" s="314">
        <v>1087.1880000000001</v>
      </c>
      <c r="I12" s="313">
        <v>898.16499999999996</v>
      </c>
      <c r="J12" s="313">
        <v>391.58600000000001</v>
      </c>
      <c r="K12" s="260">
        <v>562.99</v>
      </c>
      <c r="L12" s="312">
        <v>518.76400000000001</v>
      </c>
      <c r="M12" s="313">
        <v>485.10199999999998</v>
      </c>
      <c r="N12" s="312">
        <v>449.08</v>
      </c>
      <c r="O12" s="314"/>
    </row>
    <row r="13" spans="1:17" ht="16.5" customHeight="1" x14ac:dyDescent="0.15">
      <c r="A13" s="317" t="s">
        <v>989</v>
      </c>
      <c r="D13" s="315">
        <v>263.42700000000002</v>
      </c>
      <c r="E13" s="315">
        <v>294.11099999999999</v>
      </c>
      <c r="F13" s="314">
        <v>324.62099999999998</v>
      </c>
      <c r="G13" s="314">
        <v>370.08199999999999</v>
      </c>
      <c r="H13" s="316">
        <v>21.672000000000001</v>
      </c>
      <c r="I13" s="312">
        <v>2.9000000000000001E-2</v>
      </c>
      <c r="J13" s="312">
        <v>1.4E-2</v>
      </c>
      <c r="K13" s="264" t="s">
        <v>839</v>
      </c>
      <c r="L13" s="264" t="s">
        <v>839</v>
      </c>
      <c r="M13" s="313">
        <v>2E-3</v>
      </c>
      <c r="N13" s="318" t="s">
        <v>839</v>
      </c>
      <c r="O13" s="314"/>
    </row>
    <row r="14" spans="1:17" ht="16.5" customHeight="1" x14ac:dyDescent="0.15">
      <c r="A14" s="317" t="s">
        <v>990</v>
      </c>
      <c r="D14" s="315">
        <v>22.881999999999998</v>
      </c>
      <c r="E14" s="315">
        <v>111.788</v>
      </c>
      <c r="F14" s="314">
        <v>105.774</v>
      </c>
      <c r="G14" s="316" t="s">
        <v>839</v>
      </c>
      <c r="H14" s="314">
        <v>0.01</v>
      </c>
      <c r="I14" s="312">
        <v>8.0000000000000002E-3</v>
      </c>
      <c r="J14" s="312">
        <v>3.0000000000000001E-3</v>
      </c>
      <c r="K14" s="264" t="s">
        <v>839</v>
      </c>
      <c r="L14" s="264" t="s">
        <v>839</v>
      </c>
      <c r="M14" s="260" t="s">
        <v>839</v>
      </c>
      <c r="N14" s="318" t="s">
        <v>839</v>
      </c>
      <c r="O14" s="316"/>
    </row>
    <row r="15" spans="1:17" ht="16.5" customHeight="1" x14ac:dyDescent="0.15">
      <c r="A15" s="319" t="s">
        <v>991</v>
      </c>
      <c r="D15" s="324">
        <v>1060.02</v>
      </c>
      <c r="E15" s="323">
        <v>1232.9000000000001</v>
      </c>
      <c r="F15" s="322">
        <v>1278.2149999999999</v>
      </c>
      <c r="G15" s="322">
        <v>1449.8710000000001</v>
      </c>
      <c r="H15" s="322">
        <v>1108.8699999999999</v>
      </c>
      <c r="I15" s="321">
        <v>898.16499999999996</v>
      </c>
      <c r="J15" s="321">
        <v>391.58600000000001</v>
      </c>
      <c r="K15" s="258">
        <v>562.99</v>
      </c>
      <c r="L15" s="320">
        <v>518.76400000000001</v>
      </c>
      <c r="M15" s="321">
        <v>485.10399999999998</v>
      </c>
      <c r="N15" s="320">
        <v>449.08</v>
      </c>
      <c r="O15" s="322"/>
      <c r="Q15" s="314"/>
    </row>
    <row r="16" spans="1:17" ht="16.5" customHeight="1" x14ac:dyDescent="0.15">
      <c r="A16" s="326"/>
      <c r="D16" s="324"/>
      <c r="E16" s="315"/>
      <c r="F16" s="328"/>
      <c r="G16" s="328"/>
      <c r="I16" s="327"/>
      <c r="J16" s="327"/>
      <c r="K16" s="264"/>
      <c r="M16" s="313"/>
      <c r="O16" s="328"/>
      <c r="P16" s="327"/>
      <c r="Q16" s="316"/>
    </row>
    <row r="17" spans="1:20" ht="16.5" customHeight="1" x14ac:dyDescent="0.15">
      <c r="A17" s="326" t="s">
        <v>840</v>
      </c>
      <c r="D17" s="330"/>
      <c r="E17" s="315"/>
      <c r="F17" s="328"/>
      <c r="G17" s="328"/>
      <c r="I17" s="329"/>
      <c r="J17" s="329"/>
      <c r="K17" s="264"/>
      <c r="M17" s="313"/>
      <c r="O17" s="328"/>
      <c r="P17" s="329"/>
      <c r="Q17" s="322"/>
    </row>
    <row r="18" spans="1:20" ht="16.5" customHeight="1" x14ac:dyDescent="0.15">
      <c r="A18" s="311" t="s">
        <v>838</v>
      </c>
      <c r="D18" s="330">
        <v>32475.811389999999</v>
      </c>
      <c r="E18" s="315">
        <v>32047.164140000001</v>
      </c>
      <c r="F18" s="314">
        <v>29980.218059999999</v>
      </c>
      <c r="G18" s="314">
        <v>36769.416840000005</v>
      </c>
      <c r="H18" s="314">
        <v>36296.800130000003</v>
      </c>
      <c r="I18" s="331">
        <v>30015.03703</v>
      </c>
      <c r="J18" s="331">
        <v>13255.532929999999</v>
      </c>
      <c r="K18" s="332">
        <v>19690.82029</v>
      </c>
      <c r="L18" s="313">
        <v>15332.91935</v>
      </c>
      <c r="M18" s="313">
        <v>13898.176619999998</v>
      </c>
      <c r="N18" s="331">
        <v>9880.0445199999995</v>
      </c>
      <c r="O18" s="314"/>
    </row>
    <row r="19" spans="1:20" ht="16.5" customHeight="1" x14ac:dyDescent="0.15">
      <c r="A19" s="317" t="s">
        <v>989</v>
      </c>
      <c r="D19" s="330">
        <v>13654.24092</v>
      </c>
      <c r="E19" s="315">
        <v>13092.608689999999</v>
      </c>
      <c r="F19" s="314">
        <v>9594.8526000000002</v>
      </c>
      <c r="G19" s="314">
        <v>10023.77181</v>
      </c>
      <c r="H19" s="314">
        <v>594.69646999999998</v>
      </c>
      <c r="I19" s="331">
        <v>0.88715999999999995</v>
      </c>
      <c r="J19" s="331">
        <v>0.36249999999999999</v>
      </c>
      <c r="K19" s="264" t="s">
        <v>839</v>
      </c>
      <c r="L19" s="264" t="s">
        <v>839</v>
      </c>
      <c r="M19" s="313">
        <v>7.4999999999999997E-2</v>
      </c>
      <c r="N19" s="318" t="s">
        <v>839</v>
      </c>
      <c r="O19" s="314"/>
    </row>
    <row r="20" spans="1:20" ht="16.5" customHeight="1" x14ac:dyDescent="0.15">
      <c r="A20" s="317" t="s">
        <v>990</v>
      </c>
      <c r="D20" s="330">
        <v>1411.1246000000001</v>
      </c>
      <c r="E20" s="315">
        <v>6440.4050700000007</v>
      </c>
      <c r="F20" s="314">
        <v>5237.1930000000002</v>
      </c>
      <c r="G20" s="316" t="s">
        <v>839</v>
      </c>
      <c r="H20" s="316">
        <v>0.53428999999999993</v>
      </c>
      <c r="I20" s="331">
        <v>0.39600000000000002</v>
      </c>
      <c r="J20" s="331">
        <v>0.154</v>
      </c>
      <c r="K20" s="264" t="s">
        <v>839</v>
      </c>
      <c r="L20" s="264" t="s">
        <v>839</v>
      </c>
      <c r="M20" s="260" t="s">
        <v>839</v>
      </c>
      <c r="N20" s="318" t="s">
        <v>839</v>
      </c>
      <c r="O20" s="316"/>
    </row>
    <row r="21" spans="1:20" ht="16.5" customHeight="1" x14ac:dyDescent="0.15">
      <c r="A21" s="319" t="s">
        <v>991</v>
      </c>
      <c r="D21" s="324">
        <v>47541.333880000006</v>
      </c>
      <c r="E21" s="323">
        <v>51580.177899999995</v>
      </c>
      <c r="F21" s="322">
        <v>44812.376089999998</v>
      </c>
      <c r="G21" s="322">
        <v>46793.188650000004</v>
      </c>
      <c r="H21" s="322">
        <v>36892.030890000002</v>
      </c>
      <c r="I21" s="321">
        <v>30016.320189999999</v>
      </c>
      <c r="J21" s="321">
        <v>13256.049429999999</v>
      </c>
      <c r="K21" s="258">
        <v>19690.82029</v>
      </c>
      <c r="L21" s="321">
        <v>15332.91935</v>
      </c>
      <c r="M21" s="321">
        <v>13898.251619999999</v>
      </c>
      <c r="N21" s="333">
        <v>9880.0445199999995</v>
      </c>
      <c r="O21" s="322"/>
    </row>
    <row r="22" spans="1:20" ht="16.5" customHeight="1" x14ac:dyDescent="0.15">
      <c r="A22" s="326"/>
      <c r="D22" s="324"/>
      <c r="E22" s="315"/>
      <c r="F22" s="334"/>
      <c r="G22" s="334"/>
      <c r="I22" s="312"/>
      <c r="K22" s="264"/>
      <c r="M22" s="313"/>
      <c r="O22" s="334"/>
    </row>
    <row r="23" spans="1:20" ht="16.5" customHeight="1" x14ac:dyDescent="0.15">
      <c r="A23" s="326" t="s">
        <v>841</v>
      </c>
      <c r="D23" s="330"/>
      <c r="E23" s="315"/>
      <c r="F23" s="334"/>
      <c r="G23" s="334"/>
      <c r="I23" s="312"/>
      <c r="K23" s="264"/>
      <c r="M23" s="313"/>
      <c r="O23" s="334"/>
    </row>
    <row r="24" spans="1:20" ht="16.5" customHeight="1" x14ac:dyDescent="0.15">
      <c r="A24" s="311" t="s">
        <v>838</v>
      </c>
      <c r="D24" s="316">
        <v>41.974736157084337</v>
      </c>
      <c r="E24" s="315">
        <v>38.751058511416552</v>
      </c>
      <c r="F24" s="314">
        <v>35.361786972142475</v>
      </c>
      <c r="G24" s="314">
        <v>34.052409165123933</v>
      </c>
      <c r="H24" s="314">
        <v>33.385946248486903</v>
      </c>
      <c r="I24" s="336">
        <v>33.41817709440916</v>
      </c>
      <c r="J24" s="336">
        <v>33.850885705821966</v>
      </c>
      <c r="K24" s="335">
        <v>34.975435247517716</v>
      </c>
      <c r="L24" s="312">
        <f>L21/L15</f>
        <v>29.556637218465429</v>
      </c>
      <c r="M24" s="313">
        <v>28.650008905343615</v>
      </c>
      <c r="N24" s="312">
        <v>22.000633561948874</v>
      </c>
      <c r="O24" s="314"/>
    </row>
    <row r="25" spans="1:20" ht="16.5" customHeight="1" x14ac:dyDescent="0.15">
      <c r="A25" s="317" t="s">
        <v>989</v>
      </c>
      <c r="D25" s="316">
        <v>51.833110956735638</v>
      </c>
      <c r="E25" s="315">
        <v>44.515875604788668</v>
      </c>
      <c r="F25" s="314">
        <v>29.55709150054987</v>
      </c>
      <c r="G25" s="314">
        <v>27.085272480153048</v>
      </c>
      <c r="H25" s="316">
        <v>27.440774732373569</v>
      </c>
      <c r="I25" s="336">
        <v>30.591724137931031</v>
      </c>
      <c r="J25" s="336">
        <v>25.892857142857142</v>
      </c>
      <c r="K25" s="264" t="s">
        <v>839</v>
      </c>
      <c r="L25" s="264" t="s">
        <v>839</v>
      </c>
      <c r="M25" s="313">
        <v>37.5</v>
      </c>
      <c r="N25" s="336" t="s">
        <v>839</v>
      </c>
      <c r="O25" s="314"/>
      <c r="T25" s="291" t="s">
        <v>16</v>
      </c>
    </row>
    <row r="26" spans="1:20" ht="16.5" customHeight="1" x14ac:dyDescent="0.15">
      <c r="A26" s="317" t="s">
        <v>990</v>
      </c>
      <c r="D26" s="316">
        <v>61.669635521370523</v>
      </c>
      <c r="E26" s="315">
        <v>57.612669248935489</v>
      </c>
      <c r="F26" s="314">
        <v>49.513046684440411</v>
      </c>
      <c r="G26" s="316" t="s">
        <v>839</v>
      </c>
      <c r="H26" s="314">
        <v>53.428999999999995</v>
      </c>
      <c r="I26" s="336">
        <v>49.5</v>
      </c>
      <c r="J26" s="336">
        <v>51.333333333333336</v>
      </c>
      <c r="K26" s="264" t="s">
        <v>839</v>
      </c>
      <c r="L26" s="264" t="s">
        <v>839</v>
      </c>
      <c r="M26" s="260" t="s">
        <v>839</v>
      </c>
      <c r="N26" s="336" t="s">
        <v>839</v>
      </c>
      <c r="O26" s="316"/>
    </row>
    <row r="27" spans="1:20" ht="16.5" customHeight="1" x14ac:dyDescent="0.15">
      <c r="A27" s="319" t="s">
        <v>991</v>
      </c>
      <c r="D27" s="325">
        <v>44.849468764740287</v>
      </c>
      <c r="E27" s="324">
        <v>41.836465163435804</v>
      </c>
      <c r="F27" s="324">
        <v>35.058559076524681</v>
      </c>
      <c r="G27" s="324">
        <v>32.274035862500874</v>
      </c>
      <c r="H27" s="324">
        <v>33.269933256378117</v>
      </c>
      <c r="I27" s="338">
        <v>33.41822907319289</v>
      </c>
      <c r="J27" s="338">
        <v>33.850735132264049</v>
      </c>
      <c r="K27" s="337">
        <v>34.975435247517716</v>
      </c>
      <c r="L27" s="320">
        <v>29.556637218465429</v>
      </c>
      <c r="M27" s="321">
        <v>28.650045392328241</v>
      </c>
      <c r="N27" s="320">
        <v>22.000633561948874</v>
      </c>
      <c r="O27" s="324"/>
    </row>
    <row r="28" spans="1:20" s="342" customFormat="1" x14ac:dyDescent="0.15">
      <c r="A28" s="298"/>
      <c r="B28" s="303"/>
      <c r="C28" s="303"/>
      <c r="D28" s="303"/>
      <c r="E28" s="303"/>
      <c r="F28" s="303"/>
      <c r="G28" s="303"/>
      <c r="H28" s="339"/>
      <c r="I28" s="339"/>
      <c r="J28" s="340"/>
      <c r="K28" s="340"/>
      <c r="L28" s="340"/>
      <c r="M28" s="340"/>
      <c r="N28" s="341"/>
      <c r="O28" s="324"/>
    </row>
    <row r="29" spans="1:20" s="342" customFormat="1" x14ac:dyDescent="0.15">
      <c r="A29" s="507" t="s">
        <v>1190</v>
      </c>
      <c r="B29" s="326"/>
      <c r="C29" s="326"/>
      <c r="D29" s="326"/>
      <c r="E29" s="326"/>
      <c r="F29" s="326"/>
      <c r="G29" s="326"/>
      <c r="H29" s="338"/>
      <c r="I29" s="338"/>
      <c r="J29" s="324"/>
      <c r="K29" s="324"/>
      <c r="L29" s="324"/>
      <c r="M29" s="324"/>
      <c r="N29" s="325"/>
      <c r="O29" s="324"/>
    </row>
    <row r="30" spans="1:20" x14ac:dyDescent="0.15">
      <c r="G30" s="313"/>
      <c r="H30" s="313"/>
      <c r="N30" s="343"/>
    </row>
    <row r="31" spans="1:20" x14ac:dyDescent="0.15">
      <c r="A31" s="344" t="s">
        <v>43</v>
      </c>
      <c r="B31" s="326"/>
      <c r="C31" s="325"/>
      <c r="D31" s="325"/>
      <c r="E31" s="325"/>
      <c r="F31" s="325"/>
      <c r="G31" s="325"/>
      <c r="H31" s="324"/>
      <c r="I31" s="324"/>
      <c r="J31" s="324"/>
      <c r="K31" s="324"/>
      <c r="L31" s="338"/>
      <c r="M31" s="338"/>
    </row>
    <row r="32" spans="1:20" ht="15" customHeight="1" x14ac:dyDescent="0.15">
      <c r="A32" s="345">
        <v>1</v>
      </c>
      <c r="B32" s="564" t="s">
        <v>842</v>
      </c>
      <c r="C32" s="564"/>
      <c r="D32" s="564"/>
      <c r="E32" s="564"/>
      <c r="F32" s="564"/>
      <c r="G32" s="564"/>
      <c r="H32" s="564"/>
      <c r="I32" s="564"/>
      <c r="J32" s="564"/>
      <c r="K32" s="564"/>
      <c r="L32" s="564"/>
      <c r="M32" s="564"/>
      <c r="N32" s="564"/>
    </row>
    <row r="33" spans="1:14" ht="20.25" customHeight="1" x14ac:dyDescent="0.15">
      <c r="A33" s="345">
        <v>2</v>
      </c>
      <c r="B33" s="565" t="s">
        <v>843</v>
      </c>
      <c r="C33" s="565"/>
      <c r="D33" s="565"/>
      <c r="E33" s="565"/>
      <c r="F33" s="565"/>
      <c r="G33" s="565"/>
      <c r="H33" s="565"/>
      <c r="I33" s="565"/>
      <c r="J33" s="565"/>
      <c r="K33" s="565"/>
      <c r="L33" s="565"/>
      <c r="M33" s="565"/>
      <c r="N33" s="565"/>
    </row>
    <row r="34" spans="1:14" ht="62.25" customHeight="1" x14ac:dyDescent="0.15">
      <c r="A34" s="345">
        <v>3</v>
      </c>
      <c r="B34" s="566" t="s">
        <v>985</v>
      </c>
      <c r="C34" s="566"/>
      <c r="D34" s="566"/>
      <c r="E34" s="566"/>
      <c r="F34" s="566"/>
      <c r="G34" s="566"/>
      <c r="H34" s="566"/>
      <c r="I34" s="566"/>
      <c r="J34" s="566"/>
      <c r="K34" s="566"/>
      <c r="L34" s="566"/>
      <c r="M34" s="566"/>
      <c r="N34" s="566"/>
    </row>
    <row r="35" spans="1:14" ht="59.5" customHeight="1" x14ac:dyDescent="0.15">
      <c r="A35" s="345">
        <v>4</v>
      </c>
      <c r="B35" s="567" t="s">
        <v>988</v>
      </c>
      <c r="C35" s="567"/>
      <c r="D35" s="567"/>
      <c r="E35" s="567"/>
      <c r="F35" s="567"/>
      <c r="G35" s="567"/>
      <c r="H35" s="567"/>
      <c r="I35" s="567"/>
      <c r="J35" s="567"/>
      <c r="K35" s="567"/>
      <c r="L35" s="567"/>
      <c r="M35" s="567"/>
      <c r="N35" s="567"/>
    </row>
    <row r="36" spans="1:14" ht="48" customHeight="1" x14ac:dyDescent="0.15">
      <c r="A36" s="345">
        <v>5</v>
      </c>
      <c r="B36" s="566" t="s">
        <v>986</v>
      </c>
      <c r="C36" s="566"/>
      <c r="D36" s="566"/>
      <c r="E36" s="566"/>
      <c r="F36" s="566"/>
      <c r="G36" s="566"/>
      <c r="H36" s="566"/>
      <c r="I36" s="566"/>
      <c r="J36" s="566"/>
      <c r="K36" s="566"/>
      <c r="L36" s="566"/>
      <c r="M36" s="566"/>
      <c r="N36" s="566"/>
    </row>
    <row r="37" spans="1:14" ht="23.25" customHeight="1" x14ac:dyDescent="0.15">
      <c r="A37" s="345">
        <v>6</v>
      </c>
      <c r="B37" s="567" t="s">
        <v>844</v>
      </c>
      <c r="C37" s="567"/>
      <c r="D37" s="567"/>
      <c r="E37" s="567"/>
      <c r="F37" s="567"/>
      <c r="G37" s="567"/>
      <c r="H37" s="567"/>
      <c r="I37" s="567"/>
      <c r="J37" s="567"/>
      <c r="K37" s="567"/>
      <c r="L37" s="567"/>
      <c r="M37" s="567"/>
      <c r="N37" s="567"/>
    </row>
    <row r="38" spans="1:14" ht="51" customHeight="1" x14ac:dyDescent="0.15">
      <c r="A38" s="345">
        <v>7</v>
      </c>
      <c r="B38" s="567" t="s">
        <v>987</v>
      </c>
      <c r="C38" s="567"/>
      <c r="D38" s="567"/>
      <c r="E38" s="567"/>
      <c r="F38" s="567"/>
      <c r="G38" s="567"/>
      <c r="H38" s="567"/>
      <c r="I38" s="567"/>
      <c r="J38" s="567"/>
      <c r="K38" s="567"/>
      <c r="L38" s="567"/>
      <c r="M38" s="567"/>
      <c r="N38" s="567"/>
    </row>
    <row r="39" spans="1:14" x14ac:dyDescent="0.15">
      <c r="B39" s="346"/>
      <c r="C39" s="346"/>
      <c r="D39" s="346"/>
      <c r="E39" s="346"/>
      <c r="F39" s="346"/>
      <c r="G39" s="346"/>
      <c r="H39" s="346"/>
      <c r="I39" s="346"/>
      <c r="J39" s="346"/>
      <c r="K39" s="346"/>
      <c r="L39" s="346"/>
      <c r="M39" s="346"/>
    </row>
    <row r="40" spans="1:14" s="373" customFormat="1" ht="13" x14ac:dyDescent="0.15">
      <c r="A40" s="386" t="s">
        <v>49</v>
      </c>
      <c r="B40" s="348"/>
      <c r="C40" s="386"/>
      <c r="D40" s="386"/>
      <c r="E40" s="387"/>
      <c r="F40" s="387"/>
      <c r="G40" s="388"/>
      <c r="H40" s="388"/>
      <c r="I40" s="388"/>
      <c r="J40" s="348"/>
      <c r="K40" s="388"/>
      <c r="L40" s="347"/>
      <c r="M40" s="388"/>
      <c r="N40" s="348"/>
    </row>
    <row r="41" spans="1:14" s="373" customFormat="1" ht="13" x14ac:dyDescent="0.15">
      <c r="A41" s="562" t="s">
        <v>915</v>
      </c>
      <c r="B41" s="562"/>
      <c r="C41" s="562"/>
      <c r="D41" s="562"/>
      <c r="E41" s="562"/>
      <c r="F41" s="562"/>
      <c r="G41" s="562"/>
      <c r="H41" s="562"/>
      <c r="I41" s="562"/>
      <c r="J41" s="562"/>
      <c r="K41" s="562"/>
      <c r="L41" s="562"/>
      <c r="M41" s="562"/>
      <c r="N41" s="348"/>
    </row>
    <row r="42" spans="1:14" s="373" customFormat="1" ht="13" x14ac:dyDescent="0.15">
      <c r="A42" s="347"/>
      <c r="B42" s="348"/>
      <c r="C42" s="347"/>
      <c r="D42" s="347"/>
      <c r="E42" s="388"/>
      <c r="F42" s="388"/>
      <c r="G42" s="388"/>
      <c r="H42" s="388"/>
      <c r="I42" s="388"/>
      <c r="J42" s="348"/>
      <c r="K42" s="347"/>
      <c r="L42" s="347"/>
      <c r="M42" s="347"/>
      <c r="N42" s="348"/>
    </row>
    <row r="43" spans="1:14" s="373" customFormat="1" ht="13" x14ac:dyDescent="0.15">
      <c r="A43" s="347" t="s">
        <v>910</v>
      </c>
      <c r="B43" s="348"/>
      <c r="C43" s="347"/>
      <c r="D43" s="347"/>
      <c r="E43" s="388"/>
      <c r="F43" s="388"/>
      <c r="G43" s="388"/>
      <c r="H43" s="388"/>
      <c r="I43" s="388"/>
      <c r="J43" s="348"/>
      <c r="K43" s="347"/>
      <c r="L43" s="347"/>
      <c r="M43" s="347"/>
      <c r="N43" s="348"/>
    </row>
    <row r="44" spans="1:14" s="390" customFormat="1" ht="12.75" customHeight="1" x14ac:dyDescent="0.15">
      <c r="A44" s="561" t="s">
        <v>997</v>
      </c>
      <c r="B44" s="561"/>
      <c r="C44" s="561"/>
      <c r="D44" s="561"/>
      <c r="E44" s="561"/>
      <c r="F44" s="561"/>
      <c r="G44" s="561"/>
      <c r="H44" s="561"/>
      <c r="I44" s="561"/>
      <c r="J44" s="561"/>
      <c r="K44" s="561"/>
      <c r="L44" s="561"/>
    </row>
    <row r="45" spans="1:14" s="349" customFormat="1" ht="12.75" customHeight="1" x14ac:dyDescent="0.15">
      <c r="A45" s="561"/>
      <c r="B45" s="561"/>
      <c r="C45" s="561"/>
      <c r="D45" s="561"/>
      <c r="E45" s="561"/>
      <c r="F45" s="561"/>
      <c r="G45" s="561"/>
      <c r="H45" s="561"/>
      <c r="I45" s="561"/>
      <c r="J45" s="561"/>
      <c r="K45" s="561"/>
      <c r="L45" s="561"/>
    </row>
  </sheetData>
  <sheetProtection sheet="1" objects="1" scenarios="1"/>
  <sortState columnSort="1" ref="D9:N27">
    <sortCondition ref="D9:N9"/>
  </sortState>
  <mergeCells count="12">
    <mergeCell ref="A45:L45"/>
    <mergeCell ref="A41:M41"/>
    <mergeCell ref="A44:L44"/>
    <mergeCell ref="A5:N5"/>
    <mergeCell ref="B32:N32"/>
    <mergeCell ref="B33:N33"/>
    <mergeCell ref="B34:N34"/>
    <mergeCell ref="B36:N36"/>
    <mergeCell ref="B37:N37"/>
    <mergeCell ref="B35:N35"/>
    <mergeCell ref="B38:N38"/>
    <mergeCell ref="D8:N8"/>
  </mergeCells>
  <pageMargins left="0.7" right="0.7" top="0.75" bottom="0.75" header="0.3" footer="0.3"/>
  <pageSetup paperSize="9" scale="57"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47"/>
  <sheetViews>
    <sheetView zoomScale="90" zoomScaleNormal="90" workbookViewId="0"/>
  </sheetViews>
  <sheetFormatPr baseColWidth="10" defaultColWidth="8.83203125" defaultRowHeight="14" x14ac:dyDescent="0.15"/>
  <cols>
    <col min="1" max="1" width="3.1640625" style="254" customWidth="1"/>
    <col min="2" max="2" width="9.5" style="254" customWidth="1"/>
    <col min="3" max="3" width="10" style="254" customWidth="1"/>
    <col min="4" max="4" width="62.5" style="254" customWidth="1"/>
    <col min="5" max="6" width="15.5" style="266" customWidth="1"/>
    <col min="7" max="7" width="3" style="266" customWidth="1"/>
    <col min="8" max="9" width="15.5" style="266" customWidth="1"/>
    <col min="10" max="16384" width="8.83203125" style="254"/>
  </cols>
  <sheetData>
    <row r="1" spans="1:9" ht="16" customHeight="1" x14ac:dyDescent="0.15"/>
    <row r="2" spans="1:9" ht="16" customHeight="1" x14ac:dyDescent="0.15"/>
    <row r="3" spans="1:9" ht="16" customHeight="1" x14ac:dyDescent="0.15"/>
    <row r="4" spans="1:9" ht="16" customHeight="1" x14ac:dyDescent="0.15"/>
    <row r="5" spans="1:9" s="350" customFormat="1" ht="36.75" customHeight="1" x14ac:dyDescent="0.2">
      <c r="A5" s="569" t="s">
        <v>1194</v>
      </c>
      <c r="B5" s="569"/>
      <c r="C5" s="569"/>
      <c r="D5" s="569"/>
      <c r="E5" s="569"/>
      <c r="F5" s="569"/>
      <c r="G5" s="569"/>
      <c r="H5" s="569"/>
      <c r="I5" s="569"/>
    </row>
    <row r="6" spans="1:9" s="350" customFormat="1" ht="16" x14ac:dyDescent="0.2">
      <c r="A6" s="391" t="str">
        <f>"England, "&amp;E8&amp;" and "&amp;H8</f>
        <v>England, 2015 and 2016</v>
      </c>
      <c r="B6" s="463"/>
      <c r="C6" s="351"/>
      <c r="D6" s="351"/>
      <c r="E6" s="389"/>
      <c r="F6" s="389"/>
      <c r="G6" s="389"/>
      <c r="H6" s="389"/>
      <c r="I6" s="389"/>
    </row>
    <row r="7" spans="1:9" x14ac:dyDescent="0.15">
      <c r="A7" s="255"/>
      <c r="B7" s="256"/>
      <c r="C7" s="256"/>
      <c r="D7" s="257"/>
      <c r="E7" s="265"/>
      <c r="F7" s="265"/>
      <c r="G7" s="265"/>
      <c r="H7" s="265"/>
      <c r="I7" s="510" t="s">
        <v>1201</v>
      </c>
    </row>
    <row r="8" spans="1:9" s="352" customFormat="1" ht="23.25" customHeight="1" x14ac:dyDescent="0.15">
      <c r="A8" s="570" t="s">
        <v>905</v>
      </c>
      <c r="B8" s="570"/>
      <c r="C8" s="570"/>
      <c r="D8" s="572" t="s">
        <v>906</v>
      </c>
      <c r="E8" s="575" t="s">
        <v>992</v>
      </c>
      <c r="F8" s="575"/>
      <c r="G8" s="461"/>
      <c r="H8" s="573" t="s">
        <v>993</v>
      </c>
      <c r="I8" s="573"/>
    </row>
    <row r="9" spans="1:9" s="352" customFormat="1" ht="66.75" customHeight="1" x14ac:dyDescent="0.15">
      <c r="A9" s="571"/>
      <c r="B9" s="571"/>
      <c r="C9" s="571"/>
      <c r="D9" s="571"/>
      <c r="E9" s="460" t="s">
        <v>907</v>
      </c>
      <c r="F9" s="460" t="s">
        <v>1195</v>
      </c>
      <c r="G9" s="462"/>
      <c r="H9" s="460" t="s">
        <v>907</v>
      </c>
      <c r="I9" s="460" t="s">
        <v>1195</v>
      </c>
    </row>
    <row r="10" spans="1:9" s="352" customFormat="1" x14ac:dyDescent="0.15">
      <c r="A10" s="274"/>
      <c r="B10" s="274"/>
      <c r="C10" s="274"/>
      <c r="D10" s="274"/>
      <c r="E10" s="267"/>
      <c r="F10" s="267"/>
      <c r="G10" s="267"/>
      <c r="H10" s="267"/>
      <c r="I10" s="267"/>
    </row>
    <row r="11" spans="1:9" s="352" customFormat="1" ht="15" x14ac:dyDescent="0.15">
      <c r="A11" s="353" t="s">
        <v>51</v>
      </c>
      <c r="B11" s="353"/>
      <c r="C11" s="353"/>
      <c r="D11" s="354" t="s">
        <v>1196</v>
      </c>
      <c r="E11" s="258">
        <v>485102</v>
      </c>
      <c r="F11" s="511">
        <v>8.8544355236663339</v>
      </c>
      <c r="G11" s="512"/>
      <c r="H11" s="258">
        <v>449080</v>
      </c>
      <c r="I11" s="511">
        <v>8.1969357062392589</v>
      </c>
    </row>
    <row r="12" spans="1:9" s="352" customFormat="1" x14ac:dyDescent="0.15">
      <c r="A12" s="259"/>
      <c r="B12" s="259"/>
      <c r="C12" s="259"/>
      <c r="D12" s="259"/>
      <c r="E12" s="258"/>
      <c r="F12" s="511"/>
      <c r="G12" s="512"/>
      <c r="H12" s="258"/>
      <c r="I12" s="511"/>
    </row>
    <row r="13" spans="1:9" s="352" customFormat="1" x14ac:dyDescent="0.15">
      <c r="A13" s="355" t="s">
        <v>52</v>
      </c>
      <c r="B13" s="355"/>
      <c r="C13" s="356" t="s">
        <v>827</v>
      </c>
      <c r="D13" s="357" t="s">
        <v>53</v>
      </c>
      <c r="E13" s="258">
        <v>175318</v>
      </c>
      <c r="F13" s="511">
        <v>11.431241394032709</v>
      </c>
      <c r="G13" s="512"/>
      <c r="H13" s="258">
        <v>163777</v>
      </c>
      <c r="I13" s="511">
        <v>10.678734766484302</v>
      </c>
    </row>
    <row r="14" spans="1:9" s="352" customFormat="1" x14ac:dyDescent="0.15">
      <c r="A14" s="259"/>
      <c r="B14" s="259"/>
      <c r="C14" s="259"/>
      <c r="D14" s="259"/>
      <c r="E14" s="258"/>
      <c r="F14" s="511"/>
      <c r="G14" s="512"/>
      <c r="H14" s="258"/>
      <c r="I14" s="511"/>
    </row>
    <row r="15" spans="1:9" s="352" customFormat="1" x14ac:dyDescent="0.15">
      <c r="A15" s="358" t="s">
        <v>845</v>
      </c>
      <c r="B15" s="358"/>
      <c r="C15" s="355" t="s">
        <v>846</v>
      </c>
      <c r="D15" s="358" t="s">
        <v>847</v>
      </c>
      <c r="E15" s="258">
        <v>62084</v>
      </c>
      <c r="F15" s="511">
        <v>11.289943923071846</v>
      </c>
      <c r="G15" s="512"/>
      <c r="H15" s="258">
        <v>56840</v>
      </c>
      <c r="I15" s="511">
        <v>10.336325181808578</v>
      </c>
    </row>
    <row r="16" spans="1:9" s="352" customFormat="1" x14ac:dyDescent="0.15">
      <c r="A16" s="359" t="s">
        <v>217</v>
      </c>
      <c r="B16" s="359"/>
      <c r="C16" s="359" t="s">
        <v>218</v>
      </c>
      <c r="D16" s="360" t="s">
        <v>219</v>
      </c>
      <c r="E16" s="260">
        <v>1025</v>
      </c>
      <c r="F16" s="513">
        <v>6.4339562239895551</v>
      </c>
      <c r="G16" s="512"/>
      <c r="H16" s="260">
        <v>974</v>
      </c>
      <c r="I16" s="513">
        <v>6.1138276704056844</v>
      </c>
    </row>
    <row r="17" spans="1:9" s="352" customFormat="1" x14ac:dyDescent="0.15">
      <c r="A17" s="359" t="s">
        <v>202</v>
      </c>
      <c r="B17" s="359"/>
      <c r="C17" s="359" t="s">
        <v>203</v>
      </c>
      <c r="D17" s="360" t="s">
        <v>204</v>
      </c>
      <c r="E17" s="260">
        <v>4646</v>
      </c>
      <c r="F17" s="513">
        <v>19.41341890948901</v>
      </c>
      <c r="G17" s="512"/>
      <c r="H17" s="260">
        <v>4646</v>
      </c>
      <c r="I17" s="513">
        <v>19.41341890948901</v>
      </c>
    </row>
    <row r="18" spans="1:9" s="352" customFormat="1" x14ac:dyDescent="0.15">
      <c r="A18" s="359" t="s">
        <v>205</v>
      </c>
      <c r="B18" s="359"/>
      <c r="C18" s="359" t="s">
        <v>206</v>
      </c>
      <c r="D18" s="360" t="s">
        <v>207</v>
      </c>
      <c r="E18" s="260">
        <v>1016</v>
      </c>
      <c r="F18" s="513">
        <v>8.8708057939633118</v>
      </c>
      <c r="G18" s="512"/>
      <c r="H18" s="260">
        <v>840</v>
      </c>
      <c r="I18" s="513">
        <v>7.3341307745365967</v>
      </c>
    </row>
    <row r="19" spans="1:9" s="352" customFormat="1" x14ac:dyDescent="0.15">
      <c r="A19" s="359" t="s">
        <v>220</v>
      </c>
      <c r="B19" s="359"/>
      <c r="C19" s="359" t="s">
        <v>221</v>
      </c>
      <c r="D19" s="360" t="s">
        <v>222</v>
      </c>
      <c r="E19" s="260">
        <v>1188</v>
      </c>
      <c r="F19" s="513">
        <v>14.162583598583742</v>
      </c>
      <c r="G19" s="512"/>
      <c r="H19" s="260">
        <v>1364</v>
      </c>
      <c r="I19" s="513">
        <v>16.260744131707259</v>
      </c>
    </row>
    <row r="20" spans="1:9" s="352" customFormat="1" x14ac:dyDescent="0.15">
      <c r="A20" s="359" t="s">
        <v>223</v>
      </c>
      <c r="B20" s="359"/>
      <c r="C20" s="359" t="s">
        <v>224</v>
      </c>
      <c r="D20" s="360" t="s">
        <v>225</v>
      </c>
      <c r="E20" s="260">
        <v>2113</v>
      </c>
      <c r="F20" s="513">
        <v>6.2565326432295914</v>
      </c>
      <c r="G20" s="512"/>
      <c r="H20" s="260">
        <v>2191</v>
      </c>
      <c r="I20" s="513">
        <v>6.4874884151992589</v>
      </c>
    </row>
    <row r="21" spans="1:9" s="352" customFormat="1" x14ac:dyDescent="0.15">
      <c r="A21" s="359" t="s">
        <v>226</v>
      </c>
      <c r="B21" s="359"/>
      <c r="C21" s="359" t="s">
        <v>227</v>
      </c>
      <c r="D21" s="360" t="s">
        <v>228</v>
      </c>
      <c r="E21" s="260">
        <v>2327</v>
      </c>
      <c r="F21" s="513">
        <v>11.165919712862641</v>
      </c>
      <c r="G21" s="512"/>
      <c r="H21" s="260">
        <v>2236</v>
      </c>
      <c r="I21" s="513">
        <v>10.729263634706001</v>
      </c>
    </row>
    <row r="22" spans="1:9" s="352" customFormat="1" x14ac:dyDescent="0.15">
      <c r="A22" s="359" t="s">
        <v>208</v>
      </c>
      <c r="B22" s="359"/>
      <c r="C22" s="359" t="s">
        <v>209</v>
      </c>
      <c r="D22" s="360" t="s">
        <v>210</v>
      </c>
      <c r="E22" s="260">
        <v>5043</v>
      </c>
      <c r="F22" s="513">
        <v>16.544569949444416</v>
      </c>
      <c r="G22" s="512"/>
      <c r="H22" s="260">
        <v>4835</v>
      </c>
      <c r="I22" s="513">
        <v>15.862184355654122</v>
      </c>
    </row>
    <row r="23" spans="1:9" s="352" customFormat="1" x14ac:dyDescent="0.15">
      <c r="A23" s="359" t="s">
        <v>178</v>
      </c>
      <c r="B23" s="359"/>
      <c r="C23" s="359" t="s">
        <v>179</v>
      </c>
      <c r="D23" s="360" t="s">
        <v>180</v>
      </c>
      <c r="E23" s="260">
        <v>3095</v>
      </c>
      <c r="F23" s="513">
        <v>9.8234009598049905</v>
      </c>
      <c r="G23" s="512"/>
      <c r="H23" s="260">
        <v>2799</v>
      </c>
      <c r="I23" s="513">
        <v>8.8839093009674226</v>
      </c>
    </row>
    <row r="24" spans="1:9" s="352" customFormat="1" x14ac:dyDescent="0.15">
      <c r="A24" s="359" t="s">
        <v>229</v>
      </c>
      <c r="B24" s="359"/>
      <c r="C24" s="359" t="s">
        <v>230</v>
      </c>
      <c r="D24" s="360" t="s">
        <v>231</v>
      </c>
      <c r="E24" s="260">
        <v>2756</v>
      </c>
      <c r="F24" s="513">
        <v>11.303698721156291</v>
      </c>
      <c r="G24" s="512"/>
      <c r="H24" s="260">
        <v>2443</v>
      </c>
      <c r="I24" s="513">
        <v>10.019933227788396</v>
      </c>
    </row>
    <row r="25" spans="1:9" s="352" customFormat="1" x14ac:dyDescent="0.15">
      <c r="A25" s="359" t="s">
        <v>181</v>
      </c>
      <c r="B25" s="359"/>
      <c r="C25" s="359" t="s">
        <v>182</v>
      </c>
      <c r="D25" s="360" t="s">
        <v>183</v>
      </c>
      <c r="E25" s="260">
        <v>1372</v>
      </c>
      <c r="F25" s="513">
        <v>9.0367199077885729</v>
      </c>
      <c r="G25" s="512"/>
      <c r="H25" s="260">
        <v>1279</v>
      </c>
      <c r="I25" s="513">
        <v>8.4241725671002801</v>
      </c>
    </row>
    <row r="26" spans="1:9" s="352" customFormat="1" x14ac:dyDescent="0.15">
      <c r="A26" s="359" t="s">
        <v>184</v>
      </c>
      <c r="B26" s="359"/>
      <c r="C26" s="359" t="s">
        <v>185</v>
      </c>
      <c r="D26" s="360" t="s">
        <v>186</v>
      </c>
      <c r="E26" s="260">
        <v>1227</v>
      </c>
      <c r="F26" s="513">
        <v>7.8144902430325578</v>
      </c>
      <c r="G26" s="512"/>
      <c r="H26" s="260">
        <v>1075</v>
      </c>
      <c r="I26" s="513">
        <v>6.8464360319967392</v>
      </c>
    </row>
    <row r="27" spans="1:9" s="352" customFormat="1" x14ac:dyDescent="0.15">
      <c r="A27" s="359" t="s">
        <v>187</v>
      </c>
      <c r="B27" s="359"/>
      <c r="C27" s="359" t="s">
        <v>188</v>
      </c>
      <c r="D27" s="360" t="s">
        <v>189</v>
      </c>
      <c r="E27" s="260">
        <v>2964</v>
      </c>
      <c r="F27" s="513">
        <v>11.444236375219599</v>
      </c>
      <c r="G27" s="512"/>
      <c r="H27" s="260">
        <v>2574</v>
      </c>
      <c r="I27" s="513">
        <v>9.9384157995328088</v>
      </c>
    </row>
    <row r="28" spans="1:9" s="352" customFormat="1" x14ac:dyDescent="0.15">
      <c r="A28" s="359" t="s">
        <v>232</v>
      </c>
      <c r="B28" s="359"/>
      <c r="C28" s="359" t="s">
        <v>233</v>
      </c>
      <c r="D28" s="360" t="s">
        <v>234</v>
      </c>
      <c r="E28" s="260">
        <v>1711</v>
      </c>
      <c r="F28" s="513">
        <v>8.5227414237112527</v>
      </c>
      <c r="G28" s="512"/>
      <c r="H28" s="260">
        <v>1392</v>
      </c>
      <c r="I28" s="513">
        <v>6.9337557345447483</v>
      </c>
    </row>
    <row r="29" spans="1:9" s="352" customFormat="1" x14ac:dyDescent="0.15">
      <c r="A29" s="359" t="s">
        <v>235</v>
      </c>
      <c r="B29" s="359"/>
      <c r="C29" s="359" t="s">
        <v>236</v>
      </c>
      <c r="D29" s="360" t="s">
        <v>237</v>
      </c>
      <c r="E29" s="260">
        <v>2693</v>
      </c>
      <c r="F29" s="513">
        <v>10.786929109888085</v>
      </c>
      <c r="G29" s="512"/>
      <c r="H29" s="260">
        <v>2308</v>
      </c>
      <c r="I29" s="513">
        <v>9.2447947959976613</v>
      </c>
    </row>
    <row r="30" spans="1:9" s="352" customFormat="1" x14ac:dyDescent="0.15">
      <c r="A30" s="359" t="s">
        <v>238</v>
      </c>
      <c r="B30" s="359"/>
      <c r="C30" s="359" t="s">
        <v>239</v>
      </c>
      <c r="D30" s="360" t="s">
        <v>240</v>
      </c>
      <c r="E30" s="260">
        <v>3168</v>
      </c>
      <c r="F30" s="513">
        <v>9.7883818581240796</v>
      </c>
      <c r="G30" s="512"/>
      <c r="H30" s="260">
        <v>2808</v>
      </c>
      <c r="I30" s="513">
        <v>8.6760657378827055</v>
      </c>
    </row>
    <row r="31" spans="1:9" s="352" customFormat="1" x14ac:dyDescent="0.15">
      <c r="A31" s="359" t="s">
        <v>190</v>
      </c>
      <c r="B31" s="359"/>
      <c r="C31" s="359" t="s">
        <v>191</v>
      </c>
      <c r="D31" s="360" t="s">
        <v>192</v>
      </c>
      <c r="E31" s="260">
        <v>1135</v>
      </c>
      <c r="F31" s="513">
        <v>7.1128658269098208</v>
      </c>
      <c r="G31" s="512"/>
      <c r="H31" s="260">
        <v>878</v>
      </c>
      <c r="I31" s="513">
        <v>5.50228739738046</v>
      </c>
    </row>
    <row r="32" spans="1:9" s="352" customFormat="1" x14ac:dyDescent="0.15">
      <c r="A32" s="359" t="s">
        <v>241</v>
      </c>
      <c r="B32" s="359"/>
      <c r="C32" s="359" t="s">
        <v>242</v>
      </c>
      <c r="D32" s="360" t="s">
        <v>243</v>
      </c>
      <c r="E32" s="260">
        <v>3200</v>
      </c>
      <c r="F32" s="513">
        <v>16.797283039468365</v>
      </c>
      <c r="G32" s="512"/>
      <c r="H32" s="260">
        <v>2910</v>
      </c>
      <c r="I32" s="513">
        <v>15.275029264016545</v>
      </c>
    </row>
    <row r="33" spans="1:9" s="352" customFormat="1" x14ac:dyDescent="0.15">
      <c r="A33" s="359" t="s">
        <v>193</v>
      </c>
      <c r="B33" s="359"/>
      <c r="C33" s="359" t="s">
        <v>194</v>
      </c>
      <c r="D33" s="360" t="s">
        <v>195</v>
      </c>
      <c r="E33" s="260">
        <v>1914</v>
      </c>
      <c r="F33" s="513">
        <v>11.270757272406078</v>
      </c>
      <c r="G33" s="512"/>
      <c r="H33" s="260">
        <v>1818</v>
      </c>
      <c r="I33" s="513">
        <v>10.705452832410788</v>
      </c>
    </row>
    <row r="34" spans="1:9" s="352" customFormat="1" x14ac:dyDescent="0.15">
      <c r="A34" s="359" t="s">
        <v>211</v>
      </c>
      <c r="B34" s="359"/>
      <c r="C34" s="359" t="s">
        <v>212</v>
      </c>
      <c r="D34" s="360" t="s">
        <v>213</v>
      </c>
      <c r="E34" s="260">
        <v>1819</v>
      </c>
      <c r="F34" s="513">
        <v>6.9750676800134972</v>
      </c>
      <c r="G34" s="512"/>
      <c r="H34" s="260">
        <v>1396</v>
      </c>
      <c r="I34" s="513">
        <v>5.3530480930724806</v>
      </c>
    </row>
    <row r="35" spans="1:9" s="352" customFormat="1" x14ac:dyDescent="0.15">
      <c r="A35" s="359" t="s">
        <v>196</v>
      </c>
      <c r="B35" s="359"/>
      <c r="C35" s="359" t="s">
        <v>197</v>
      </c>
      <c r="D35" s="360" t="s">
        <v>198</v>
      </c>
      <c r="E35" s="260">
        <v>1547</v>
      </c>
      <c r="F35" s="513">
        <v>13.97369657116017</v>
      </c>
      <c r="G35" s="512"/>
      <c r="H35" s="260">
        <v>1168</v>
      </c>
      <c r="I35" s="513">
        <v>10.55027640278932</v>
      </c>
    </row>
    <row r="36" spans="1:9" s="352" customFormat="1" x14ac:dyDescent="0.15">
      <c r="A36" s="359" t="s">
        <v>214</v>
      </c>
      <c r="B36" s="359"/>
      <c r="C36" s="359" t="s">
        <v>215</v>
      </c>
      <c r="D36" s="360" t="s">
        <v>216</v>
      </c>
      <c r="E36" s="260">
        <v>9091</v>
      </c>
      <c r="F36" s="513">
        <v>15.956485185269695</v>
      </c>
      <c r="G36" s="512"/>
      <c r="H36" s="260">
        <v>8574</v>
      </c>
      <c r="I36" s="513">
        <v>15.049048947145788</v>
      </c>
    </row>
    <row r="37" spans="1:9" s="352" customFormat="1" x14ac:dyDescent="0.15">
      <c r="A37" s="359" t="s">
        <v>199</v>
      </c>
      <c r="B37" s="359"/>
      <c r="C37" s="359" t="s">
        <v>200</v>
      </c>
      <c r="D37" s="360" t="s">
        <v>201</v>
      </c>
      <c r="E37" s="260">
        <v>2468</v>
      </c>
      <c r="F37" s="513">
        <v>6.9442099694994992</v>
      </c>
      <c r="G37" s="512"/>
      <c r="H37" s="260">
        <v>2358</v>
      </c>
      <c r="I37" s="513">
        <v>6.6347030421717257</v>
      </c>
    </row>
    <row r="38" spans="1:9" s="352" customFormat="1" x14ac:dyDescent="0.15">
      <c r="A38" s="359" t="s">
        <v>244</v>
      </c>
      <c r="B38" s="359"/>
      <c r="C38" s="359" t="s">
        <v>245</v>
      </c>
      <c r="D38" s="360" t="s">
        <v>246</v>
      </c>
      <c r="E38" s="260">
        <v>4566</v>
      </c>
      <c r="F38" s="513">
        <v>13.680529963236946</v>
      </c>
      <c r="G38" s="512"/>
      <c r="H38" s="260">
        <v>3974</v>
      </c>
      <c r="I38" s="513">
        <v>11.90679502275594</v>
      </c>
    </row>
    <row r="39" spans="1:9" s="352" customFormat="1" x14ac:dyDescent="0.15">
      <c r="A39" s="359"/>
      <c r="B39" s="359"/>
      <c r="C39" s="359"/>
      <c r="D39" s="360"/>
      <c r="E39" s="258"/>
      <c r="F39" s="511"/>
      <c r="G39" s="512"/>
      <c r="H39" s="258"/>
      <c r="I39" s="511"/>
    </row>
    <row r="40" spans="1:9" s="352" customFormat="1" ht="15" x14ac:dyDescent="0.15">
      <c r="A40" s="361" t="s">
        <v>916</v>
      </c>
      <c r="B40" s="358"/>
      <c r="C40" s="361" t="s">
        <v>917</v>
      </c>
      <c r="D40" s="362" t="s">
        <v>1197</v>
      </c>
      <c r="E40" s="258">
        <v>33544</v>
      </c>
      <c r="F40" s="511">
        <v>12.025788188527819</v>
      </c>
      <c r="G40" s="512"/>
      <c r="H40" s="258">
        <v>31517</v>
      </c>
      <c r="I40" s="511">
        <v>11.299092724118511</v>
      </c>
    </row>
    <row r="41" spans="1:9" s="352" customFormat="1" x14ac:dyDescent="0.15">
      <c r="A41" s="49" t="s">
        <v>86</v>
      </c>
      <c r="B41" s="359"/>
      <c r="C41" s="49" t="s">
        <v>87</v>
      </c>
      <c r="D41" s="363" t="s">
        <v>88</v>
      </c>
      <c r="E41" s="260">
        <v>3509</v>
      </c>
      <c r="F41" s="513">
        <v>12.460096797446194</v>
      </c>
      <c r="G41" s="512"/>
      <c r="H41" s="260">
        <v>3308</v>
      </c>
      <c r="I41" s="513">
        <v>11.746366544870906</v>
      </c>
    </row>
    <row r="42" spans="1:9" s="352" customFormat="1" x14ac:dyDescent="0.15">
      <c r="A42" s="49" t="s">
        <v>89</v>
      </c>
      <c r="B42" s="359"/>
      <c r="C42" s="49" t="s">
        <v>90</v>
      </c>
      <c r="D42" s="363" t="s">
        <v>91</v>
      </c>
      <c r="E42" s="260">
        <v>2565</v>
      </c>
      <c r="F42" s="513">
        <v>13.652040620808584</v>
      </c>
      <c r="G42" s="512"/>
      <c r="H42" s="260">
        <v>2405</v>
      </c>
      <c r="I42" s="513">
        <v>12.800451342317601</v>
      </c>
    </row>
    <row r="43" spans="1:9" s="352" customFormat="1" x14ac:dyDescent="0.15">
      <c r="A43" s="49" t="s">
        <v>92</v>
      </c>
      <c r="B43" s="359"/>
      <c r="C43" s="49" t="s">
        <v>93</v>
      </c>
      <c r="D43" s="363" t="s">
        <v>918</v>
      </c>
      <c r="E43" s="260">
        <v>2341</v>
      </c>
      <c r="F43" s="513">
        <v>12.395031397922336</v>
      </c>
      <c r="G43" s="512"/>
      <c r="H43" s="260">
        <v>2358</v>
      </c>
      <c r="I43" s="513">
        <v>12.485042305126385</v>
      </c>
    </row>
    <row r="44" spans="1:9" s="352" customFormat="1" x14ac:dyDescent="0.15">
      <c r="A44" s="49" t="s">
        <v>95</v>
      </c>
      <c r="B44" s="359"/>
      <c r="C44" s="49" t="s">
        <v>96</v>
      </c>
      <c r="D44" s="363" t="s">
        <v>919</v>
      </c>
      <c r="E44" s="260">
        <v>3399</v>
      </c>
      <c r="F44" s="513">
        <v>15.868717757183875</v>
      </c>
      <c r="G44" s="512"/>
      <c r="H44" s="260">
        <v>3150</v>
      </c>
      <c r="I44" s="513">
        <v>14.706225635519036</v>
      </c>
    </row>
    <row r="45" spans="1:9" s="352" customFormat="1" x14ac:dyDescent="0.15">
      <c r="A45" s="49" t="s">
        <v>98</v>
      </c>
      <c r="B45" s="359"/>
      <c r="C45" s="49" t="s">
        <v>99</v>
      </c>
      <c r="D45" s="363" t="s">
        <v>100</v>
      </c>
      <c r="E45" s="260">
        <v>3346</v>
      </c>
      <c r="F45" s="513">
        <v>18.724747333430333</v>
      </c>
      <c r="G45" s="512"/>
      <c r="H45" s="260">
        <v>3306</v>
      </c>
      <c r="I45" s="513">
        <v>18.500900981566254</v>
      </c>
    </row>
    <row r="46" spans="1:9" s="352" customFormat="1" x14ac:dyDescent="0.15">
      <c r="A46" s="49" t="s">
        <v>101</v>
      </c>
      <c r="B46" s="359"/>
      <c r="C46" s="49" t="s">
        <v>102</v>
      </c>
      <c r="D46" s="363" t="s">
        <v>920</v>
      </c>
      <c r="E46" s="260">
        <v>3062</v>
      </c>
      <c r="F46" s="513">
        <v>13.265575787508176</v>
      </c>
      <c r="G46" s="512"/>
      <c r="H46" s="260">
        <v>3033</v>
      </c>
      <c r="I46" s="513">
        <v>13.139938394354115</v>
      </c>
    </row>
    <row r="47" spans="1:9" s="352" customFormat="1" x14ac:dyDescent="0.15">
      <c r="A47" s="49" t="s">
        <v>104</v>
      </c>
      <c r="B47" s="359"/>
      <c r="C47" s="49" t="s">
        <v>105</v>
      </c>
      <c r="D47" s="363" t="s">
        <v>106</v>
      </c>
      <c r="E47" s="260">
        <v>1808</v>
      </c>
      <c r="F47" s="513">
        <v>7.361143908734844</v>
      </c>
      <c r="G47" s="512"/>
      <c r="H47" s="260">
        <v>1866</v>
      </c>
      <c r="I47" s="513">
        <v>7.5972867996123998</v>
      </c>
    </row>
    <row r="48" spans="1:9" s="352" customFormat="1" x14ac:dyDescent="0.15">
      <c r="A48" s="49" t="s">
        <v>107</v>
      </c>
      <c r="B48" s="359"/>
      <c r="C48" s="49" t="s">
        <v>108</v>
      </c>
      <c r="D48" s="363" t="s">
        <v>109</v>
      </c>
      <c r="E48" s="260">
        <v>2651</v>
      </c>
      <c r="F48" s="513">
        <v>16.290588206376128</v>
      </c>
      <c r="G48" s="512"/>
      <c r="H48" s="260">
        <v>2356</v>
      </c>
      <c r="I48" s="513">
        <v>14.47779170660964</v>
      </c>
    </row>
    <row r="49" spans="1:9" s="352" customFormat="1" x14ac:dyDescent="0.15">
      <c r="A49" s="49" t="s">
        <v>110</v>
      </c>
      <c r="B49" s="359"/>
      <c r="C49" s="49" t="s">
        <v>111</v>
      </c>
      <c r="D49" s="363" t="s">
        <v>921</v>
      </c>
      <c r="E49" s="260">
        <v>642</v>
      </c>
      <c r="F49" s="513">
        <v>2.2235075311793246</v>
      </c>
      <c r="G49" s="512"/>
      <c r="H49" s="260">
        <v>610</v>
      </c>
      <c r="I49" s="513">
        <v>2.1126784953573026</v>
      </c>
    </row>
    <row r="50" spans="1:9" s="352" customFormat="1" x14ac:dyDescent="0.15">
      <c r="A50" s="49" t="s">
        <v>113</v>
      </c>
      <c r="B50" s="359"/>
      <c r="C50" s="49" t="s">
        <v>114</v>
      </c>
      <c r="D50" s="363" t="s">
        <v>922</v>
      </c>
      <c r="E50" s="260">
        <v>3013</v>
      </c>
      <c r="F50" s="513">
        <v>11.821759413659567</v>
      </c>
      <c r="G50" s="512"/>
      <c r="H50" s="260">
        <v>2550</v>
      </c>
      <c r="I50" s="513">
        <v>10.005139895397244</v>
      </c>
    </row>
    <row r="51" spans="1:9" s="352" customFormat="1" x14ac:dyDescent="0.15">
      <c r="A51" s="49" t="s">
        <v>116</v>
      </c>
      <c r="B51" s="359"/>
      <c r="C51" s="49" t="s">
        <v>117</v>
      </c>
      <c r="D51" s="363" t="s">
        <v>923</v>
      </c>
      <c r="E51" s="260">
        <v>1806</v>
      </c>
      <c r="F51" s="513">
        <v>7.7415040636466506</v>
      </c>
      <c r="G51" s="512"/>
      <c r="H51" s="260">
        <v>1708</v>
      </c>
      <c r="I51" s="513">
        <v>7.321422447789856</v>
      </c>
    </row>
    <row r="52" spans="1:9" s="352" customFormat="1" x14ac:dyDescent="0.15">
      <c r="A52" s="49" t="s">
        <v>119</v>
      </c>
      <c r="B52" s="359"/>
      <c r="C52" s="49" t="s">
        <v>120</v>
      </c>
      <c r="D52" s="363" t="s">
        <v>924</v>
      </c>
      <c r="E52" s="260">
        <v>5402</v>
      </c>
      <c r="F52" s="513">
        <v>16.775251380340475</v>
      </c>
      <c r="G52" s="512"/>
      <c r="H52" s="260">
        <v>4867</v>
      </c>
      <c r="I52" s="513">
        <v>15.113874207352293</v>
      </c>
    </row>
    <row r="53" spans="1:9" s="352" customFormat="1" x14ac:dyDescent="0.15">
      <c r="A53" s="49"/>
      <c r="B53" s="359"/>
      <c r="C53" s="49"/>
      <c r="D53" s="363"/>
      <c r="E53" s="260"/>
      <c r="F53" s="513"/>
      <c r="G53" s="512"/>
      <c r="H53" s="260"/>
      <c r="I53" s="513"/>
    </row>
    <row r="54" spans="1:9" s="352" customFormat="1" ht="15" x14ac:dyDescent="0.15">
      <c r="A54" s="361" t="s">
        <v>925</v>
      </c>
      <c r="B54" s="359"/>
      <c r="C54" s="361" t="s">
        <v>926</v>
      </c>
      <c r="D54" s="362" t="s">
        <v>1198</v>
      </c>
      <c r="E54" s="258">
        <v>15520</v>
      </c>
      <c r="F54" s="511">
        <v>10.49985961850059</v>
      </c>
      <c r="G54" s="512"/>
      <c r="H54" s="258">
        <v>14745</v>
      </c>
      <c r="I54" s="511">
        <v>9.9755431749221142</v>
      </c>
    </row>
    <row r="55" spans="1:9" s="352" customFormat="1" x14ac:dyDescent="0.15">
      <c r="A55" s="49" t="s">
        <v>122</v>
      </c>
      <c r="B55" s="359"/>
      <c r="C55" s="49" t="s">
        <v>123</v>
      </c>
      <c r="D55" s="363" t="s">
        <v>124</v>
      </c>
      <c r="E55" s="260">
        <v>2057</v>
      </c>
      <c r="F55" s="513">
        <v>14.007872192637183</v>
      </c>
      <c r="G55" s="512"/>
      <c r="H55" s="260">
        <v>2140</v>
      </c>
      <c r="I55" s="513">
        <v>14.573090176102856</v>
      </c>
    </row>
    <row r="56" spans="1:9" s="352" customFormat="1" x14ac:dyDescent="0.15">
      <c r="A56" s="49" t="s">
        <v>125</v>
      </c>
      <c r="B56" s="359"/>
      <c r="C56" s="49" t="s">
        <v>126</v>
      </c>
      <c r="D56" s="363" t="s">
        <v>927</v>
      </c>
      <c r="E56" s="260">
        <v>1597</v>
      </c>
      <c r="F56" s="513">
        <v>11.441631202625056</v>
      </c>
      <c r="G56" s="512"/>
      <c r="H56" s="260">
        <v>1612</v>
      </c>
      <c r="I56" s="513">
        <v>11.549097995386091</v>
      </c>
    </row>
    <row r="57" spans="1:9" s="352" customFormat="1" x14ac:dyDescent="0.15">
      <c r="A57" s="49" t="s">
        <v>128</v>
      </c>
      <c r="B57" s="359"/>
      <c r="C57" s="49" t="s">
        <v>129</v>
      </c>
      <c r="D57" s="363" t="s">
        <v>928</v>
      </c>
      <c r="E57" s="260">
        <v>1251</v>
      </c>
      <c r="F57" s="513">
        <v>7.2507868060023304</v>
      </c>
      <c r="G57" s="512"/>
      <c r="H57" s="260">
        <v>1082</v>
      </c>
      <c r="I57" s="513">
        <v>6.271264048037188</v>
      </c>
    </row>
    <row r="58" spans="1:9" s="352" customFormat="1" x14ac:dyDescent="0.15">
      <c r="A58" s="49" t="s">
        <v>131</v>
      </c>
      <c r="B58" s="359"/>
      <c r="C58" s="49" t="s">
        <v>132</v>
      </c>
      <c r="D58" s="363" t="s">
        <v>133</v>
      </c>
      <c r="E58" s="260">
        <v>5422</v>
      </c>
      <c r="F58" s="513">
        <v>14.488687226600181</v>
      </c>
      <c r="G58" s="512"/>
      <c r="H58" s="260">
        <v>5376</v>
      </c>
      <c r="I58" s="513">
        <v>14.365765866876167</v>
      </c>
    </row>
    <row r="59" spans="1:9" s="352" customFormat="1" x14ac:dyDescent="0.15">
      <c r="A59" s="49" t="s">
        <v>134</v>
      </c>
      <c r="B59" s="359"/>
      <c r="C59" s="49" t="s">
        <v>135</v>
      </c>
      <c r="D59" s="363" t="s">
        <v>929</v>
      </c>
      <c r="E59" s="260">
        <v>913</v>
      </c>
      <c r="F59" s="513">
        <v>5.4379549001155487</v>
      </c>
      <c r="G59" s="512"/>
      <c r="H59" s="260">
        <v>800</v>
      </c>
      <c r="I59" s="513">
        <v>4.7649111939676221</v>
      </c>
    </row>
    <row r="60" spans="1:9" s="352" customFormat="1" x14ac:dyDescent="0.15">
      <c r="A60" s="49" t="s">
        <v>137</v>
      </c>
      <c r="B60" s="359"/>
      <c r="C60" s="49" t="s">
        <v>138</v>
      </c>
      <c r="D60" s="363" t="s">
        <v>139</v>
      </c>
      <c r="E60" s="260">
        <v>2004</v>
      </c>
      <c r="F60" s="513">
        <v>9.8795620258032084</v>
      </c>
      <c r="G60" s="512"/>
      <c r="H60" s="260">
        <v>1763</v>
      </c>
      <c r="I60" s="513">
        <v>8.6914510236981322</v>
      </c>
    </row>
    <row r="61" spans="1:9" s="352" customFormat="1" x14ac:dyDescent="0.15">
      <c r="A61" s="49" t="s">
        <v>140</v>
      </c>
      <c r="C61" s="49" t="s">
        <v>141</v>
      </c>
      <c r="D61" s="363" t="s">
        <v>142</v>
      </c>
      <c r="E61" s="260">
        <v>1349</v>
      </c>
      <c r="F61" s="513">
        <v>8.3552175205628778</v>
      </c>
      <c r="G61" s="512"/>
      <c r="H61" s="260">
        <v>1275</v>
      </c>
      <c r="I61" s="513">
        <v>7.8968883163214754</v>
      </c>
    </row>
    <row r="62" spans="1:9" s="352" customFormat="1" x14ac:dyDescent="0.15">
      <c r="A62" s="49" t="s">
        <v>143</v>
      </c>
      <c r="C62" s="49" t="s">
        <v>144</v>
      </c>
      <c r="D62" s="363" t="s">
        <v>851</v>
      </c>
      <c r="E62" s="260">
        <v>927</v>
      </c>
      <c r="F62" s="513">
        <v>8.2223128913803194</v>
      </c>
      <c r="G62" s="512"/>
      <c r="H62" s="260">
        <v>697</v>
      </c>
      <c r="I62" s="513">
        <v>6.1822568341877915</v>
      </c>
    </row>
    <row r="63" spans="1:9" s="352" customFormat="1" x14ac:dyDescent="0.15">
      <c r="A63" s="359"/>
      <c r="B63" s="359"/>
      <c r="C63" s="359"/>
      <c r="D63" s="360"/>
      <c r="E63" s="258"/>
      <c r="F63" s="513"/>
      <c r="G63" s="512"/>
      <c r="H63" s="258"/>
      <c r="I63" s="513"/>
    </row>
    <row r="64" spans="1:9" s="352" customFormat="1" x14ac:dyDescent="0.15">
      <c r="A64" s="358" t="s">
        <v>852</v>
      </c>
      <c r="B64" s="358"/>
      <c r="C64" s="355" t="s">
        <v>853</v>
      </c>
      <c r="D64" s="358" t="s">
        <v>854</v>
      </c>
      <c r="E64" s="258">
        <v>35852</v>
      </c>
      <c r="F64" s="511">
        <v>11.459171348363988</v>
      </c>
      <c r="G64" s="512"/>
      <c r="H64" s="258">
        <v>33511</v>
      </c>
      <c r="I64" s="511">
        <v>10.710930800374472</v>
      </c>
    </row>
    <row r="65" spans="1:9" s="352" customFormat="1" x14ac:dyDescent="0.15">
      <c r="A65" s="359" t="s">
        <v>163</v>
      </c>
      <c r="B65" s="359"/>
      <c r="C65" s="359" t="s">
        <v>164</v>
      </c>
      <c r="D65" s="360" t="s">
        <v>165</v>
      </c>
      <c r="E65" s="260">
        <v>4427</v>
      </c>
      <c r="F65" s="513">
        <v>8.7828239943497888</v>
      </c>
      <c r="G65" s="512"/>
      <c r="H65" s="260">
        <v>3791</v>
      </c>
      <c r="I65" s="513">
        <v>7.521049415536492</v>
      </c>
    </row>
    <row r="66" spans="1:9" s="352" customFormat="1" x14ac:dyDescent="0.15">
      <c r="A66" s="359" t="s">
        <v>71</v>
      </c>
      <c r="B66" s="359"/>
      <c r="C66" s="359" t="s">
        <v>72</v>
      </c>
      <c r="D66" s="364" t="s">
        <v>73</v>
      </c>
      <c r="E66" s="260">
        <v>990</v>
      </c>
      <c r="F66" s="513">
        <v>9.3937697482659477</v>
      </c>
      <c r="G66" s="512"/>
      <c r="H66" s="260">
        <v>844</v>
      </c>
      <c r="I66" s="513">
        <v>8.0084259268045059</v>
      </c>
    </row>
    <row r="67" spans="1:9" s="352" customFormat="1" x14ac:dyDescent="0.15">
      <c r="A67" s="359" t="s">
        <v>74</v>
      </c>
      <c r="B67" s="359"/>
      <c r="C67" s="359" t="s">
        <v>75</v>
      </c>
      <c r="D67" s="360" t="s">
        <v>76</v>
      </c>
      <c r="E67" s="260">
        <v>3783</v>
      </c>
      <c r="F67" s="513">
        <v>13.809038842712747</v>
      </c>
      <c r="G67" s="512"/>
      <c r="H67" s="260">
        <v>3317</v>
      </c>
      <c r="I67" s="513">
        <v>12.10800471617187</v>
      </c>
    </row>
    <row r="68" spans="1:9" s="352" customFormat="1" x14ac:dyDescent="0.15">
      <c r="A68" s="359" t="s">
        <v>77</v>
      </c>
      <c r="B68" s="359"/>
      <c r="C68" s="359" t="s">
        <v>78</v>
      </c>
      <c r="D68" s="360" t="s">
        <v>79</v>
      </c>
      <c r="E68" s="260">
        <v>3342</v>
      </c>
      <c r="F68" s="513">
        <v>11.632601915794163</v>
      </c>
      <c r="G68" s="512"/>
      <c r="H68" s="260">
        <v>3367</v>
      </c>
      <c r="I68" s="513">
        <v>11.719620182668747</v>
      </c>
    </row>
    <row r="69" spans="1:9" s="352" customFormat="1" ht="15" x14ac:dyDescent="0.15">
      <c r="A69" s="359" t="s">
        <v>855</v>
      </c>
      <c r="B69" s="359"/>
      <c r="C69" s="359" t="s">
        <v>856</v>
      </c>
      <c r="D69" s="360" t="s">
        <v>1200</v>
      </c>
      <c r="E69" s="260">
        <v>5075</v>
      </c>
      <c r="F69" s="513">
        <v>10.275796298283588</v>
      </c>
      <c r="G69" s="512"/>
      <c r="H69" s="260">
        <v>4950</v>
      </c>
      <c r="I69" s="513">
        <v>10.022697867291381</v>
      </c>
    </row>
    <row r="70" spans="1:9" s="352" customFormat="1" x14ac:dyDescent="0.15">
      <c r="A70" s="359" t="s">
        <v>80</v>
      </c>
      <c r="B70" s="359"/>
      <c r="C70" s="359" t="s">
        <v>81</v>
      </c>
      <c r="D70" s="360" t="s">
        <v>82</v>
      </c>
      <c r="E70" s="260">
        <v>3317</v>
      </c>
      <c r="F70" s="513">
        <v>13.497786314213165</v>
      </c>
      <c r="G70" s="512"/>
      <c r="H70" s="260">
        <v>3317</v>
      </c>
      <c r="I70" s="513">
        <v>13.497786314213165</v>
      </c>
    </row>
    <row r="71" spans="1:9" s="352" customFormat="1" x14ac:dyDescent="0.15">
      <c r="A71" s="359" t="s">
        <v>166</v>
      </c>
      <c r="B71" s="359"/>
      <c r="C71" s="359" t="s">
        <v>167</v>
      </c>
      <c r="D71" s="360" t="s">
        <v>168</v>
      </c>
      <c r="E71" s="260">
        <v>1899</v>
      </c>
      <c r="F71" s="513">
        <v>9.3780556460932178</v>
      </c>
      <c r="G71" s="512"/>
      <c r="H71" s="260">
        <v>1673</v>
      </c>
      <c r="I71" s="513">
        <v>8.261973194267485</v>
      </c>
    </row>
    <row r="72" spans="1:9" s="352" customFormat="1" x14ac:dyDescent="0.15">
      <c r="A72" s="359" t="s">
        <v>169</v>
      </c>
      <c r="B72" s="359"/>
      <c r="C72" s="359" t="s">
        <v>170</v>
      </c>
      <c r="D72" s="360" t="s">
        <v>171</v>
      </c>
      <c r="E72" s="260">
        <v>3453</v>
      </c>
      <c r="F72" s="513">
        <v>10.952760076507552</v>
      </c>
      <c r="G72" s="512"/>
      <c r="H72" s="260">
        <v>3182</v>
      </c>
      <c r="I72" s="513">
        <v>10.093160313769774</v>
      </c>
    </row>
    <row r="73" spans="1:9" s="352" customFormat="1" x14ac:dyDescent="0.15">
      <c r="A73" s="359" t="s">
        <v>83</v>
      </c>
      <c r="B73" s="359"/>
      <c r="C73" s="359" t="s">
        <v>84</v>
      </c>
      <c r="D73" s="360" t="s">
        <v>85</v>
      </c>
      <c r="E73" s="260">
        <v>4000</v>
      </c>
      <c r="F73" s="513">
        <v>14.556888319552813</v>
      </c>
      <c r="G73" s="512"/>
      <c r="H73" s="260">
        <v>3644</v>
      </c>
      <c r="I73" s="513">
        <v>13.261325259112612</v>
      </c>
    </row>
    <row r="74" spans="1:9" s="352" customFormat="1" x14ac:dyDescent="0.15">
      <c r="A74" s="359" t="s">
        <v>172</v>
      </c>
      <c r="B74" s="359"/>
      <c r="C74" s="359" t="s">
        <v>173</v>
      </c>
      <c r="D74" s="360" t="s">
        <v>174</v>
      </c>
      <c r="E74" s="260">
        <v>2280</v>
      </c>
      <c r="F74" s="513">
        <v>15.33587586012067</v>
      </c>
      <c r="G74" s="512"/>
      <c r="H74" s="260">
        <v>2326</v>
      </c>
      <c r="I74" s="513">
        <v>15.645283881859946</v>
      </c>
    </row>
    <row r="75" spans="1:9" s="352" customFormat="1" x14ac:dyDescent="0.15">
      <c r="A75" s="359" t="s">
        <v>175</v>
      </c>
      <c r="B75" s="359"/>
      <c r="C75" s="359" t="s">
        <v>176</v>
      </c>
      <c r="D75" s="360" t="s">
        <v>177</v>
      </c>
      <c r="E75" s="260">
        <v>3286</v>
      </c>
      <c r="F75" s="513">
        <v>11.856395453725421</v>
      </c>
      <c r="G75" s="512"/>
      <c r="H75" s="260">
        <v>3100</v>
      </c>
      <c r="I75" s="513">
        <v>11.185278729929642</v>
      </c>
    </row>
    <row r="76" spans="1:9" s="352" customFormat="1" x14ac:dyDescent="0.15">
      <c r="A76" s="359"/>
      <c r="B76" s="359"/>
      <c r="C76" s="359"/>
      <c r="D76" s="360"/>
      <c r="E76" s="258"/>
      <c r="F76" s="513"/>
      <c r="G76" s="512"/>
      <c r="H76" s="258"/>
      <c r="I76" s="513"/>
    </row>
    <row r="77" spans="1:9" s="352" customFormat="1" x14ac:dyDescent="0.15">
      <c r="A77" s="358" t="s">
        <v>858</v>
      </c>
      <c r="B77" s="358"/>
      <c r="C77" s="355" t="s">
        <v>859</v>
      </c>
      <c r="D77" s="358" t="s">
        <v>860</v>
      </c>
      <c r="E77" s="258">
        <v>28318</v>
      </c>
      <c r="F77" s="511">
        <v>11.598312883309948</v>
      </c>
      <c r="G77" s="512"/>
      <c r="H77" s="258">
        <v>27164</v>
      </c>
      <c r="I77" s="511">
        <v>11.125664635999414</v>
      </c>
    </row>
    <row r="78" spans="1:9" s="352" customFormat="1" x14ac:dyDescent="0.15">
      <c r="A78" s="359" t="s">
        <v>54</v>
      </c>
      <c r="B78" s="359"/>
      <c r="C78" s="359" t="s">
        <v>55</v>
      </c>
      <c r="D78" s="360" t="s">
        <v>56</v>
      </c>
      <c r="E78" s="260">
        <v>1422</v>
      </c>
      <c r="F78" s="513">
        <v>7.2357206462282146</v>
      </c>
      <c r="G78" s="512"/>
      <c r="H78" s="260">
        <v>1406</v>
      </c>
      <c r="I78" s="513">
        <v>7.154306067930289</v>
      </c>
    </row>
    <row r="79" spans="1:9" s="352" customFormat="1" x14ac:dyDescent="0.15">
      <c r="A79" s="359" t="s">
        <v>145</v>
      </c>
      <c r="B79" s="359"/>
      <c r="C79" s="359" t="s">
        <v>146</v>
      </c>
      <c r="D79" s="360" t="s">
        <v>147</v>
      </c>
      <c r="E79" s="260">
        <v>2331</v>
      </c>
      <c r="F79" s="513">
        <v>18.422799696509863</v>
      </c>
      <c r="G79" s="512"/>
      <c r="H79" s="260">
        <v>2274</v>
      </c>
      <c r="I79" s="513">
        <v>17.972306525037936</v>
      </c>
    </row>
    <row r="80" spans="1:9" s="352" customFormat="1" x14ac:dyDescent="0.15">
      <c r="A80" s="359" t="s">
        <v>148</v>
      </c>
      <c r="B80" s="359"/>
      <c r="C80" s="359" t="s">
        <v>149</v>
      </c>
      <c r="D80" s="360" t="s">
        <v>150</v>
      </c>
      <c r="E80" s="260">
        <v>3128</v>
      </c>
      <c r="F80" s="513">
        <v>21.245525738465407</v>
      </c>
      <c r="G80" s="512"/>
      <c r="H80" s="260">
        <v>2919</v>
      </c>
      <c r="I80" s="513">
        <v>19.825987733561547</v>
      </c>
    </row>
    <row r="81" spans="1:9" s="352" customFormat="1" x14ac:dyDescent="0.15">
      <c r="A81" s="359" t="s">
        <v>151</v>
      </c>
      <c r="B81" s="359"/>
      <c r="C81" s="359" t="s">
        <v>152</v>
      </c>
      <c r="D81" s="360" t="s">
        <v>153</v>
      </c>
      <c r="E81" s="260">
        <v>6816</v>
      </c>
      <c r="F81" s="513">
        <v>14.242132976722806</v>
      </c>
      <c r="G81" s="512"/>
      <c r="H81" s="260">
        <v>6608</v>
      </c>
      <c r="I81" s="513">
        <v>13.807513895273518</v>
      </c>
    </row>
    <row r="82" spans="1:9" s="352" customFormat="1" x14ac:dyDescent="0.15">
      <c r="A82" s="359" t="s">
        <v>57</v>
      </c>
      <c r="B82" s="359"/>
      <c r="C82" s="359" t="s">
        <v>58</v>
      </c>
      <c r="D82" s="360" t="s">
        <v>59</v>
      </c>
      <c r="E82" s="260">
        <v>1210</v>
      </c>
      <c r="F82" s="513">
        <v>6.764802898242829</v>
      </c>
      <c r="G82" s="512"/>
      <c r="H82" s="260">
        <v>1092</v>
      </c>
      <c r="I82" s="513">
        <v>6.105094847009231</v>
      </c>
    </row>
    <row r="83" spans="1:9" s="352" customFormat="1" x14ac:dyDescent="0.15">
      <c r="A83" s="359" t="s">
        <v>154</v>
      </c>
      <c r="B83" s="359"/>
      <c r="C83" s="359" t="s">
        <v>155</v>
      </c>
      <c r="D83" s="360" t="s">
        <v>156</v>
      </c>
      <c r="E83" s="260">
        <v>2377</v>
      </c>
      <c r="F83" s="513">
        <v>14.983327345045165</v>
      </c>
      <c r="G83" s="512"/>
      <c r="H83" s="260">
        <v>2229</v>
      </c>
      <c r="I83" s="513">
        <v>14.050415082922033</v>
      </c>
    </row>
    <row r="84" spans="1:9" s="352" customFormat="1" x14ac:dyDescent="0.15">
      <c r="A84" s="359" t="s">
        <v>157</v>
      </c>
      <c r="B84" s="359"/>
      <c r="C84" s="359" t="s">
        <v>158</v>
      </c>
      <c r="D84" s="360" t="s">
        <v>159</v>
      </c>
      <c r="E84" s="260">
        <v>1338</v>
      </c>
      <c r="F84" s="513">
        <v>11.628311200723077</v>
      </c>
      <c r="G84" s="512"/>
      <c r="H84" s="260">
        <v>1105</v>
      </c>
      <c r="I84" s="513">
        <v>9.603351178474588</v>
      </c>
    </row>
    <row r="85" spans="1:9" s="352" customFormat="1" x14ac:dyDescent="0.15">
      <c r="A85" s="359" t="s">
        <v>160</v>
      </c>
      <c r="B85" s="359"/>
      <c r="C85" s="359" t="s">
        <v>161</v>
      </c>
      <c r="D85" s="360" t="s">
        <v>162</v>
      </c>
      <c r="E85" s="260">
        <v>3024</v>
      </c>
      <c r="F85" s="513">
        <v>17.025876629957438</v>
      </c>
      <c r="G85" s="512"/>
      <c r="H85" s="260">
        <v>2989</v>
      </c>
      <c r="I85" s="513">
        <v>16.82881787266626</v>
      </c>
    </row>
    <row r="86" spans="1:9" s="352" customFormat="1" x14ac:dyDescent="0.15">
      <c r="A86" s="359" t="s">
        <v>60</v>
      </c>
      <c r="B86" s="359"/>
      <c r="C86" s="359" t="s">
        <v>61</v>
      </c>
      <c r="D86" s="360" t="s">
        <v>62</v>
      </c>
      <c r="E86" s="260">
        <v>765</v>
      </c>
      <c r="F86" s="513">
        <v>7.4318022849148981</v>
      </c>
      <c r="G86" s="512"/>
      <c r="H86" s="260">
        <v>718</v>
      </c>
      <c r="I86" s="513">
        <v>6.9752078961684925</v>
      </c>
    </row>
    <row r="87" spans="1:9" s="352" customFormat="1" x14ac:dyDescent="0.15">
      <c r="A87" s="359" t="s">
        <v>63</v>
      </c>
      <c r="B87" s="359"/>
      <c r="C87" s="359" t="s">
        <v>64</v>
      </c>
      <c r="D87" s="360" t="s">
        <v>861</v>
      </c>
      <c r="E87" s="260">
        <v>1486</v>
      </c>
      <c r="F87" s="513">
        <v>7.154722068417632</v>
      </c>
      <c r="G87" s="512"/>
      <c r="H87" s="260">
        <v>1311</v>
      </c>
      <c r="I87" s="513">
        <v>6.3121403981800235</v>
      </c>
    </row>
    <row r="88" spans="1:9" s="352" customFormat="1" x14ac:dyDescent="0.15">
      <c r="A88" s="359" t="s">
        <v>65</v>
      </c>
      <c r="B88" s="359"/>
      <c r="C88" s="359" t="s">
        <v>66</v>
      </c>
      <c r="D88" s="360" t="s">
        <v>67</v>
      </c>
      <c r="E88" s="260">
        <v>1621</v>
      </c>
      <c r="F88" s="513">
        <v>7.0178932466306758</v>
      </c>
      <c r="G88" s="512"/>
      <c r="H88" s="260">
        <v>1463</v>
      </c>
      <c r="I88" s="513">
        <v>6.3338542997043046</v>
      </c>
    </row>
    <row r="89" spans="1:9" s="352" customFormat="1" x14ac:dyDescent="0.15">
      <c r="A89" s="359" t="s">
        <v>68</v>
      </c>
      <c r="B89" s="359"/>
      <c r="C89" s="359" t="s">
        <v>69</v>
      </c>
      <c r="D89" s="360" t="s">
        <v>862</v>
      </c>
      <c r="E89" s="260">
        <v>2800</v>
      </c>
      <c r="F89" s="513">
        <v>8.7254596447491437</v>
      </c>
      <c r="G89" s="512"/>
      <c r="H89" s="260">
        <v>3050</v>
      </c>
      <c r="I89" s="513">
        <v>9.5045185416017457</v>
      </c>
    </row>
    <row r="90" spans="1:9" s="352" customFormat="1" x14ac:dyDescent="0.15">
      <c r="A90" s="359"/>
      <c r="B90" s="359"/>
      <c r="C90" s="359" t="s">
        <v>70</v>
      </c>
      <c r="D90" s="359"/>
      <c r="E90" s="258"/>
      <c r="F90" s="511"/>
      <c r="G90" s="512"/>
      <c r="H90" s="258"/>
      <c r="I90" s="511"/>
    </row>
    <row r="91" spans="1:9" s="352" customFormat="1" x14ac:dyDescent="0.15">
      <c r="A91" s="358" t="s">
        <v>247</v>
      </c>
      <c r="B91" s="358"/>
      <c r="C91" s="356" t="s">
        <v>828</v>
      </c>
      <c r="D91" s="357" t="s">
        <v>248</v>
      </c>
      <c r="E91" s="258">
        <v>133845</v>
      </c>
      <c r="F91" s="511">
        <v>8.0510546764329582</v>
      </c>
      <c r="G91" s="512"/>
      <c r="H91" s="258">
        <v>124583</v>
      </c>
      <c r="I91" s="511">
        <v>7.4939261440774567</v>
      </c>
    </row>
    <row r="92" spans="1:9" s="352" customFormat="1" x14ac:dyDescent="0.15">
      <c r="A92" s="359"/>
      <c r="B92" s="359"/>
      <c r="C92" s="359" t="s">
        <v>70</v>
      </c>
      <c r="D92" s="359"/>
      <c r="E92" s="258"/>
      <c r="F92" s="513"/>
      <c r="G92" s="512"/>
      <c r="H92" s="258"/>
      <c r="I92" s="513"/>
    </row>
    <row r="93" spans="1:9" s="352" customFormat="1" x14ac:dyDescent="0.15">
      <c r="A93" s="358" t="s">
        <v>863</v>
      </c>
      <c r="B93" s="358"/>
      <c r="C93" s="355" t="s">
        <v>864</v>
      </c>
      <c r="D93" s="358" t="s">
        <v>865</v>
      </c>
      <c r="E93" s="258">
        <v>33240</v>
      </c>
      <c r="F93" s="513">
        <v>9.2067258954953513</v>
      </c>
      <c r="G93" s="512"/>
      <c r="H93" s="258">
        <v>29681</v>
      </c>
      <c r="I93" s="511">
        <v>8.2209636373103958</v>
      </c>
    </row>
    <row r="94" spans="1:9" s="352" customFormat="1" x14ac:dyDescent="0.15">
      <c r="A94" s="359" t="s">
        <v>396</v>
      </c>
      <c r="B94" s="359"/>
      <c r="C94" s="359" t="s">
        <v>397</v>
      </c>
      <c r="D94" s="360" t="s">
        <v>866</v>
      </c>
      <c r="E94" s="260">
        <v>903</v>
      </c>
      <c r="F94" s="513">
        <v>6.6959816694721077</v>
      </c>
      <c r="G94" s="512"/>
      <c r="H94" s="260">
        <v>864</v>
      </c>
      <c r="I94" s="513">
        <v>6.4067864478669998</v>
      </c>
    </row>
    <row r="95" spans="1:9" s="352" customFormat="1" x14ac:dyDescent="0.15">
      <c r="A95" s="359" t="s">
        <v>398</v>
      </c>
      <c r="B95" s="359"/>
      <c r="C95" s="359" t="s">
        <v>399</v>
      </c>
      <c r="D95" s="360" t="s">
        <v>400</v>
      </c>
      <c r="E95" s="260">
        <v>814</v>
      </c>
      <c r="F95" s="513">
        <v>6.473830296571415</v>
      </c>
      <c r="G95" s="512"/>
      <c r="H95" s="260">
        <v>883</v>
      </c>
      <c r="I95" s="513">
        <v>7.0225947811702207</v>
      </c>
    </row>
    <row r="96" spans="1:9" s="352" customFormat="1" x14ac:dyDescent="0.15">
      <c r="A96" s="359" t="s">
        <v>290</v>
      </c>
      <c r="B96" s="359"/>
      <c r="C96" s="359" t="s">
        <v>291</v>
      </c>
      <c r="D96" s="360" t="s">
        <v>292</v>
      </c>
      <c r="E96" s="260">
        <v>721</v>
      </c>
      <c r="F96" s="513">
        <v>7.4856982671802488</v>
      </c>
      <c r="G96" s="512"/>
      <c r="H96" s="260">
        <v>558</v>
      </c>
      <c r="I96" s="513">
        <v>5.7933698101062125</v>
      </c>
    </row>
    <row r="97" spans="1:9" s="352" customFormat="1" x14ac:dyDescent="0.15">
      <c r="A97" s="359" t="s">
        <v>293</v>
      </c>
      <c r="B97" s="359"/>
      <c r="C97" s="359" t="s">
        <v>294</v>
      </c>
      <c r="D97" s="360" t="s">
        <v>295</v>
      </c>
      <c r="E97" s="260">
        <v>1243</v>
      </c>
      <c r="F97" s="513">
        <v>11.251821745073368</v>
      </c>
      <c r="G97" s="512"/>
      <c r="H97" s="260">
        <v>1196</v>
      </c>
      <c r="I97" s="513">
        <v>10.826370721727875</v>
      </c>
    </row>
    <row r="98" spans="1:9" s="352" customFormat="1" x14ac:dyDescent="0.15">
      <c r="A98" s="359" t="s">
        <v>296</v>
      </c>
      <c r="B98" s="359"/>
      <c r="C98" s="359" t="s">
        <v>297</v>
      </c>
      <c r="D98" s="360" t="s">
        <v>298</v>
      </c>
      <c r="E98" s="260">
        <v>2556</v>
      </c>
      <c r="F98" s="513">
        <v>13.015714591247493</v>
      </c>
      <c r="G98" s="512"/>
      <c r="H98" s="260">
        <v>564</v>
      </c>
      <c r="I98" s="513">
        <v>2.8720121398527332</v>
      </c>
    </row>
    <row r="99" spans="1:9" s="352" customFormat="1" x14ac:dyDescent="0.15">
      <c r="A99" s="359" t="s">
        <v>299</v>
      </c>
      <c r="B99" s="359"/>
      <c r="C99" s="359" t="s">
        <v>300</v>
      </c>
      <c r="D99" s="360" t="s">
        <v>301</v>
      </c>
      <c r="E99" s="260">
        <v>1413</v>
      </c>
      <c r="F99" s="513">
        <v>11.900651040570018</v>
      </c>
      <c r="G99" s="512"/>
      <c r="H99" s="260">
        <v>496</v>
      </c>
      <c r="I99" s="513">
        <v>4.1774401387988176</v>
      </c>
    </row>
    <row r="100" spans="1:9" s="352" customFormat="1" x14ac:dyDescent="0.15">
      <c r="A100" s="359" t="s">
        <v>302</v>
      </c>
      <c r="B100" s="359"/>
      <c r="C100" s="359" t="s">
        <v>303</v>
      </c>
      <c r="D100" s="360" t="s">
        <v>304</v>
      </c>
      <c r="E100" s="260">
        <v>2265</v>
      </c>
      <c r="F100" s="513">
        <v>8.2998043224941185</v>
      </c>
      <c r="G100" s="512"/>
      <c r="H100" s="260">
        <v>2241</v>
      </c>
      <c r="I100" s="513">
        <v>8.2118593760306045</v>
      </c>
    </row>
    <row r="101" spans="1:9" s="352" customFormat="1" x14ac:dyDescent="0.15">
      <c r="A101" s="359" t="s">
        <v>401</v>
      </c>
      <c r="B101" s="359"/>
      <c r="C101" s="359" t="s">
        <v>402</v>
      </c>
      <c r="D101" s="360" t="s">
        <v>403</v>
      </c>
      <c r="E101" s="260">
        <v>2709</v>
      </c>
      <c r="F101" s="513">
        <v>12.5002883972037</v>
      </c>
      <c r="G101" s="512"/>
      <c r="H101" s="260">
        <v>2431</v>
      </c>
      <c r="I101" s="513">
        <v>11.21749763514293</v>
      </c>
    </row>
    <row r="102" spans="1:9" s="352" customFormat="1" x14ac:dyDescent="0.15">
      <c r="A102" s="359" t="s">
        <v>305</v>
      </c>
      <c r="B102" s="359"/>
      <c r="C102" s="359" t="s">
        <v>306</v>
      </c>
      <c r="D102" s="360" t="s">
        <v>307</v>
      </c>
      <c r="E102" s="260">
        <v>3162</v>
      </c>
      <c r="F102" s="513">
        <v>9.9153028682882773</v>
      </c>
      <c r="G102" s="512"/>
      <c r="H102" s="260">
        <v>3326</v>
      </c>
      <c r="I102" s="513">
        <v>10.429569051210249</v>
      </c>
    </row>
    <row r="103" spans="1:9" s="352" customFormat="1" x14ac:dyDescent="0.15">
      <c r="A103" s="359" t="s">
        <v>308</v>
      </c>
      <c r="B103" s="359"/>
      <c r="C103" s="359" t="s">
        <v>309</v>
      </c>
      <c r="D103" s="360" t="s">
        <v>310</v>
      </c>
      <c r="E103" s="260">
        <v>1502</v>
      </c>
      <c r="F103" s="513">
        <v>10.04836864534343</v>
      </c>
      <c r="G103" s="512"/>
      <c r="H103" s="260">
        <v>1376</v>
      </c>
      <c r="I103" s="513">
        <v>9.2054295978645548</v>
      </c>
    </row>
    <row r="104" spans="1:9" s="352" customFormat="1" x14ac:dyDescent="0.15">
      <c r="A104" s="359" t="s">
        <v>311</v>
      </c>
      <c r="B104" s="359"/>
      <c r="C104" s="359" t="s">
        <v>312</v>
      </c>
      <c r="D104" s="360" t="s">
        <v>313</v>
      </c>
      <c r="E104" s="260">
        <v>702</v>
      </c>
      <c r="F104" s="513">
        <v>6.2537304125502216</v>
      </c>
      <c r="G104" s="512"/>
      <c r="H104" s="260">
        <v>579</v>
      </c>
      <c r="I104" s="513">
        <v>5.157991323171764</v>
      </c>
    </row>
    <row r="105" spans="1:9" s="352" customFormat="1" x14ac:dyDescent="0.15">
      <c r="A105" s="359" t="s">
        <v>314</v>
      </c>
      <c r="B105" s="359"/>
      <c r="C105" s="359" t="s">
        <v>315</v>
      </c>
      <c r="D105" s="360" t="s">
        <v>316</v>
      </c>
      <c r="E105" s="260">
        <v>641</v>
      </c>
      <c r="F105" s="513">
        <v>5.5995247829201391</v>
      </c>
      <c r="G105" s="512"/>
      <c r="H105" s="260">
        <v>499</v>
      </c>
      <c r="I105" s="513">
        <v>4.3590684347537429</v>
      </c>
    </row>
    <row r="106" spans="1:9" s="352" customFormat="1" x14ac:dyDescent="0.15">
      <c r="A106" s="359" t="s">
        <v>404</v>
      </c>
      <c r="B106" s="359"/>
      <c r="C106" s="359" t="s">
        <v>405</v>
      </c>
      <c r="D106" s="360" t="s">
        <v>406</v>
      </c>
      <c r="E106" s="260">
        <v>1704</v>
      </c>
      <c r="F106" s="513">
        <v>5.472413128653093</v>
      </c>
      <c r="G106" s="512"/>
      <c r="H106" s="260">
        <v>1900</v>
      </c>
      <c r="I106" s="513">
        <v>6.1018690988502797</v>
      </c>
    </row>
    <row r="107" spans="1:9" s="352" customFormat="1" x14ac:dyDescent="0.15">
      <c r="A107" s="359" t="s">
        <v>407</v>
      </c>
      <c r="B107" s="359"/>
      <c r="C107" s="359" t="s">
        <v>408</v>
      </c>
      <c r="D107" s="360" t="s">
        <v>409</v>
      </c>
      <c r="E107" s="260">
        <v>1518</v>
      </c>
      <c r="F107" s="513">
        <v>6.7517379720768043</v>
      </c>
      <c r="G107" s="512"/>
      <c r="H107" s="260">
        <v>1785</v>
      </c>
      <c r="I107" s="513">
        <v>7.9392966272444641</v>
      </c>
    </row>
    <row r="108" spans="1:9" s="352" customFormat="1" x14ac:dyDescent="0.15">
      <c r="A108" s="359" t="s">
        <v>317</v>
      </c>
      <c r="B108" s="359"/>
      <c r="C108" s="359" t="s">
        <v>318</v>
      </c>
      <c r="D108" s="360" t="s">
        <v>319</v>
      </c>
      <c r="E108" s="260">
        <v>3317</v>
      </c>
      <c r="F108" s="513">
        <v>6.3331379486131816</v>
      </c>
      <c r="G108" s="512"/>
      <c r="H108" s="260">
        <v>3254</v>
      </c>
      <c r="I108" s="513">
        <v>6.2128522414191414</v>
      </c>
    </row>
    <row r="109" spans="1:9" s="352" customFormat="1" x14ac:dyDescent="0.15">
      <c r="A109" s="359" t="s">
        <v>410</v>
      </c>
      <c r="B109" s="359"/>
      <c r="C109" s="359" t="s">
        <v>411</v>
      </c>
      <c r="D109" s="360" t="s">
        <v>867</v>
      </c>
      <c r="E109" s="260">
        <v>1377</v>
      </c>
      <c r="F109" s="513">
        <v>9.0466523444429114</v>
      </c>
      <c r="G109" s="512"/>
      <c r="H109" s="260">
        <v>1304</v>
      </c>
      <c r="I109" s="513">
        <v>8.5670549434666352</v>
      </c>
    </row>
    <row r="110" spans="1:9" s="352" customFormat="1" x14ac:dyDescent="0.15">
      <c r="A110" s="359" t="s">
        <v>412</v>
      </c>
      <c r="B110" s="359"/>
      <c r="C110" s="359" t="s">
        <v>413</v>
      </c>
      <c r="D110" s="360" t="s">
        <v>414</v>
      </c>
      <c r="E110" s="260">
        <v>5488</v>
      </c>
      <c r="F110" s="513">
        <v>21.119145382688306</v>
      </c>
      <c r="G110" s="512"/>
      <c r="H110" s="260">
        <v>5256</v>
      </c>
      <c r="I110" s="513">
        <v>20.226353522487198</v>
      </c>
    </row>
    <row r="111" spans="1:9" s="352" customFormat="1" x14ac:dyDescent="0.15">
      <c r="A111" s="359" t="s">
        <v>415</v>
      </c>
      <c r="B111" s="359"/>
      <c r="C111" s="359" t="s">
        <v>416</v>
      </c>
      <c r="D111" s="360" t="s">
        <v>417</v>
      </c>
      <c r="E111" s="260">
        <v>1205</v>
      </c>
      <c r="F111" s="513">
        <v>7.0402374400411318</v>
      </c>
      <c r="G111" s="512"/>
      <c r="H111" s="260">
        <v>1169</v>
      </c>
      <c r="I111" s="513">
        <v>6.8299066949444676</v>
      </c>
    </row>
    <row r="112" spans="1:9" s="352" customFormat="1" x14ac:dyDescent="0.15">
      <c r="A112" s="359"/>
      <c r="B112" s="359"/>
      <c r="C112" s="359"/>
      <c r="D112" s="360"/>
      <c r="E112" s="258"/>
      <c r="F112" s="513"/>
      <c r="G112" s="512"/>
      <c r="H112" s="258"/>
      <c r="I112" s="513"/>
    </row>
    <row r="113" spans="1:9" s="352" customFormat="1" x14ac:dyDescent="0.15">
      <c r="A113" s="355" t="s">
        <v>868</v>
      </c>
      <c r="B113" s="355"/>
      <c r="C113" s="355" t="s">
        <v>869</v>
      </c>
      <c r="D113" s="358" t="s">
        <v>870</v>
      </c>
      <c r="E113" s="258">
        <v>39086</v>
      </c>
      <c r="F113" s="511">
        <v>9.4086755951915269</v>
      </c>
      <c r="G113" s="512"/>
      <c r="H113" s="258">
        <v>37885</v>
      </c>
      <c r="I113" s="511">
        <v>9.1195741422460994</v>
      </c>
    </row>
    <row r="114" spans="1:9" s="352" customFormat="1" x14ac:dyDescent="0.15">
      <c r="A114" s="359" t="s">
        <v>269</v>
      </c>
      <c r="B114" s="359"/>
      <c r="C114" s="359" t="s">
        <v>270</v>
      </c>
      <c r="D114" s="360" t="s">
        <v>271</v>
      </c>
      <c r="E114" s="260">
        <v>6874</v>
      </c>
      <c r="F114" s="513">
        <v>9.2791952451211319</v>
      </c>
      <c r="G114" s="512"/>
      <c r="H114" s="260">
        <v>7066</v>
      </c>
      <c r="I114" s="513">
        <v>9.5383755603761884</v>
      </c>
    </row>
    <row r="115" spans="1:9" s="352" customFormat="1" x14ac:dyDescent="0.15">
      <c r="A115" s="359" t="s">
        <v>272</v>
      </c>
      <c r="B115" s="359"/>
      <c r="C115" s="359" t="s">
        <v>273</v>
      </c>
      <c r="D115" s="360" t="s">
        <v>274</v>
      </c>
      <c r="E115" s="260">
        <v>2426</v>
      </c>
      <c r="F115" s="513">
        <v>11.993454520286539</v>
      </c>
      <c r="G115" s="512"/>
      <c r="H115" s="260">
        <v>2777</v>
      </c>
      <c r="I115" s="513">
        <v>13.728698764565424</v>
      </c>
    </row>
    <row r="116" spans="1:9" s="352" customFormat="1" x14ac:dyDescent="0.15">
      <c r="A116" s="359" t="s">
        <v>249</v>
      </c>
      <c r="B116" s="359"/>
      <c r="C116" s="359" t="s">
        <v>250</v>
      </c>
      <c r="D116" s="360" t="s">
        <v>251</v>
      </c>
      <c r="E116" s="260">
        <v>3865</v>
      </c>
      <c r="F116" s="513">
        <v>8.6113165845268131</v>
      </c>
      <c r="G116" s="512"/>
      <c r="H116" s="260">
        <v>3851</v>
      </c>
      <c r="I116" s="513">
        <v>8.5801242346734163</v>
      </c>
    </row>
    <row r="117" spans="1:9" s="352" customFormat="1" x14ac:dyDescent="0.15">
      <c r="A117" s="359" t="s">
        <v>275</v>
      </c>
      <c r="B117" s="359"/>
      <c r="C117" s="359" t="s">
        <v>276</v>
      </c>
      <c r="D117" s="360" t="s">
        <v>277</v>
      </c>
      <c r="E117" s="260">
        <v>1741</v>
      </c>
      <c r="F117" s="513">
        <v>5.5014156428535319</v>
      </c>
      <c r="G117" s="512"/>
      <c r="H117" s="260">
        <v>1435</v>
      </c>
      <c r="I117" s="513">
        <v>4.5344810152181605</v>
      </c>
    </row>
    <row r="118" spans="1:9" s="352" customFormat="1" x14ac:dyDescent="0.15">
      <c r="A118" s="359" t="s">
        <v>252</v>
      </c>
      <c r="B118" s="359"/>
      <c r="C118" s="359" t="s">
        <v>253</v>
      </c>
      <c r="D118" s="360" t="s">
        <v>871</v>
      </c>
      <c r="E118" s="260">
        <v>1588</v>
      </c>
      <c r="F118" s="513">
        <v>8.4423627983136544</v>
      </c>
      <c r="G118" s="512"/>
      <c r="H118" s="260">
        <v>1421</v>
      </c>
      <c r="I118" s="513">
        <v>7.5545324536547245</v>
      </c>
    </row>
    <row r="119" spans="1:9" s="352" customFormat="1" x14ac:dyDescent="0.15">
      <c r="A119" s="359" t="s">
        <v>254</v>
      </c>
      <c r="B119" s="359"/>
      <c r="C119" s="359" t="s">
        <v>255</v>
      </c>
      <c r="D119" s="360" t="s">
        <v>256</v>
      </c>
      <c r="E119" s="260">
        <v>962</v>
      </c>
      <c r="F119" s="513">
        <v>5.329315110990466</v>
      </c>
      <c r="G119" s="512"/>
      <c r="H119" s="260">
        <v>971</v>
      </c>
      <c r="I119" s="513">
        <v>5.3791735683697945</v>
      </c>
    </row>
    <row r="120" spans="1:9" s="352" customFormat="1" x14ac:dyDescent="0.15">
      <c r="A120" s="359" t="s">
        <v>278</v>
      </c>
      <c r="B120" s="359"/>
      <c r="C120" s="359" t="s">
        <v>279</v>
      </c>
      <c r="D120" s="360" t="s">
        <v>280</v>
      </c>
      <c r="E120" s="260">
        <v>5796</v>
      </c>
      <c r="F120" s="513">
        <v>11.884647561555749</v>
      </c>
      <c r="G120" s="512"/>
      <c r="H120" s="260">
        <v>5472</v>
      </c>
      <c r="I120" s="513">
        <v>11.220288381096111</v>
      </c>
    </row>
    <row r="121" spans="1:9" s="352" customFormat="1" x14ac:dyDescent="0.15">
      <c r="A121" s="359" t="s">
        <v>281</v>
      </c>
      <c r="B121" s="359"/>
      <c r="C121" s="359" t="s">
        <v>282</v>
      </c>
      <c r="D121" s="360" t="s">
        <v>283</v>
      </c>
      <c r="E121" s="260">
        <v>1741</v>
      </c>
      <c r="F121" s="513">
        <v>8.272945425170473</v>
      </c>
      <c r="G121" s="512"/>
      <c r="H121" s="260">
        <v>1741</v>
      </c>
      <c r="I121" s="513">
        <v>8.272945425170473</v>
      </c>
    </row>
    <row r="122" spans="1:9" s="352" customFormat="1" x14ac:dyDescent="0.15">
      <c r="A122" s="359" t="s">
        <v>257</v>
      </c>
      <c r="B122" s="359"/>
      <c r="C122" s="359" t="s">
        <v>258</v>
      </c>
      <c r="D122" s="360" t="s">
        <v>259</v>
      </c>
      <c r="E122" s="260">
        <v>2047</v>
      </c>
      <c r="F122" s="513">
        <v>7.8293230523268056</v>
      </c>
      <c r="G122" s="512"/>
      <c r="H122" s="260">
        <v>1964</v>
      </c>
      <c r="I122" s="513">
        <v>7.5118663775133587</v>
      </c>
    </row>
    <row r="123" spans="1:9" s="352" customFormat="1" x14ac:dyDescent="0.15">
      <c r="A123" s="359" t="s">
        <v>260</v>
      </c>
      <c r="B123" s="359"/>
      <c r="C123" s="359" t="s">
        <v>261</v>
      </c>
      <c r="D123" s="360" t="s">
        <v>262</v>
      </c>
      <c r="E123" s="260">
        <v>2604</v>
      </c>
      <c r="F123" s="513">
        <v>8.7213099380733397</v>
      </c>
      <c r="G123" s="512"/>
      <c r="H123" s="260">
        <v>2413</v>
      </c>
      <c r="I123" s="513">
        <v>8.0816132413867017</v>
      </c>
    </row>
    <row r="124" spans="1:9" s="352" customFormat="1" x14ac:dyDescent="0.15">
      <c r="A124" s="359" t="s">
        <v>284</v>
      </c>
      <c r="B124" s="359"/>
      <c r="C124" s="359" t="s">
        <v>285</v>
      </c>
      <c r="D124" s="360" t="s">
        <v>286</v>
      </c>
      <c r="E124" s="260">
        <v>2867</v>
      </c>
      <c r="F124" s="513">
        <v>10.384106919719661</v>
      </c>
      <c r="G124" s="512"/>
      <c r="H124" s="260">
        <v>2574</v>
      </c>
      <c r="I124" s="513">
        <v>9.3228779948930605</v>
      </c>
    </row>
    <row r="125" spans="1:9" s="352" customFormat="1" x14ac:dyDescent="0.15">
      <c r="A125" s="359" t="s">
        <v>263</v>
      </c>
      <c r="B125" s="359"/>
      <c r="C125" s="359" t="s">
        <v>264</v>
      </c>
      <c r="D125" s="360" t="s">
        <v>265</v>
      </c>
      <c r="E125" s="260">
        <v>1820</v>
      </c>
      <c r="F125" s="513">
        <v>9.6242319122608482</v>
      </c>
      <c r="G125" s="512"/>
      <c r="H125" s="260">
        <v>1675</v>
      </c>
      <c r="I125" s="513">
        <v>8.85746618298732</v>
      </c>
    </row>
    <row r="126" spans="1:9" s="352" customFormat="1" x14ac:dyDescent="0.15">
      <c r="A126" s="359" t="s">
        <v>287</v>
      </c>
      <c r="B126" s="359"/>
      <c r="C126" s="359" t="s">
        <v>288</v>
      </c>
      <c r="D126" s="360" t="s">
        <v>289</v>
      </c>
      <c r="E126" s="260">
        <v>3802</v>
      </c>
      <c r="F126" s="513">
        <v>14.944616086098598</v>
      </c>
      <c r="G126" s="512"/>
      <c r="H126" s="260">
        <v>3579</v>
      </c>
      <c r="I126" s="513">
        <v>14.068064432442631</v>
      </c>
    </row>
    <row r="127" spans="1:9" s="352" customFormat="1" x14ac:dyDescent="0.15">
      <c r="A127" s="359" t="s">
        <v>266</v>
      </c>
      <c r="B127" s="359"/>
      <c r="C127" s="359" t="s">
        <v>267</v>
      </c>
      <c r="D127" s="360" t="s">
        <v>268</v>
      </c>
      <c r="E127" s="260">
        <v>953</v>
      </c>
      <c r="F127" s="513">
        <v>9.5776006753565213</v>
      </c>
      <c r="G127" s="512"/>
      <c r="H127" s="260">
        <v>946</v>
      </c>
      <c r="I127" s="513">
        <v>9.5072510376571557</v>
      </c>
    </row>
    <row r="128" spans="1:9" s="352" customFormat="1" x14ac:dyDescent="0.15">
      <c r="A128" s="359"/>
      <c r="B128" s="359"/>
      <c r="C128" s="359" t="s">
        <v>70</v>
      </c>
      <c r="D128" s="359"/>
      <c r="E128" s="258"/>
      <c r="F128" s="513"/>
      <c r="G128" s="512"/>
      <c r="H128" s="258"/>
      <c r="I128" s="513"/>
    </row>
    <row r="129" spans="1:9" s="352" customFormat="1" x14ac:dyDescent="0.15">
      <c r="A129" s="355" t="s">
        <v>872</v>
      </c>
      <c r="B129" s="355"/>
      <c r="C129" s="355" t="s">
        <v>873</v>
      </c>
      <c r="D129" s="358" t="s">
        <v>874</v>
      </c>
      <c r="E129" s="258">
        <v>30806</v>
      </c>
      <c r="F129" s="511">
        <v>6.7415120542332172</v>
      </c>
      <c r="G129" s="514"/>
      <c r="H129" s="258">
        <v>28593</v>
      </c>
      <c r="I129" s="511">
        <v>6.2572243772865797</v>
      </c>
    </row>
    <row r="130" spans="1:9" s="352" customFormat="1" x14ac:dyDescent="0.15">
      <c r="A130" s="359" t="s">
        <v>358</v>
      </c>
      <c r="B130" s="359"/>
      <c r="C130" s="359" t="s">
        <v>359</v>
      </c>
      <c r="D130" s="360" t="s">
        <v>360</v>
      </c>
      <c r="E130" s="260">
        <v>2979</v>
      </c>
      <c r="F130" s="513">
        <v>6.7662410226359038</v>
      </c>
      <c r="G130" s="512"/>
      <c r="H130" s="260">
        <v>2621</v>
      </c>
      <c r="I130" s="513">
        <v>5.9531110172301798</v>
      </c>
    </row>
    <row r="131" spans="1:9" s="352" customFormat="1" x14ac:dyDescent="0.15">
      <c r="A131" s="359" t="s">
        <v>361</v>
      </c>
      <c r="B131" s="359"/>
      <c r="C131" s="359" t="s">
        <v>362</v>
      </c>
      <c r="D131" s="360" t="s">
        <v>875</v>
      </c>
      <c r="E131" s="260">
        <v>2</v>
      </c>
      <c r="F131" s="513">
        <v>2.991593621922398E-2</v>
      </c>
      <c r="G131" s="512"/>
      <c r="H131" s="260">
        <v>11</v>
      </c>
      <c r="I131" s="513">
        <v>0.16453764920573188</v>
      </c>
    </row>
    <row r="132" spans="1:9" s="352" customFormat="1" x14ac:dyDescent="0.15">
      <c r="A132" s="359" t="s">
        <v>363</v>
      </c>
      <c r="B132" s="359"/>
      <c r="C132" s="359" t="s">
        <v>364</v>
      </c>
      <c r="D132" s="360" t="s">
        <v>365</v>
      </c>
      <c r="E132" s="260">
        <v>3135</v>
      </c>
      <c r="F132" s="513">
        <v>5.6071757541070104</v>
      </c>
      <c r="G132" s="512"/>
      <c r="H132" s="260">
        <v>2713</v>
      </c>
      <c r="I132" s="513">
        <v>4.8523980289927646</v>
      </c>
    </row>
    <row r="133" spans="1:9" s="352" customFormat="1" x14ac:dyDescent="0.15">
      <c r="A133" s="359" t="s">
        <v>378</v>
      </c>
      <c r="B133" s="359"/>
      <c r="C133" s="359" t="s">
        <v>379</v>
      </c>
      <c r="D133" s="360" t="s">
        <v>380</v>
      </c>
      <c r="E133" s="260">
        <v>1684</v>
      </c>
      <c r="F133" s="513">
        <v>5.167245066723126</v>
      </c>
      <c r="G133" s="512"/>
      <c r="H133" s="260">
        <v>1749</v>
      </c>
      <c r="I133" s="513">
        <v>5.3666933620538879</v>
      </c>
    </row>
    <row r="134" spans="1:9" s="352" customFormat="1" x14ac:dyDescent="0.15">
      <c r="A134" s="359" t="s">
        <v>366</v>
      </c>
      <c r="B134" s="359"/>
      <c r="C134" s="359" t="s">
        <v>367</v>
      </c>
      <c r="D134" s="360" t="s">
        <v>368</v>
      </c>
      <c r="E134" s="260">
        <v>2685</v>
      </c>
      <c r="F134" s="513">
        <v>4.5646031600314165</v>
      </c>
      <c r="G134" s="512"/>
      <c r="H134" s="260">
        <v>2472</v>
      </c>
      <c r="I134" s="513">
        <v>4.2024949763864665</v>
      </c>
    </row>
    <row r="135" spans="1:9" s="352" customFormat="1" x14ac:dyDescent="0.15">
      <c r="A135" s="359" t="s">
        <v>381</v>
      </c>
      <c r="B135" s="359"/>
      <c r="C135" s="359" t="s">
        <v>382</v>
      </c>
      <c r="D135" s="360" t="s">
        <v>383</v>
      </c>
      <c r="E135" s="260">
        <v>3865</v>
      </c>
      <c r="F135" s="513">
        <v>11.280488694702985</v>
      </c>
      <c r="G135" s="512"/>
      <c r="H135" s="260">
        <v>3516</v>
      </c>
      <c r="I135" s="513">
        <v>10.261888292516351</v>
      </c>
    </row>
    <row r="136" spans="1:9" s="352" customFormat="1" x14ac:dyDescent="0.15">
      <c r="A136" s="359" t="s">
        <v>384</v>
      </c>
      <c r="B136" s="359"/>
      <c r="C136" s="359" t="s">
        <v>385</v>
      </c>
      <c r="D136" s="360" t="s">
        <v>876</v>
      </c>
      <c r="E136" s="260">
        <v>2424</v>
      </c>
      <c r="F136" s="513">
        <v>10.446924966599147</v>
      </c>
      <c r="G136" s="512"/>
      <c r="H136" s="260">
        <v>2558</v>
      </c>
      <c r="I136" s="513">
        <v>11.024436495280783</v>
      </c>
    </row>
    <row r="137" spans="1:9" s="352" customFormat="1" x14ac:dyDescent="0.15">
      <c r="A137" s="359" t="s">
        <v>386</v>
      </c>
      <c r="B137" s="359"/>
      <c r="C137" s="359" t="s">
        <v>387</v>
      </c>
      <c r="D137" s="360" t="s">
        <v>877</v>
      </c>
      <c r="E137" s="260">
        <v>3486</v>
      </c>
      <c r="F137" s="513">
        <v>14.875948416390001</v>
      </c>
      <c r="G137" s="512"/>
      <c r="H137" s="260">
        <v>3049</v>
      </c>
      <c r="I137" s="513">
        <v>13.011120688919425</v>
      </c>
    </row>
    <row r="138" spans="1:9" s="352" customFormat="1" x14ac:dyDescent="0.15">
      <c r="A138" s="359" t="s">
        <v>369</v>
      </c>
      <c r="B138" s="359"/>
      <c r="C138" s="359" t="s">
        <v>370</v>
      </c>
      <c r="D138" s="360" t="s">
        <v>371</v>
      </c>
      <c r="E138" s="260">
        <v>2436</v>
      </c>
      <c r="F138" s="513">
        <v>11.345535839038703</v>
      </c>
      <c r="G138" s="512"/>
      <c r="H138" s="260">
        <v>2367</v>
      </c>
      <c r="I138" s="513">
        <v>11.024172139164454</v>
      </c>
    </row>
    <row r="139" spans="1:9" s="352" customFormat="1" x14ac:dyDescent="0.15">
      <c r="A139" s="359" t="s">
        <v>372</v>
      </c>
      <c r="B139" s="359"/>
      <c r="C139" s="359" t="s">
        <v>373</v>
      </c>
      <c r="D139" s="360" t="s">
        <v>374</v>
      </c>
      <c r="E139" s="260">
        <v>2758</v>
      </c>
      <c r="F139" s="513">
        <v>10.30061512375304</v>
      </c>
      <c r="G139" s="512"/>
      <c r="H139" s="260">
        <v>2621</v>
      </c>
      <c r="I139" s="513">
        <v>9.7889456995492097</v>
      </c>
    </row>
    <row r="140" spans="1:9" s="352" customFormat="1" x14ac:dyDescent="0.15">
      <c r="A140" s="359" t="s">
        <v>375</v>
      </c>
      <c r="B140" s="359"/>
      <c r="C140" s="359" t="s">
        <v>376</v>
      </c>
      <c r="D140" s="360" t="s">
        <v>377</v>
      </c>
      <c r="E140" s="260">
        <v>82</v>
      </c>
      <c r="F140" s="513">
        <v>0.12811799354722789</v>
      </c>
      <c r="G140" s="512"/>
      <c r="H140" s="260">
        <v>47</v>
      </c>
      <c r="I140" s="513">
        <v>7.3433484106337932E-2</v>
      </c>
    </row>
    <row r="141" spans="1:9" s="352" customFormat="1" x14ac:dyDescent="0.15">
      <c r="A141" s="359" t="s">
        <v>388</v>
      </c>
      <c r="B141" s="359"/>
      <c r="C141" s="359" t="s">
        <v>389</v>
      </c>
      <c r="D141" s="360" t="s">
        <v>390</v>
      </c>
      <c r="E141" s="260">
        <v>1234</v>
      </c>
      <c r="F141" s="513">
        <v>8.453212768872449</v>
      </c>
      <c r="G141" s="512"/>
      <c r="H141" s="260">
        <v>998</v>
      </c>
      <c r="I141" s="513">
        <v>6.8365529524592414</v>
      </c>
    </row>
    <row r="142" spans="1:9" s="352" customFormat="1" x14ac:dyDescent="0.15">
      <c r="A142" s="359" t="s">
        <v>391</v>
      </c>
      <c r="B142" s="359"/>
      <c r="C142" s="359" t="s">
        <v>392</v>
      </c>
      <c r="D142" s="360" t="s">
        <v>878</v>
      </c>
      <c r="E142" s="260">
        <v>1213</v>
      </c>
      <c r="F142" s="513">
        <v>9.7573139634965464</v>
      </c>
      <c r="G142" s="512"/>
      <c r="H142" s="260">
        <v>1096</v>
      </c>
      <c r="I142" s="513">
        <v>8.8161715614115526</v>
      </c>
    </row>
    <row r="143" spans="1:9" s="352" customFormat="1" x14ac:dyDescent="0.15">
      <c r="A143" s="359" t="s">
        <v>393</v>
      </c>
      <c r="B143" s="359"/>
      <c r="C143" s="359" t="s">
        <v>394</v>
      </c>
      <c r="D143" s="360" t="s">
        <v>395</v>
      </c>
      <c r="E143" s="260">
        <v>2823</v>
      </c>
      <c r="F143" s="513">
        <v>7.2859886025768086</v>
      </c>
      <c r="G143" s="512"/>
      <c r="H143" s="260">
        <v>2775</v>
      </c>
      <c r="I143" s="513">
        <v>7.162103567888999</v>
      </c>
    </row>
    <row r="144" spans="1:9" s="352" customFormat="1" x14ac:dyDescent="0.15">
      <c r="A144" s="359"/>
      <c r="B144" s="359"/>
      <c r="C144" s="359" t="s">
        <v>70</v>
      </c>
      <c r="D144" s="359"/>
      <c r="E144" s="258"/>
      <c r="F144" s="513"/>
      <c r="G144" s="512"/>
      <c r="H144" s="258"/>
      <c r="I144" s="513"/>
    </row>
    <row r="145" spans="1:9" s="352" customFormat="1" x14ac:dyDescent="0.15">
      <c r="A145" s="355" t="s">
        <v>879</v>
      </c>
      <c r="B145" s="355"/>
      <c r="C145" s="355" t="s">
        <v>880</v>
      </c>
      <c r="D145" s="358" t="s">
        <v>881</v>
      </c>
      <c r="E145" s="258">
        <v>30713</v>
      </c>
      <c r="F145" s="511">
        <v>7.1587452278722328</v>
      </c>
      <c r="G145" s="514"/>
      <c r="H145" s="258">
        <v>28424</v>
      </c>
      <c r="I145" s="511">
        <v>6.6252132438068685</v>
      </c>
    </row>
    <row r="146" spans="1:9" s="352" customFormat="1" x14ac:dyDescent="0.15">
      <c r="A146" s="359" t="s">
        <v>341</v>
      </c>
      <c r="B146" s="359"/>
      <c r="C146" s="359" t="s">
        <v>342</v>
      </c>
      <c r="D146" s="360" t="s">
        <v>882</v>
      </c>
      <c r="E146" s="260">
        <v>2072</v>
      </c>
      <c r="F146" s="513">
        <v>8.0379241052378401</v>
      </c>
      <c r="G146" s="512"/>
      <c r="H146" s="260">
        <v>1907</v>
      </c>
      <c r="I146" s="513">
        <v>7.3978384501392664</v>
      </c>
    </row>
    <row r="147" spans="1:9" s="352" customFormat="1" x14ac:dyDescent="0.15">
      <c r="A147" s="359" t="s">
        <v>320</v>
      </c>
      <c r="B147" s="359"/>
      <c r="C147" s="359" t="s">
        <v>321</v>
      </c>
      <c r="D147" s="360" t="s">
        <v>883</v>
      </c>
      <c r="E147" s="260">
        <v>3795</v>
      </c>
      <c r="F147" s="513">
        <v>4.3303775701275837</v>
      </c>
      <c r="G147" s="512"/>
      <c r="H147" s="260">
        <v>3501</v>
      </c>
      <c r="I147" s="513">
        <v>3.9949016793192809</v>
      </c>
    </row>
    <row r="148" spans="1:9" s="352" customFormat="1" x14ac:dyDescent="0.15">
      <c r="A148" s="359" t="s">
        <v>343</v>
      </c>
      <c r="B148" s="359"/>
      <c r="C148" s="359" t="s">
        <v>344</v>
      </c>
      <c r="D148" s="360" t="s">
        <v>884</v>
      </c>
      <c r="E148" s="260">
        <v>1144</v>
      </c>
      <c r="F148" s="513">
        <v>6.5627563576702208</v>
      </c>
      <c r="G148" s="512"/>
      <c r="H148" s="260">
        <v>1167</v>
      </c>
      <c r="I148" s="513">
        <v>6.6946998858401647</v>
      </c>
    </row>
    <row r="149" spans="1:9" s="352" customFormat="1" x14ac:dyDescent="0.15">
      <c r="A149" s="359" t="s">
        <v>322</v>
      </c>
      <c r="B149" s="359"/>
      <c r="C149" s="359" t="s">
        <v>323</v>
      </c>
      <c r="D149" s="360" t="s">
        <v>324</v>
      </c>
      <c r="E149" s="260">
        <v>1098</v>
      </c>
      <c r="F149" s="513">
        <v>5.1105660254411243</v>
      </c>
      <c r="G149" s="512"/>
      <c r="H149" s="260">
        <v>1065</v>
      </c>
      <c r="I149" s="513">
        <v>4.9569697787748606</v>
      </c>
    </row>
    <row r="150" spans="1:9" s="352" customFormat="1" x14ac:dyDescent="0.15">
      <c r="A150" s="359" t="s">
        <v>325</v>
      </c>
      <c r="B150" s="359"/>
      <c r="C150" s="359" t="s">
        <v>326</v>
      </c>
      <c r="D150" s="360" t="s">
        <v>885</v>
      </c>
      <c r="E150" s="260">
        <v>2430</v>
      </c>
      <c r="F150" s="513">
        <v>6.0832884805547565</v>
      </c>
      <c r="G150" s="512"/>
      <c r="H150" s="260">
        <v>2034</v>
      </c>
      <c r="I150" s="513">
        <v>5.0919377652050919</v>
      </c>
    </row>
    <row r="151" spans="1:9" s="352" customFormat="1" x14ac:dyDescent="0.15">
      <c r="A151" s="359" t="s">
        <v>345</v>
      </c>
      <c r="B151" s="359"/>
      <c r="C151" s="359" t="s">
        <v>346</v>
      </c>
      <c r="D151" s="360" t="s">
        <v>347</v>
      </c>
      <c r="E151" s="260">
        <v>2717</v>
      </c>
      <c r="F151" s="513">
        <v>7.0435862405085281</v>
      </c>
      <c r="G151" s="512"/>
      <c r="H151" s="260">
        <v>2463</v>
      </c>
      <c r="I151" s="513">
        <v>6.3851133273362182</v>
      </c>
    </row>
    <row r="152" spans="1:9" s="352" customFormat="1" x14ac:dyDescent="0.15">
      <c r="A152" s="359" t="s">
        <v>348</v>
      </c>
      <c r="B152" s="359"/>
      <c r="C152" s="359" t="s">
        <v>349</v>
      </c>
      <c r="D152" s="360" t="s">
        <v>350</v>
      </c>
      <c r="E152" s="260">
        <v>2400</v>
      </c>
      <c r="F152" s="513">
        <v>7.3818443538117995</v>
      </c>
      <c r="G152" s="512"/>
      <c r="H152" s="260">
        <v>2499</v>
      </c>
      <c r="I152" s="513">
        <v>7.6863454334065366</v>
      </c>
    </row>
    <row r="153" spans="1:9" s="352" customFormat="1" x14ac:dyDescent="0.15">
      <c r="A153" s="359" t="s">
        <v>327</v>
      </c>
      <c r="B153" s="359"/>
      <c r="C153" s="359" t="s">
        <v>328</v>
      </c>
      <c r="D153" s="360" t="s">
        <v>329</v>
      </c>
      <c r="E153" s="260">
        <v>2162</v>
      </c>
      <c r="F153" s="513">
        <v>12.674850797894168</v>
      </c>
      <c r="G153" s="512"/>
      <c r="H153" s="260">
        <v>2035</v>
      </c>
      <c r="I153" s="513">
        <v>11.930305908286138</v>
      </c>
    </row>
    <row r="154" spans="1:9" s="352" customFormat="1" x14ac:dyDescent="0.15">
      <c r="A154" s="359" t="s">
        <v>330</v>
      </c>
      <c r="B154" s="359"/>
      <c r="C154" s="359" t="s">
        <v>331</v>
      </c>
      <c r="D154" s="360" t="s">
        <v>332</v>
      </c>
      <c r="E154" s="260">
        <v>2169</v>
      </c>
      <c r="F154" s="513">
        <v>10.941614455643331</v>
      </c>
      <c r="G154" s="512"/>
      <c r="H154" s="260">
        <v>1994</v>
      </c>
      <c r="I154" s="513">
        <v>10.058819375081974</v>
      </c>
    </row>
    <row r="155" spans="1:9" s="352" customFormat="1" x14ac:dyDescent="0.15">
      <c r="A155" s="359" t="s">
        <v>333</v>
      </c>
      <c r="B155" s="359"/>
      <c r="C155" s="359" t="s">
        <v>334</v>
      </c>
      <c r="D155" s="360" t="s">
        <v>335</v>
      </c>
      <c r="E155" s="260">
        <v>2334</v>
      </c>
      <c r="F155" s="513">
        <v>9.5908480134123941</v>
      </c>
      <c r="G155" s="512"/>
      <c r="H155" s="260">
        <v>2042</v>
      </c>
      <c r="I155" s="513">
        <v>8.3909647143907922</v>
      </c>
    </row>
    <row r="156" spans="1:9" s="352" customFormat="1" x14ac:dyDescent="0.15">
      <c r="A156" s="359" t="s">
        <v>351</v>
      </c>
      <c r="B156" s="359"/>
      <c r="C156" s="359" t="s">
        <v>352</v>
      </c>
      <c r="D156" s="360" t="s">
        <v>886</v>
      </c>
      <c r="E156" s="260">
        <v>1114</v>
      </c>
      <c r="F156" s="513">
        <v>6.233841814864971</v>
      </c>
      <c r="G156" s="512"/>
      <c r="H156" s="260">
        <v>1081</v>
      </c>
      <c r="I156" s="513">
        <v>6.0491768418932077</v>
      </c>
    </row>
    <row r="157" spans="1:9" s="352" customFormat="1" x14ac:dyDescent="0.15">
      <c r="A157" s="359" t="s">
        <v>353</v>
      </c>
      <c r="B157" s="359"/>
      <c r="C157" s="359" t="s">
        <v>354</v>
      </c>
      <c r="D157" s="360" t="s">
        <v>355</v>
      </c>
      <c r="E157" s="260">
        <v>2128</v>
      </c>
      <c r="F157" s="513">
        <v>12.882603641999225</v>
      </c>
      <c r="G157" s="512"/>
      <c r="H157" s="260">
        <v>1767</v>
      </c>
      <c r="I157" s="513">
        <v>10.6971619527315</v>
      </c>
    </row>
    <row r="158" spans="1:9" s="352" customFormat="1" x14ac:dyDescent="0.15">
      <c r="A158" s="359" t="s">
        <v>356</v>
      </c>
      <c r="B158" s="359"/>
      <c r="C158" s="359" t="s">
        <v>357</v>
      </c>
      <c r="D158" s="360" t="s">
        <v>887</v>
      </c>
      <c r="E158" s="260">
        <v>1794</v>
      </c>
      <c r="F158" s="513">
        <v>5.9761553400645591</v>
      </c>
      <c r="G158" s="512"/>
      <c r="H158" s="260">
        <v>1668</v>
      </c>
      <c r="I158" s="513">
        <v>5.5564253663476499</v>
      </c>
    </row>
    <row r="159" spans="1:9" s="352" customFormat="1" x14ac:dyDescent="0.15">
      <c r="A159" s="359" t="s">
        <v>336</v>
      </c>
      <c r="B159" s="359"/>
      <c r="C159" s="359" t="s">
        <v>337</v>
      </c>
      <c r="D159" s="360" t="s">
        <v>338</v>
      </c>
      <c r="E159" s="260">
        <v>1454</v>
      </c>
      <c r="F159" s="513">
        <v>8.3493160910959769</v>
      </c>
      <c r="G159" s="512"/>
      <c r="H159" s="260">
        <v>1438</v>
      </c>
      <c r="I159" s="513">
        <v>8.2574391602448518</v>
      </c>
    </row>
    <row r="160" spans="1:9" s="352" customFormat="1" x14ac:dyDescent="0.15">
      <c r="A160" s="359" t="s">
        <v>339</v>
      </c>
      <c r="B160" s="359"/>
      <c r="C160" s="359" t="s">
        <v>340</v>
      </c>
      <c r="D160" s="360" t="s">
        <v>888</v>
      </c>
      <c r="E160" s="260">
        <v>1902</v>
      </c>
      <c r="F160" s="513">
        <v>8.40633259376464</v>
      </c>
      <c r="G160" s="512"/>
      <c r="H160" s="260">
        <v>1763</v>
      </c>
      <c r="I160" s="513">
        <v>7.7919896755031859</v>
      </c>
    </row>
    <row r="161" spans="1:9" s="352" customFormat="1" x14ac:dyDescent="0.15">
      <c r="A161" s="359"/>
      <c r="B161" s="359"/>
      <c r="C161" s="359" t="s">
        <v>70</v>
      </c>
      <c r="D161" s="359"/>
      <c r="E161" s="260"/>
      <c r="F161" s="511"/>
      <c r="G161" s="512"/>
      <c r="H161" s="260"/>
      <c r="I161" s="511"/>
    </row>
    <row r="162" spans="1:9" s="352" customFormat="1" x14ac:dyDescent="0.15">
      <c r="A162" s="355" t="s">
        <v>418</v>
      </c>
      <c r="B162" s="355"/>
      <c r="C162" s="356" t="s">
        <v>829</v>
      </c>
      <c r="D162" s="357" t="s">
        <v>29</v>
      </c>
      <c r="E162" s="258">
        <v>81442</v>
      </c>
      <c r="F162" s="511">
        <v>9.3895198054166649</v>
      </c>
      <c r="G162" s="512"/>
      <c r="H162" s="258">
        <v>75869</v>
      </c>
      <c r="I162" s="511">
        <v>8.7470037341562961</v>
      </c>
    </row>
    <row r="163" spans="1:9" s="352" customFormat="1" x14ac:dyDescent="0.15">
      <c r="A163" s="359"/>
      <c r="B163" s="359"/>
      <c r="C163" s="359" t="s">
        <v>70</v>
      </c>
      <c r="D163" s="359"/>
      <c r="E163" s="258"/>
      <c r="F163" s="513"/>
      <c r="G163" s="512"/>
      <c r="H163" s="258"/>
      <c r="I163" s="513"/>
    </row>
    <row r="164" spans="1:9" s="352" customFormat="1" x14ac:dyDescent="0.15">
      <c r="A164" s="355" t="s">
        <v>419</v>
      </c>
      <c r="B164" s="355"/>
      <c r="C164" s="355" t="s">
        <v>420</v>
      </c>
      <c r="D164" s="358" t="s">
        <v>889</v>
      </c>
      <c r="E164" s="258">
        <v>81442</v>
      </c>
      <c r="F164" s="511">
        <v>9.3895198054166649</v>
      </c>
      <c r="G164" s="514"/>
      <c r="H164" s="258">
        <v>75869</v>
      </c>
      <c r="I164" s="511">
        <v>8.7470037341562961</v>
      </c>
    </row>
    <row r="165" spans="1:9" s="352" customFormat="1" x14ac:dyDescent="0.15">
      <c r="A165" s="359" t="s">
        <v>421</v>
      </c>
      <c r="B165" s="359"/>
      <c r="C165" s="359" t="s">
        <v>422</v>
      </c>
      <c r="D165" s="360" t="s">
        <v>423</v>
      </c>
      <c r="E165" s="260">
        <v>2274</v>
      </c>
      <c r="F165" s="513">
        <v>11.25859619069309</v>
      </c>
      <c r="G165" s="512"/>
      <c r="H165" s="260">
        <v>2355</v>
      </c>
      <c r="I165" s="513">
        <v>11.65962798112675</v>
      </c>
    </row>
    <row r="166" spans="1:9" s="352" customFormat="1" x14ac:dyDescent="0.15">
      <c r="A166" s="359" t="s">
        <v>424</v>
      </c>
      <c r="B166" s="359"/>
      <c r="C166" s="359" t="s">
        <v>425</v>
      </c>
      <c r="D166" s="360" t="s">
        <v>426</v>
      </c>
      <c r="E166" s="260">
        <v>4287</v>
      </c>
      <c r="F166" s="513">
        <v>11.290760118096031</v>
      </c>
      <c r="G166" s="512"/>
      <c r="H166" s="260">
        <v>3802</v>
      </c>
      <c r="I166" s="513">
        <v>10.01340563774227</v>
      </c>
    </row>
    <row r="167" spans="1:9" s="352" customFormat="1" x14ac:dyDescent="0.15">
      <c r="A167" s="359" t="s">
        <v>427</v>
      </c>
      <c r="B167" s="359"/>
      <c r="C167" s="359" t="s">
        <v>428</v>
      </c>
      <c r="D167" s="360" t="s">
        <v>429</v>
      </c>
      <c r="E167" s="260">
        <v>1789</v>
      </c>
      <c r="F167" s="513">
        <v>7.3882267429855206</v>
      </c>
      <c r="G167" s="512"/>
      <c r="H167" s="260">
        <v>1351</v>
      </c>
      <c r="I167" s="513">
        <v>5.5793707824334486</v>
      </c>
    </row>
    <row r="168" spans="1:9" s="352" customFormat="1" x14ac:dyDescent="0.15">
      <c r="A168" s="359" t="s">
        <v>430</v>
      </c>
      <c r="B168" s="359"/>
      <c r="C168" s="359" t="s">
        <v>431</v>
      </c>
      <c r="D168" s="360" t="s">
        <v>432</v>
      </c>
      <c r="E168" s="260">
        <v>3365</v>
      </c>
      <c r="F168" s="513">
        <v>10.385417824031208</v>
      </c>
      <c r="G168" s="512"/>
      <c r="H168" s="260">
        <v>3300</v>
      </c>
      <c r="I168" s="513">
        <v>10.184807970075182</v>
      </c>
    </row>
    <row r="169" spans="1:9" s="352" customFormat="1" x14ac:dyDescent="0.15">
      <c r="A169" s="359" t="s">
        <v>433</v>
      </c>
      <c r="B169" s="359"/>
      <c r="C169" s="359" t="s">
        <v>434</v>
      </c>
      <c r="D169" s="360" t="s">
        <v>435</v>
      </c>
      <c r="E169" s="260">
        <v>1722</v>
      </c>
      <c r="F169" s="513">
        <v>5.3007938877721577</v>
      </c>
      <c r="G169" s="512"/>
      <c r="H169" s="260">
        <v>1502</v>
      </c>
      <c r="I169" s="513">
        <v>4.6235728335852384</v>
      </c>
    </row>
    <row r="170" spans="1:9" s="352" customFormat="1" x14ac:dyDescent="0.15">
      <c r="A170" s="359" t="s">
        <v>436</v>
      </c>
      <c r="B170" s="359"/>
      <c r="C170" s="359" t="s">
        <v>437</v>
      </c>
      <c r="D170" s="360" t="s">
        <v>438</v>
      </c>
      <c r="E170" s="260">
        <v>1591</v>
      </c>
      <c r="F170" s="513">
        <v>6.6000439726374038</v>
      </c>
      <c r="G170" s="512"/>
      <c r="H170" s="260">
        <v>1636</v>
      </c>
      <c r="I170" s="513">
        <v>6.7867202635039554</v>
      </c>
    </row>
    <row r="171" spans="1:9" s="352" customFormat="1" x14ac:dyDescent="0.15">
      <c r="A171" s="359" t="s">
        <v>439</v>
      </c>
      <c r="B171" s="359"/>
      <c r="C171" s="359" t="s">
        <v>440</v>
      </c>
      <c r="D171" s="360" t="s">
        <v>441</v>
      </c>
      <c r="E171" s="260">
        <v>2194</v>
      </c>
      <c r="F171" s="513">
        <v>12.598985879258763</v>
      </c>
      <c r="G171" s="512"/>
      <c r="H171" s="260">
        <v>2274</v>
      </c>
      <c r="I171" s="513">
        <v>13.058383723534378</v>
      </c>
    </row>
    <row r="172" spans="1:9" s="352" customFormat="1" x14ac:dyDescent="0.15">
      <c r="A172" s="359" t="s">
        <v>442</v>
      </c>
      <c r="B172" s="359"/>
      <c r="C172" s="359" t="s">
        <v>443</v>
      </c>
      <c r="D172" s="360" t="s">
        <v>444</v>
      </c>
      <c r="E172" s="260">
        <v>2974</v>
      </c>
      <c r="F172" s="513">
        <v>10.706738332931321</v>
      </c>
      <c r="G172" s="512"/>
      <c r="H172" s="260">
        <v>2997</v>
      </c>
      <c r="I172" s="513">
        <v>10.789540949494004</v>
      </c>
    </row>
    <row r="173" spans="1:9" s="352" customFormat="1" x14ac:dyDescent="0.15">
      <c r="A173" s="359" t="s">
        <v>445</v>
      </c>
      <c r="B173" s="359"/>
      <c r="C173" s="359" t="s">
        <v>446</v>
      </c>
      <c r="D173" s="360" t="s">
        <v>447</v>
      </c>
      <c r="E173" s="260">
        <v>3505</v>
      </c>
      <c r="F173" s="513">
        <v>9.2472647356021014</v>
      </c>
      <c r="G173" s="512"/>
      <c r="H173" s="260">
        <v>3254</v>
      </c>
      <c r="I173" s="513">
        <v>8.5850497716545604</v>
      </c>
    </row>
    <row r="174" spans="1:9" s="352" customFormat="1" x14ac:dyDescent="0.15">
      <c r="A174" s="359" t="s">
        <v>448</v>
      </c>
      <c r="B174" s="359"/>
      <c r="C174" s="359" t="s">
        <v>449</v>
      </c>
      <c r="D174" s="360" t="s">
        <v>450</v>
      </c>
      <c r="E174" s="260">
        <v>2647</v>
      </c>
      <c r="F174" s="513">
        <v>7.7158739458810288</v>
      </c>
      <c r="G174" s="512"/>
      <c r="H174" s="260">
        <v>2711</v>
      </c>
      <c r="I174" s="513">
        <v>7.9024307772132483</v>
      </c>
    </row>
    <row r="175" spans="1:9" s="352" customFormat="1" x14ac:dyDescent="0.15">
      <c r="A175" s="359" t="s">
        <v>451</v>
      </c>
      <c r="B175" s="359"/>
      <c r="C175" s="359" t="s">
        <v>452</v>
      </c>
      <c r="D175" s="360" t="s">
        <v>453</v>
      </c>
      <c r="E175" s="260">
        <v>3649</v>
      </c>
      <c r="F175" s="513">
        <v>11.110333005514063</v>
      </c>
      <c r="G175" s="512"/>
      <c r="H175" s="260">
        <v>3211</v>
      </c>
      <c r="I175" s="513">
        <v>9.7767276735285442</v>
      </c>
    </row>
    <row r="176" spans="1:9" s="352" customFormat="1" x14ac:dyDescent="0.15">
      <c r="A176" s="359" t="s">
        <v>454</v>
      </c>
      <c r="B176" s="359"/>
      <c r="C176" s="359" t="s">
        <v>455</v>
      </c>
      <c r="D176" s="360" t="s">
        <v>456</v>
      </c>
      <c r="E176" s="260">
        <v>2630</v>
      </c>
      <c r="F176" s="513">
        <v>9.5704923163138691</v>
      </c>
      <c r="G176" s="512"/>
      <c r="H176" s="260">
        <v>2461</v>
      </c>
      <c r="I176" s="513">
        <v>8.9555063081552966</v>
      </c>
    </row>
    <row r="177" spans="1:9" s="352" customFormat="1" x14ac:dyDescent="0.15">
      <c r="A177" s="359" t="s">
        <v>457</v>
      </c>
      <c r="B177" s="359"/>
      <c r="C177" s="359" t="s">
        <v>458</v>
      </c>
      <c r="D177" s="360" t="s">
        <v>459</v>
      </c>
      <c r="E177" s="260">
        <v>1824</v>
      </c>
      <c r="F177" s="513">
        <v>10.166657376957806</v>
      </c>
      <c r="G177" s="512"/>
      <c r="H177" s="260">
        <v>1597</v>
      </c>
      <c r="I177" s="513">
        <v>8.9013990301543959</v>
      </c>
    </row>
    <row r="178" spans="1:9" s="352" customFormat="1" x14ac:dyDescent="0.15">
      <c r="A178" s="359" t="s">
        <v>460</v>
      </c>
      <c r="B178" s="359"/>
      <c r="C178" s="359" t="s">
        <v>461</v>
      </c>
      <c r="D178" s="360" t="s">
        <v>462</v>
      </c>
      <c r="E178" s="260">
        <v>2953</v>
      </c>
      <c r="F178" s="513">
        <v>10.822241116453618</v>
      </c>
      <c r="G178" s="512"/>
      <c r="H178" s="260">
        <v>2589</v>
      </c>
      <c r="I178" s="513">
        <v>9.4882432273953334</v>
      </c>
    </row>
    <row r="179" spans="1:9" s="352" customFormat="1" x14ac:dyDescent="0.15">
      <c r="A179" s="359" t="s">
        <v>463</v>
      </c>
      <c r="B179" s="359"/>
      <c r="C179" s="359" t="s">
        <v>464</v>
      </c>
      <c r="D179" s="360" t="s">
        <v>465</v>
      </c>
      <c r="E179" s="260">
        <v>2174</v>
      </c>
      <c r="F179" s="513">
        <v>8.7969894387569294</v>
      </c>
      <c r="G179" s="512"/>
      <c r="H179" s="260">
        <v>2125</v>
      </c>
      <c r="I179" s="513">
        <v>8.5987132278557841</v>
      </c>
    </row>
    <row r="180" spans="1:9" s="352" customFormat="1" x14ac:dyDescent="0.15">
      <c r="A180" s="359" t="s">
        <v>466</v>
      </c>
      <c r="B180" s="359"/>
      <c r="C180" s="359" t="s">
        <v>467</v>
      </c>
      <c r="D180" s="360" t="s">
        <v>468</v>
      </c>
      <c r="E180" s="260">
        <v>1915</v>
      </c>
      <c r="F180" s="513">
        <v>7.6881385872292585</v>
      </c>
      <c r="G180" s="512"/>
      <c r="H180" s="260">
        <v>1702</v>
      </c>
      <c r="I180" s="513">
        <v>6.833008812252845</v>
      </c>
    </row>
    <row r="181" spans="1:9" s="352" customFormat="1" x14ac:dyDescent="0.15">
      <c r="A181" s="359" t="s">
        <v>469</v>
      </c>
      <c r="B181" s="359"/>
      <c r="C181" s="359" t="s">
        <v>470</v>
      </c>
      <c r="D181" s="360" t="s">
        <v>471</v>
      </c>
      <c r="E181" s="260">
        <v>1903</v>
      </c>
      <c r="F181" s="513">
        <v>6.3915898365996604</v>
      </c>
      <c r="G181" s="512"/>
      <c r="H181" s="260">
        <v>1948</v>
      </c>
      <c r="I181" s="513">
        <v>6.5427309520210919</v>
      </c>
    </row>
    <row r="182" spans="1:9" s="352" customFormat="1" x14ac:dyDescent="0.15">
      <c r="A182" s="359" t="s">
        <v>472</v>
      </c>
      <c r="B182" s="359"/>
      <c r="C182" s="359" t="s">
        <v>473</v>
      </c>
      <c r="D182" s="360" t="s">
        <v>474</v>
      </c>
      <c r="E182" s="260">
        <v>2282</v>
      </c>
      <c r="F182" s="513">
        <v>8.4905309372325792</v>
      </c>
      <c r="G182" s="512"/>
      <c r="H182" s="260">
        <v>2079</v>
      </c>
      <c r="I182" s="513">
        <v>7.7352383078468581</v>
      </c>
    </row>
    <row r="183" spans="1:9" s="352" customFormat="1" x14ac:dyDescent="0.15">
      <c r="A183" s="359" t="s">
        <v>475</v>
      </c>
      <c r="B183" s="359"/>
      <c r="C183" s="359" t="s">
        <v>476</v>
      </c>
      <c r="D183" s="360" t="s">
        <v>477</v>
      </c>
      <c r="E183" s="260">
        <v>1888</v>
      </c>
      <c r="F183" s="513">
        <v>8.2919030971663474</v>
      </c>
      <c r="G183" s="512"/>
      <c r="H183" s="260">
        <v>1781</v>
      </c>
      <c r="I183" s="513">
        <v>7.8219700296892292</v>
      </c>
    </row>
    <row r="184" spans="1:9" s="352" customFormat="1" x14ac:dyDescent="0.15">
      <c r="A184" s="359" t="s">
        <v>478</v>
      </c>
      <c r="B184" s="359"/>
      <c r="C184" s="359" t="s">
        <v>479</v>
      </c>
      <c r="D184" s="360" t="s">
        <v>480</v>
      </c>
      <c r="E184" s="260">
        <v>1039</v>
      </c>
      <c r="F184" s="513">
        <v>5.9876098544878253</v>
      </c>
      <c r="G184" s="512"/>
      <c r="H184" s="260">
        <v>985</v>
      </c>
      <c r="I184" s="513">
        <v>5.6764155020890357</v>
      </c>
    </row>
    <row r="185" spans="1:9" s="352" customFormat="1" x14ac:dyDescent="0.15">
      <c r="A185" s="359" t="s">
        <v>481</v>
      </c>
      <c r="B185" s="359"/>
      <c r="C185" s="359" t="s">
        <v>482</v>
      </c>
      <c r="D185" s="360" t="s">
        <v>483</v>
      </c>
      <c r="E185" s="260">
        <v>2964</v>
      </c>
      <c r="F185" s="513">
        <v>9.135995018971677</v>
      </c>
      <c r="G185" s="512"/>
      <c r="H185" s="260">
        <v>2663</v>
      </c>
      <c r="I185" s="513">
        <v>8.2082168473419621</v>
      </c>
    </row>
    <row r="186" spans="1:9" s="352" customFormat="1" x14ac:dyDescent="0.15">
      <c r="A186" s="359" t="s">
        <v>484</v>
      </c>
      <c r="B186" s="359"/>
      <c r="C186" s="359" t="s">
        <v>485</v>
      </c>
      <c r="D186" s="360" t="s">
        <v>486</v>
      </c>
      <c r="E186" s="260">
        <v>3147</v>
      </c>
      <c r="F186" s="513">
        <v>10.58437736483646</v>
      </c>
      <c r="G186" s="512"/>
      <c r="H186" s="260">
        <v>2839</v>
      </c>
      <c r="I186" s="513">
        <v>9.5484738922055001</v>
      </c>
    </row>
    <row r="187" spans="1:9" s="352" customFormat="1" x14ac:dyDescent="0.15">
      <c r="A187" s="359" t="s">
        <v>487</v>
      </c>
      <c r="B187" s="359"/>
      <c r="C187" s="359" t="s">
        <v>488</v>
      </c>
      <c r="D187" s="360" t="s">
        <v>489</v>
      </c>
      <c r="E187" s="260">
        <v>1686</v>
      </c>
      <c r="F187" s="513">
        <v>8.2418791093295525</v>
      </c>
      <c r="G187" s="512"/>
      <c r="H187" s="260">
        <v>1516</v>
      </c>
      <c r="I187" s="513">
        <v>7.4108474079143551</v>
      </c>
    </row>
    <row r="188" spans="1:9" s="352" customFormat="1" x14ac:dyDescent="0.15">
      <c r="A188" s="359" t="s">
        <v>490</v>
      </c>
      <c r="B188" s="359"/>
      <c r="C188" s="359" t="s">
        <v>491</v>
      </c>
      <c r="D188" s="360" t="s">
        <v>492</v>
      </c>
      <c r="E188" s="260">
        <v>4850</v>
      </c>
      <c r="F188" s="513">
        <v>14.572572915446026</v>
      </c>
      <c r="G188" s="512"/>
      <c r="H188" s="260">
        <v>4416</v>
      </c>
      <c r="I188" s="513">
        <v>13.268552988579309</v>
      </c>
    </row>
    <row r="189" spans="1:9" s="352" customFormat="1" x14ac:dyDescent="0.15">
      <c r="A189" s="359" t="s">
        <v>493</v>
      </c>
      <c r="B189" s="359"/>
      <c r="C189" s="359" t="s">
        <v>494</v>
      </c>
      <c r="D189" s="360" t="s">
        <v>495</v>
      </c>
      <c r="E189" s="260">
        <v>2553</v>
      </c>
      <c r="F189" s="513">
        <v>8.6019548978581035</v>
      </c>
      <c r="G189" s="512"/>
      <c r="H189" s="260">
        <v>2559</v>
      </c>
      <c r="I189" s="513">
        <v>8.6221710080763359</v>
      </c>
    </row>
    <row r="190" spans="1:9" s="352" customFormat="1" x14ac:dyDescent="0.15">
      <c r="A190" s="359" t="s">
        <v>496</v>
      </c>
      <c r="B190" s="359"/>
      <c r="C190" s="359" t="s">
        <v>497</v>
      </c>
      <c r="D190" s="360" t="s">
        <v>498</v>
      </c>
      <c r="E190" s="260">
        <v>911</v>
      </c>
      <c r="F190" s="513">
        <v>4.6782724798438871</v>
      </c>
      <c r="G190" s="512"/>
      <c r="H190" s="260">
        <v>868</v>
      </c>
      <c r="I190" s="513">
        <v>4.457453910542803</v>
      </c>
    </row>
    <row r="191" spans="1:9" s="352" customFormat="1" x14ac:dyDescent="0.15">
      <c r="A191" s="359" t="s">
        <v>499</v>
      </c>
      <c r="B191" s="359"/>
      <c r="C191" s="359" t="s">
        <v>500</v>
      </c>
      <c r="D191" s="360" t="s">
        <v>501</v>
      </c>
      <c r="E191" s="260">
        <v>4203</v>
      </c>
      <c r="F191" s="513">
        <v>13.606301047908552</v>
      </c>
      <c r="G191" s="512"/>
      <c r="H191" s="260">
        <v>3740</v>
      </c>
      <c r="I191" s="513">
        <v>12.107438952933141</v>
      </c>
    </row>
    <row r="192" spans="1:9" s="352" customFormat="1" x14ac:dyDescent="0.15">
      <c r="A192" s="359" t="s">
        <v>502</v>
      </c>
      <c r="B192" s="359"/>
      <c r="C192" s="359" t="s">
        <v>503</v>
      </c>
      <c r="D192" s="360" t="s">
        <v>504</v>
      </c>
      <c r="E192" s="260">
        <v>1505</v>
      </c>
      <c r="F192" s="513">
        <v>7.5195483274625889</v>
      </c>
      <c r="G192" s="512"/>
      <c r="H192" s="260">
        <v>1507</v>
      </c>
      <c r="I192" s="513">
        <v>7.5295410827150313</v>
      </c>
    </row>
    <row r="193" spans="1:9" s="352" customFormat="1" x14ac:dyDescent="0.15">
      <c r="A193" s="359" t="s">
        <v>505</v>
      </c>
      <c r="B193" s="359"/>
      <c r="C193" s="359" t="s">
        <v>506</v>
      </c>
      <c r="D193" s="360" t="s">
        <v>507</v>
      </c>
      <c r="E193" s="260">
        <v>2744</v>
      </c>
      <c r="F193" s="513">
        <v>9.2942595076481194</v>
      </c>
      <c r="G193" s="512"/>
      <c r="H193" s="260">
        <v>2546</v>
      </c>
      <c r="I193" s="513">
        <v>8.6236095869067455</v>
      </c>
    </row>
    <row r="194" spans="1:9" s="352" customFormat="1" x14ac:dyDescent="0.15">
      <c r="A194" s="359" t="s">
        <v>508</v>
      </c>
      <c r="B194" s="359"/>
      <c r="C194" s="359" t="s">
        <v>509</v>
      </c>
      <c r="D194" s="360" t="s">
        <v>890</v>
      </c>
      <c r="E194" s="260">
        <v>3350</v>
      </c>
      <c r="F194" s="513">
        <v>12.353873953608437</v>
      </c>
      <c r="G194" s="512"/>
      <c r="H194" s="260">
        <v>3085</v>
      </c>
      <c r="I194" s="513">
        <v>11.376627208024486</v>
      </c>
    </row>
    <row r="195" spans="1:9" s="352" customFormat="1" x14ac:dyDescent="0.15">
      <c r="A195" s="359" t="s">
        <v>510</v>
      </c>
      <c r="B195" s="359"/>
      <c r="C195" s="359" t="s">
        <v>511</v>
      </c>
      <c r="D195" s="360" t="s">
        <v>512</v>
      </c>
      <c r="E195" s="260">
        <v>2874</v>
      </c>
      <c r="F195" s="513">
        <v>9.1370364718449562</v>
      </c>
      <c r="G195" s="512"/>
      <c r="H195" s="260">
        <v>2529</v>
      </c>
      <c r="I195" s="513">
        <v>8.0402105905692061</v>
      </c>
    </row>
    <row r="196" spans="1:9" s="352" customFormat="1" x14ac:dyDescent="0.15">
      <c r="A196" s="365" t="s">
        <v>513</v>
      </c>
      <c r="B196" s="365"/>
      <c r="C196" s="365" t="s">
        <v>514</v>
      </c>
      <c r="D196" s="366" t="s">
        <v>891</v>
      </c>
      <c r="E196" s="260">
        <v>2050</v>
      </c>
      <c r="F196" s="513">
        <v>9.076057360682519</v>
      </c>
      <c r="G196" s="512"/>
      <c r="H196" s="260">
        <v>1941</v>
      </c>
      <c r="I196" s="513">
        <v>8.5934767497974498</v>
      </c>
    </row>
    <row r="197" spans="1:9" s="352" customFormat="1" x14ac:dyDescent="0.15">
      <c r="A197" s="359"/>
      <c r="B197" s="359"/>
      <c r="C197" s="359" t="s">
        <v>70</v>
      </c>
      <c r="D197" s="359"/>
      <c r="E197" s="258"/>
      <c r="F197" s="511"/>
      <c r="G197" s="512"/>
      <c r="H197" s="258"/>
      <c r="I197" s="511"/>
    </row>
    <row r="198" spans="1:9" s="352" customFormat="1" x14ac:dyDescent="0.15">
      <c r="A198" s="355" t="s">
        <v>515</v>
      </c>
      <c r="B198" s="355"/>
      <c r="C198" s="356" t="s">
        <v>830</v>
      </c>
      <c r="D198" s="357" t="s">
        <v>516</v>
      </c>
      <c r="E198" s="258">
        <v>92279</v>
      </c>
      <c r="F198" s="511">
        <v>6.5208656535896026</v>
      </c>
      <c r="G198" s="512"/>
      <c r="H198" s="258">
        <v>84047</v>
      </c>
      <c r="I198" s="511">
        <v>5.9391540392423554</v>
      </c>
    </row>
    <row r="199" spans="1:9" s="352" customFormat="1" x14ac:dyDescent="0.15">
      <c r="A199" s="359"/>
      <c r="B199" s="359"/>
      <c r="C199" s="359" t="s">
        <v>70</v>
      </c>
      <c r="D199" s="359"/>
      <c r="E199" s="258"/>
      <c r="F199" s="513"/>
      <c r="G199" s="512"/>
      <c r="H199" s="258"/>
      <c r="I199" s="513"/>
    </row>
    <row r="200" spans="1:9" s="352" customFormat="1" x14ac:dyDescent="0.15">
      <c r="A200" s="355" t="s">
        <v>892</v>
      </c>
      <c r="B200" s="355"/>
      <c r="C200" s="355" t="s">
        <v>893</v>
      </c>
      <c r="D200" s="358" t="s">
        <v>894</v>
      </c>
      <c r="E200" s="258">
        <v>25817</v>
      </c>
      <c r="F200" s="511">
        <v>8.0672755219730679</v>
      </c>
      <c r="G200" s="514"/>
      <c r="H200" s="258">
        <v>23401</v>
      </c>
      <c r="I200" s="511">
        <v>7.3123257733157132</v>
      </c>
    </row>
    <row r="201" spans="1:9" s="352" customFormat="1" x14ac:dyDescent="0.15">
      <c r="A201" s="359" t="s">
        <v>529</v>
      </c>
      <c r="B201" s="359"/>
      <c r="C201" s="359" t="s">
        <v>530</v>
      </c>
      <c r="D201" s="360" t="s">
        <v>531</v>
      </c>
      <c r="E201" s="260">
        <v>2528</v>
      </c>
      <c r="F201" s="513">
        <v>5.6261795392230178</v>
      </c>
      <c r="G201" s="512"/>
      <c r="H201" s="260">
        <v>2421</v>
      </c>
      <c r="I201" s="513">
        <v>5.3880461489157145</v>
      </c>
    </row>
    <row r="202" spans="1:9" s="352" customFormat="1" x14ac:dyDescent="0.15">
      <c r="A202" s="359" t="s">
        <v>541</v>
      </c>
      <c r="B202" s="359"/>
      <c r="C202" s="359" t="s">
        <v>542</v>
      </c>
      <c r="D202" s="360" t="s">
        <v>543</v>
      </c>
      <c r="E202" s="260">
        <v>6430</v>
      </c>
      <c r="F202" s="513">
        <v>11.654293419946061</v>
      </c>
      <c r="G202" s="512"/>
      <c r="H202" s="260">
        <v>6019</v>
      </c>
      <c r="I202" s="513">
        <v>10.909361134472059</v>
      </c>
    </row>
    <row r="203" spans="1:9" s="352" customFormat="1" x14ac:dyDescent="0.15">
      <c r="A203" s="359" t="s">
        <v>532</v>
      </c>
      <c r="B203" s="359"/>
      <c r="C203" s="359" t="s">
        <v>533</v>
      </c>
      <c r="D203" s="360" t="s">
        <v>534</v>
      </c>
      <c r="E203" s="260">
        <v>1404</v>
      </c>
      <c r="F203" s="513">
        <v>6.6874976184125297</v>
      </c>
      <c r="G203" s="512"/>
      <c r="H203" s="260">
        <v>1384</v>
      </c>
      <c r="I203" s="513">
        <v>6.5922341195747443</v>
      </c>
    </row>
    <row r="204" spans="1:9" s="352" customFormat="1" x14ac:dyDescent="0.15">
      <c r="A204" s="359" t="s">
        <v>544</v>
      </c>
      <c r="B204" s="359"/>
      <c r="C204" s="359" t="s">
        <v>545</v>
      </c>
      <c r="D204" s="360" t="s">
        <v>546</v>
      </c>
      <c r="E204" s="260">
        <v>8041</v>
      </c>
      <c r="F204" s="513">
        <v>9.0287852179888528</v>
      </c>
      <c r="G204" s="512"/>
      <c r="H204" s="260">
        <v>6913</v>
      </c>
      <c r="I204" s="513">
        <v>7.7622176609820839</v>
      </c>
    </row>
    <row r="205" spans="1:9" s="352" customFormat="1" x14ac:dyDescent="0.15">
      <c r="A205" s="359" t="s">
        <v>535</v>
      </c>
      <c r="B205" s="359"/>
      <c r="C205" s="359" t="s">
        <v>536</v>
      </c>
      <c r="D205" s="360" t="s">
        <v>537</v>
      </c>
      <c r="E205" s="260">
        <v>4089</v>
      </c>
      <c r="F205" s="513">
        <v>7.4973871908175802</v>
      </c>
      <c r="G205" s="512"/>
      <c r="H205" s="260">
        <v>3801</v>
      </c>
      <c r="I205" s="513">
        <v>6.9693247034232382</v>
      </c>
    </row>
    <row r="206" spans="1:9" s="352" customFormat="1" x14ac:dyDescent="0.15">
      <c r="A206" s="359" t="s">
        <v>547</v>
      </c>
      <c r="B206" s="359"/>
      <c r="C206" s="359" t="s">
        <v>548</v>
      </c>
      <c r="D206" s="360" t="s">
        <v>549</v>
      </c>
      <c r="E206" s="260">
        <v>1797</v>
      </c>
      <c r="F206" s="513">
        <v>6.4508949405167906</v>
      </c>
      <c r="G206" s="512"/>
      <c r="H206" s="260">
        <v>1446</v>
      </c>
      <c r="I206" s="513">
        <v>5.1908703861921417</v>
      </c>
    </row>
    <row r="207" spans="1:9" s="352" customFormat="1" x14ac:dyDescent="0.15">
      <c r="A207" s="359" t="s">
        <v>538</v>
      </c>
      <c r="B207" s="359"/>
      <c r="C207" s="359" t="s">
        <v>539</v>
      </c>
      <c r="D207" s="360" t="s">
        <v>540</v>
      </c>
      <c r="E207" s="260">
        <v>1528</v>
      </c>
      <c r="F207" s="513">
        <v>5.5632215713188256</v>
      </c>
      <c r="G207" s="512"/>
      <c r="H207" s="260">
        <v>1417</v>
      </c>
      <c r="I207" s="513">
        <v>5.1590870199991992</v>
      </c>
    </row>
    <row r="208" spans="1:9" s="352" customFormat="1" x14ac:dyDescent="0.15">
      <c r="A208" s="359"/>
      <c r="B208" s="359"/>
      <c r="C208" s="359"/>
      <c r="D208" s="360"/>
      <c r="E208" s="260"/>
      <c r="F208" s="513"/>
      <c r="G208" s="512"/>
      <c r="H208" s="260"/>
      <c r="I208" s="513"/>
    </row>
    <row r="209" spans="1:9" s="352" customFormat="1" x14ac:dyDescent="0.15">
      <c r="A209" s="355" t="s">
        <v>895</v>
      </c>
      <c r="B209" s="355"/>
      <c r="C209" s="355" t="s">
        <v>896</v>
      </c>
      <c r="D209" s="358" t="s">
        <v>897</v>
      </c>
      <c r="E209" s="258">
        <v>31767</v>
      </c>
      <c r="F209" s="511">
        <v>6.934817907272925</v>
      </c>
      <c r="G209" s="514"/>
      <c r="H209" s="258">
        <v>29536</v>
      </c>
      <c r="I209" s="511">
        <v>6.4477848619389029</v>
      </c>
    </row>
    <row r="210" spans="1:9" s="352" customFormat="1" x14ac:dyDescent="0.15">
      <c r="A210" s="359" t="s">
        <v>550</v>
      </c>
      <c r="B210" s="359"/>
      <c r="C210" s="359" t="s">
        <v>551</v>
      </c>
      <c r="D210" s="360" t="s">
        <v>552</v>
      </c>
      <c r="E210" s="260">
        <v>897</v>
      </c>
      <c r="F210" s="513">
        <v>7.2193158953722332</v>
      </c>
      <c r="G210" s="512"/>
      <c r="H210" s="260">
        <v>815</v>
      </c>
      <c r="I210" s="513">
        <v>6.5593561368209254</v>
      </c>
    </row>
    <row r="211" spans="1:9" s="352" customFormat="1" x14ac:dyDescent="0.15">
      <c r="A211" s="359" t="s">
        <v>574</v>
      </c>
      <c r="B211" s="359"/>
      <c r="C211" s="359" t="s">
        <v>575</v>
      </c>
      <c r="D211" s="360" t="s">
        <v>576</v>
      </c>
      <c r="E211" s="260">
        <v>2309</v>
      </c>
      <c r="F211" s="513">
        <v>8.0939160672471573</v>
      </c>
      <c r="G211" s="512"/>
      <c r="H211" s="260">
        <v>2167</v>
      </c>
      <c r="I211" s="513">
        <v>7.5961524979318273</v>
      </c>
    </row>
    <row r="212" spans="1:9" s="352" customFormat="1" x14ac:dyDescent="0.15">
      <c r="A212" s="359" t="s">
        <v>553</v>
      </c>
      <c r="B212" s="359"/>
      <c r="C212" s="359" t="s">
        <v>554</v>
      </c>
      <c r="D212" s="360" t="s">
        <v>555</v>
      </c>
      <c r="E212" s="260">
        <v>1679</v>
      </c>
      <c r="F212" s="513">
        <v>8.0856043495639369</v>
      </c>
      <c r="G212" s="512"/>
      <c r="H212" s="260">
        <v>1527</v>
      </c>
      <c r="I212" s="513">
        <v>7.3536139617535028</v>
      </c>
    </row>
    <row r="213" spans="1:9" s="352" customFormat="1" x14ac:dyDescent="0.15">
      <c r="A213" s="259" t="s">
        <v>898</v>
      </c>
      <c r="B213" s="259"/>
      <c r="C213" s="359" t="s">
        <v>577</v>
      </c>
      <c r="D213" s="360" t="s">
        <v>578</v>
      </c>
      <c r="E213" s="260">
        <v>2355</v>
      </c>
      <c r="F213" s="513">
        <v>4.7571336805064579</v>
      </c>
      <c r="G213" s="512"/>
      <c r="H213" s="260">
        <v>2391</v>
      </c>
      <c r="I213" s="513">
        <v>4.8298541953677034</v>
      </c>
    </row>
    <row r="214" spans="1:9" s="352" customFormat="1" x14ac:dyDescent="0.15">
      <c r="A214" s="359" t="s">
        <v>579</v>
      </c>
      <c r="B214" s="359"/>
      <c r="C214" s="359" t="s">
        <v>580</v>
      </c>
      <c r="D214" s="360" t="s">
        <v>581</v>
      </c>
      <c r="E214" s="260">
        <v>665</v>
      </c>
      <c r="F214" s="513">
        <v>5.998340308846875</v>
      </c>
      <c r="G214" s="512"/>
      <c r="H214" s="260">
        <v>710</v>
      </c>
      <c r="I214" s="513">
        <v>6.404243036513205</v>
      </c>
    </row>
    <row r="215" spans="1:9" s="352" customFormat="1" x14ac:dyDescent="0.15">
      <c r="A215" s="359" t="s">
        <v>556</v>
      </c>
      <c r="B215" s="359"/>
      <c r="C215" s="359" t="s">
        <v>557</v>
      </c>
      <c r="D215" s="360" t="s">
        <v>558</v>
      </c>
      <c r="E215" s="260">
        <v>2324</v>
      </c>
      <c r="F215" s="513">
        <v>9.0004957243772452</v>
      </c>
      <c r="G215" s="512"/>
      <c r="H215" s="260">
        <v>2028</v>
      </c>
      <c r="I215" s="513">
        <v>7.8541331019952896</v>
      </c>
    </row>
    <row r="216" spans="1:9" s="352" customFormat="1" x14ac:dyDescent="0.15">
      <c r="A216" s="359" t="s">
        <v>582</v>
      </c>
      <c r="B216" s="359"/>
      <c r="C216" s="359" t="s">
        <v>583</v>
      </c>
      <c r="D216" s="360" t="s">
        <v>584</v>
      </c>
      <c r="E216" s="260">
        <v>954</v>
      </c>
      <c r="F216" s="513">
        <v>5.2412110823595341</v>
      </c>
      <c r="G216" s="512"/>
      <c r="H216" s="260">
        <v>967</v>
      </c>
      <c r="I216" s="513">
        <v>5.3126321977375985</v>
      </c>
    </row>
    <row r="217" spans="1:9" s="352" customFormat="1" x14ac:dyDescent="0.15">
      <c r="A217" s="359" t="s">
        <v>585</v>
      </c>
      <c r="B217" s="359"/>
      <c r="C217" s="359" t="s">
        <v>586</v>
      </c>
      <c r="D217" s="360" t="s">
        <v>587</v>
      </c>
      <c r="E217" s="260">
        <v>1344</v>
      </c>
      <c r="F217" s="513">
        <v>7.1455914252902897</v>
      </c>
      <c r="G217" s="512"/>
      <c r="H217" s="260">
        <v>1150</v>
      </c>
      <c r="I217" s="513">
        <v>6.1141593296754708</v>
      </c>
    </row>
    <row r="218" spans="1:9" s="352" customFormat="1" x14ac:dyDescent="0.15">
      <c r="A218" s="259" t="s">
        <v>899</v>
      </c>
      <c r="B218" s="259"/>
      <c r="C218" s="367" t="s">
        <v>588</v>
      </c>
      <c r="D218" s="368" t="s">
        <v>589</v>
      </c>
      <c r="E218" s="260">
        <v>859</v>
      </c>
      <c r="F218" s="513">
        <v>4.1677987811978419</v>
      </c>
      <c r="G218" s="512"/>
      <c r="H218" s="260">
        <v>803</v>
      </c>
      <c r="I218" s="513">
        <v>3.8960912937157937</v>
      </c>
    </row>
    <row r="219" spans="1:9" s="352" customFormat="1" x14ac:dyDescent="0.15">
      <c r="A219" s="359" t="s">
        <v>590</v>
      </c>
      <c r="B219" s="359"/>
      <c r="C219" s="359" t="s">
        <v>591</v>
      </c>
      <c r="D219" s="360" t="s">
        <v>592</v>
      </c>
      <c r="E219" s="260">
        <v>1771</v>
      </c>
      <c r="F219" s="513">
        <v>9.6038610666738968</v>
      </c>
      <c r="G219" s="512"/>
      <c r="H219" s="260">
        <v>1561</v>
      </c>
      <c r="I219" s="513">
        <v>8.4650633117323277</v>
      </c>
    </row>
    <row r="220" spans="1:9" s="352" customFormat="1" x14ac:dyDescent="0.15">
      <c r="A220" s="359" t="s">
        <v>593</v>
      </c>
      <c r="B220" s="359"/>
      <c r="C220" s="359" t="s">
        <v>594</v>
      </c>
      <c r="D220" s="360" t="s">
        <v>595</v>
      </c>
      <c r="E220" s="260">
        <v>778</v>
      </c>
      <c r="F220" s="513">
        <v>4.5345658648606113</v>
      </c>
      <c r="G220" s="512"/>
      <c r="H220" s="260">
        <v>895</v>
      </c>
      <c r="I220" s="513">
        <v>5.2164992918383639</v>
      </c>
    </row>
    <row r="221" spans="1:9" s="352" customFormat="1" x14ac:dyDescent="0.15">
      <c r="A221" s="359" t="s">
        <v>596</v>
      </c>
      <c r="B221" s="359"/>
      <c r="C221" s="359" t="s">
        <v>597</v>
      </c>
      <c r="D221" s="360" t="s">
        <v>598</v>
      </c>
      <c r="E221" s="260">
        <v>531</v>
      </c>
      <c r="F221" s="513">
        <v>2.3052277877627567</v>
      </c>
      <c r="G221" s="512"/>
      <c r="H221" s="260">
        <v>487</v>
      </c>
      <c r="I221" s="513">
        <v>2.1142107959330745</v>
      </c>
    </row>
    <row r="222" spans="1:9" s="352" customFormat="1" x14ac:dyDescent="0.15">
      <c r="A222" s="359" t="s">
        <v>559</v>
      </c>
      <c r="B222" s="359"/>
      <c r="C222" s="359" t="s">
        <v>560</v>
      </c>
      <c r="D222" s="360" t="s">
        <v>561</v>
      </c>
      <c r="E222" s="260">
        <v>2894</v>
      </c>
      <c r="F222" s="513">
        <v>10.466848950421712</v>
      </c>
      <c r="G222" s="512"/>
      <c r="H222" s="260">
        <v>2679</v>
      </c>
      <c r="I222" s="513">
        <v>9.6892495985417302</v>
      </c>
    </row>
    <row r="223" spans="1:9" s="352" customFormat="1" x14ac:dyDescent="0.15">
      <c r="A223" s="359" t="s">
        <v>599</v>
      </c>
      <c r="B223" s="359"/>
      <c r="C223" s="359" t="s">
        <v>600</v>
      </c>
      <c r="D223" s="360" t="s">
        <v>601</v>
      </c>
      <c r="E223" s="260">
        <v>1918</v>
      </c>
      <c r="F223" s="513">
        <v>5.591836734693878</v>
      </c>
      <c r="G223" s="512"/>
      <c r="H223" s="260">
        <v>1636</v>
      </c>
      <c r="I223" s="513">
        <v>4.7696793002915454</v>
      </c>
    </row>
    <row r="224" spans="1:9" s="352" customFormat="1" x14ac:dyDescent="0.15">
      <c r="A224" s="359" t="s">
        <v>562</v>
      </c>
      <c r="B224" s="359"/>
      <c r="C224" s="359" t="s">
        <v>563</v>
      </c>
      <c r="D224" s="360" t="s">
        <v>564</v>
      </c>
      <c r="E224" s="260">
        <v>1748</v>
      </c>
      <c r="F224" s="513">
        <v>8.5076145096684073</v>
      </c>
      <c r="G224" s="512"/>
      <c r="H224" s="260">
        <v>1728</v>
      </c>
      <c r="I224" s="513">
        <v>8.4102733825554967</v>
      </c>
    </row>
    <row r="225" spans="1:9" s="352" customFormat="1" x14ac:dyDescent="0.15">
      <c r="A225" s="359" t="s">
        <v>602</v>
      </c>
      <c r="B225" s="359"/>
      <c r="C225" s="359" t="s">
        <v>603</v>
      </c>
      <c r="D225" s="360" t="s">
        <v>604</v>
      </c>
      <c r="E225" s="260">
        <v>2059</v>
      </c>
      <c r="F225" s="513">
        <v>7.1737910994819121</v>
      </c>
      <c r="G225" s="512"/>
      <c r="H225" s="260">
        <v>2047</v>
      </c>
      <c r="I225" s="513">
        <v>7.1319817293052328</v>
      </c>
    </row>
    <row r="226" spans="1:9" s="352" customFormat="1" x14ac:dyDescent="0.15">
      <c r="A226" s="359" t="s">
        <v>605</v>
      </c>
      <c r="B226" s="359"/>
      <c r="C226" s="359" t="s">
        <v>606</v>
      </c>
      <c r="D226" s="360" t="s">
        <v>607</v>
      </c>
      <c r="E226" s="260">
        <v>588</v>
      </c>
      <c r="F226" s="513">
        <v>6.1345212882494708</v>
      </c>
      <c r="G226" s="512"/>
      <c r="H226" s="260">
        <v>529</v>
      </c>
      <c r="I226" s="513">
        <v>5.5189825875577716</v>
      </c>
    </row>
    <row r="227" spans="1:9" s="352" customFormat="1" x14ac:dyDescent="0.15">
      <c r="A227" s="359" t="s">
        <v>565</v>
      </c>
      <c r="B227" s="359"/>
      <c r="C227" s="359" t="s">
        <v>566</v>
      </c>
      <c r="D227" s="360" t="s">
        <v>567</v>
      </c>
      <c r="E227" s="260">
        <v>855</v>
      </c>
      <c r="F227" s="513">
        <v>7.5981089151144596</v>
      </c>
      <c r="G227" s="512"/>
      <c r="H227" s="260">
        <v>775</v>
      </c>
      <c r="I227" s="513">
        <v>6.8871747476183698</v>
      </c>
    </row>
    <row r="228" spans="1:9" s="352" customFormat="1" x14ac:dyDescent="0.15">
      <c r="A228" s="359" t="s">
        <v>568</v>
      </c>
      <c r="B228" s="359"/>
      <c r="C228" s="359" t="s">
        <v>569</v>
      </c>
      <c r="D228" s="360" t="s">
        <v>570</v>
      </c>
      <c r="E228" s="260">
        <v>1068</v>
      </c>
      <c r="F228" s="513">
        <v>7.6410153678848411</v>
      </c>
      <c r="G228" s="512"/>
      <c r="H228" s="260">
        <v>1228</v>
      </c>
      <c r="I228" s="513">
        <v>8.7857367713132817</v>
      </c>
    </row>
    <row r="229" spans="1:9" s="352" customFormat="1" x14ac:dyDescent="0.15">
      <c r="A229" s="359" t="s">
        <v>571</v>
      </c>
      <c r="B229" s="359"/>
      <c r="C229" s="359" t="s">
        <v>572</v>
      </c>
      <c r="D229" s="360" t="s">
        <v>573</v>
      </c>
      <c r="E229" s="260">
        <v>4171</v>
      </c>
      <c r="F229" s="511">
        <v>8.7470771424676776</v>
      </c>
      <c r="G229" s="512"/>
      <c r="H229" s="260">
        <v>3413</v>
      </c>
      <c r="I229" s="511">
        <v>7.1574620683870016</v>
      </c>
    </row>
    <row r="230" spans="1:9" s="352" customFormat="1" x14ac:dyDescent="0.15">
      <c r="A230" s="359"/>
      <c r="B230" s="359"/>
      <c r="C230" s="359"/>
      <c r="D230" s="360"/>
      <c r="E230" s="260"/>
      <c r="F230" s="513"/>
      <c r="G230" s="512"/>
      <c r="H230" s="260"/>
      <c r="I230" s="513"/>
    </row>
    <row r="231" spans="1:9" s="352" customFormat="1" x14ac:dyDescent="0.15">
      <c r="A231" s="355" t="s">
        <v>900</v>
      </c>
      <c r="B231" s="355"/>
      <c r="C231" s="355" t="s">
        <v>901</v>
      </c>
      <c r="D231" s="358" t="s">
        <v>902</v>
      </c>
      <c r="E231" s="258">
        <v>20763</v>
      </c>
      <c r="F231" s="511">
        <v>5.7550546942237411</v>
      </c>
      <c r="G231" s="514"/>
      <c r="H231" s="258">
        <v>18284</v>
      </c>
      <c r="I231" s="511">
        <v>5.0679294913638149</v>
      </c>
    </row>
    <row r="232" spans="1:9" s="352" customFormat="1" x14ac:dyDescent="0.15">
      <c r="A232" s="359" t="s">
        <v>608</v>
      </c>
      <c r="B232" s="359"/>
      <c r="C232" s="359" t="s">
        <v>609</v>
      </c>
      <c r="D232" s="360" t="s">
        <v>610</v>
      </c>
      <c r="E232" s="260">
        <v>1279</v>
      </c>
      <c r="F232" s="513">
        <v>6.1786842639201547</v>
      </c>
      <c r="G232" s="512"/>
      <c r="H232" s="260">
        <v>1118</v>
      </c>
      <c r="I232" s="513">
        <v>5.4009140008309098</v>
      </c>
    </row>
    <row r="233" spans="1:9" s="352" customFormat="1" x14ac:dyDescent="0.15">
      <c r="A233" s="359" t="s">
        <v>517</v>
      </c>
      <c r="B233" s="359"/>
      <c r="C233" s="359" t="s">
        <v>518</v>
      </c>
      <c r="D233" s="360" t="s">
        <v>519</v>
      </c>
      <c r="E233" s="260">
        <v>1485</v>
      </c>
      <c r="F233" s="513">
        <v>8.0324978093187802</v>
      </c>
      <c r="G233" s="512"/>
      <c r="H233" s="260">
        <v>1175</v>
      </c>
      <c r="I233" s="513">
        <v>6.3556800848145221</v>
      </c>
    </row>
    <row r="234" spans="1:9" s="352" customFormat="1" x14ac:dyDescent="0.15">
      <c r="A234" s="367" t="s">
        <v>611</v>
      </c>
      <c r="B234" s="367"/>
      <c r="C234" s="367" t="s">
        <v>612</v>
      </c>
      <c r="D234" s="368" t="s">
        <v>613</v>
      </c>
      <c r="E234" s="260">
        <v>344</v>
      </c>
      <c r="F234" s="513">
        <v>2.5107289872419933</v>
      </c>
      <c r="G234" s="512"/>
      <c r="H234" s="260">
        <v>242</v>
      </c>
      <c r="I234" s="513">
        <v>1.766268648001635</v>
      </c>
    </row>
    <row r="235" spans="1:9" s="352" customFormat="1" x14ac:dyDescent="0.15">
      <c r="A235" s="359" t="s">
        <v>614</v>
      </c>
      <c r="B235" s="359"/>
      <c r="C235" s="359" t="s">
        <v>615</v>
      </c>
      <c r="D235" s="360" t="s">
        <v>903</v>
      </c>
      <c r="E235" s="260">
        <v>1240</v>
      </c>
      <c r="F235" s="513">
        <v>3.826640826554419</v>
      </c>
      <c r="G235" s="512"/>
      <c r="H235" s="260">
        <v>973</v>
      </c>
      <c r="I235" s="513">
        <v>3.0026786485785881</v>
      </c>
    </row>
    <row r="236" spans="1:9" s="352" customFormat="1" x14ac:dyDescent="0.15">
      <c r="A236" s="359" t="s">
        <v>520</v>
      </c>
      <c r="B236" s="359"/>
      <c r="C236" s="359" t="s">
        <v>521</v>
      </c>
      <c r="D236" s="360" t="s">
        <v>522</v>
      </c>
      <c r="E236" s="260">
        <v>5070</v>
      </c>
      <c r="F236" s="513">
        <v>8.2150229599359648</v>
      </c>
      <c r="G236" s="512"/>
      <c r="H236" s="260">
        <v>4400</v>
      </c>
      <c r="I236" s="513">
        <v>7.1294084859404823</v>
      </c>
    </row>
    <row r="237" spans="1:9" s="352" customFormat="1" x14ac:dyDescent="0.15">
      <c r="A237" s="359" t="s">
        <v>616</v>
      </c>
      <c r="B237" s="359"/>
      <c r="C237" s="359" t="s">
        <v>617</v>
      </c>
      <c r="D237" s="360" t="s">
        <v>618</v>
      </c>
      <c r="E237" s="260">
        <v>284</v>
      </c>
      <c r="F237" s="513">
        <v>2.6693234580897416</v>
      </c>
      <c r="G237" s="512"/>
      <c r="H237" s="260">
        <v>271</v>
      </c>
      <c r="I237" s="513">
        <v>2.5471361166983097</v>
      </c>
    </row>
    <row r="238" spans="1:9" s="352" customFormat="1" x14ac:dyDescent="0.15">
      <c r="A238" s="359" t="s">
        <v>619</v>
      </c>
      <c r="B238" s="359"/>
      <c r="C238" s="359" t="s">
        <v>620</v>
      </c>
      <c r="D238" s="360" t="s">
        <v>621</v>
      </c>
      <c r="E238" s="260">
        <v>335</v>
      </c>
      <c r="F238" s="513">
        <v>3.3389148028545232</v>
      </c>
      <c r="G238" s="512"/>
      <c r="H238" s="260">
        <v>319</v>
      </c>
      <c r="I238" s="513">
        <v>3.1794442451062475</v>
      </c>
    </row>
    <row r="239" spans="1:9" s="352" customFormat="1" x14ac:dyDescent="0.15">
      <c r="A239" s="359" t="s">
        <v>622</v>
      </c>
      <c r="B239" s="359"/>
      <c r="C239" s="359" t="s">
        <v>623</v>
      </c>
      <c r="D239" s="360" t="s">
        <v>624</v>
      </c>
      <c r="E239" s="260">
        <v>3526</v>
      </c>
      <c r="F239" s="513">
        <v>5.3137140842056398</v>
      </c>
      <c r="G239" s="512"/>
      <c r="H239" s="260">
        <v>3420</v>
      </c>
      <c r="I239" s="513">
        <v>5.1539711196776201</v>
      </c>
    </row>
    <row r="240" spans="1:9" s="352" customFormat="1" x14ac:dyDescent="0.15">
      <c r="A240" s="359" t="s">
        <v>625</v>
      </c>
      <c r="B240" s="359"/>
      <c r="C240" s="359" t="s">
        <v>626</v>
      </c>
      <c r="D240" s="360" t="s">
        <v>627</v>
      </c>
      <c r="E240" s="260">
        <v>1060</v>
      </c>
      <c r="F240" s="513">
        <v>7.2735257386745706</v>
      </c>
      <c r="G240" s="512"/>
      <c r="H240" s="260">
        <v>1039</v>
      </c>
      <c r="I240" s="513">
        <v>7.1294275872479993</v>
      </c>
    </row>
    <row r="241" spans="1:9" s="352" customFormat="1" x14ac:dyDescent="0.15">
      <c r="A241" s="359" t="s">
        <v>628</v>
      </c>
      <c r="B241" s="359"/>
      <c r="C241" s="359" t="s">
        <v>629</v>
      </c>
      <c r="D241" s="360" t="s">
        <v>630</v>
      </c>
      <c r="E241" s="260">
        <v>535</v>
      </c>
      <c r="F241" s="513">
        <v>4.8183873262903818</v>
      </c>
      <c r="G241" s="512"/>
      <c r="H241" s="260">
        <v>540</v>
      </c>
      <c r="I241" s="513">
        <v>4.863418983545432</v>
      </c>
    </row>
    <row r="242" spans="1:9" s="352" customFormat="1" x14ac:dyDescent="0.15">
      <c r="A242" s="359" t="s">
        <v>523</v>
      </c>
      <c r="B242" s="359"/>
      <c r="C242" s="359" t="s">
        <v>524</v>
      </c>
      <c r="D242" s="360" t="s">
        <v>525</v>
      </c>
      <c r="E242" s="260">
        <v>2376</v>
      </c>
      <c r="F242" s="513">
        <v>10.665756905134915</v>
      </c>
      <c r="G242" s="512"/>
      <c r="H242" s="260">
        <v>1931</v>
      </c>
      <c r="I242" s="513">
        <v>8.6681719628853209</v>
      </c>
    </row>
    <row r="243" spans="1:9" s="352" customFormat="1" x14ac:dyDescent="0.15">
      <c r="A243" s="359" t="s">
        <v>526</v>
      </c>
      <c r="B243" s="359"/>
      <c r="C243" s="359" t="s">
        <v>527</v>
      </c>
      <c r="D243" s="360" t="s">
        <v>528</v>
      </c>
      <c r="E243" s="260">
        <v>2194</v>
      </c>
      <c r="F243" s="513">
        <v>4.5135395901607307</v>
      </c>
      <c r="G243" s="512"/>
      <c r="H243" s="260">
        <v>1935</v>
      </c>
      <c r="I243" s="513">
        <v>3.9807197388154116</v>
      </c>
    </row>
    <row r="244" spans="1:9" s="352" customFormat="1" x14ac:dyDescent="0.15">
      <c r="A244" s="359" t="s">
        <v>631</v>
      </c>
      <c r="B244" s="359"/>
      <c r="C244" s="359" t="s">
        <v>632</v>
      </c>
      <c r="D244" s="360" t="s">
        <v>633</v>
      </c>
      <c r="E244" s="260">
        <v>587</v>
      </c>
      <c r="F244" s="513">
        <v>4.152489017480069</v>
      </c>
      <c r="G244" s="512"/>
      <c r="H244" s="260">
        <v>490</v>
      </c>
      <c r="I244" s="513">
        <v>3.4663025869935842</v>
      </c>
    </row>
    <row r="245" spans="1:9" s="352" customFormat="1" x14ac:dyDescent="0.15">
      <c r="A245" s="359" t="s">
        <v>634</v>
      </c>
      <c r="B245" s="359"/>
      <c r="C245" s="359" t="s">
        <v>635</v>
      </c>
      <c r="D245" s="360" t="s">
        <v>636</v>
      </c>
      <c r="E245" s="260">
        <v>448</v>
      </c>
      <c r="F245" s="513">
        <v>2.7928607497085576</v>
      </c>
      <c r="G245" s="512"/>
      <c r="H245" s="260">
        <v>431</v>
      </c>
      <c r="I245" s="513">
        <v>2.6868816587597952</v>
      </c>
    </row>
    <row r="246" spans="1:9" s="352" customFormat="1" x14ac:dyDescent="0.15">
      <c r="A246" s="359"/>
      <c r="B246" s="359"/>
      <c r="C246" s="359" t="s">
        <v>70</v>
      </c>
      <c r="D246" s="359"/>
      <c r="E246" s="258"/>
      <c r="F246" s="513"/>
      <c r="G246" s="512"/>
      <c r="H246" s="258"/>
      <c r="I246" s="513"/>
    </row>
    <row r="247" spans="1:9" s="352" customFormat="1" x14ac:dyDescent="0.15">
      <c r="A247" s="355" t="s">
        <v>637</v>
      </c>
      <c r="B247" s="355"/>
      <c r="C247" s="355" t="s">
        <v>638</v>
      </c>
      <c r="D247" s="358" t="s">
        <v>904</v>
      </c>
      <c r="E247" s="258">
        <v>13932</v>
      </c>
      <c r="F247" s="511">
        <v>5.0431739417189796</v>
      </c>
      <c r="G247" s="514"/>
      <c r="H247" s="258">
        <v>12826</v>
      </c>
      <c r="I247" s="511">
        <v>4.6428186173189516</v>
      </c>
    </row>
    <row r="248" spans="1:9" s="352" customFormat="1" x14ac:dyDescent="0.15">
      <c r="A248" s="359" t="s">
        <v>639</v>
      </c>
      <c r="B248" s="359"/>
      <c r="C248" s="359" t="s">
        <v>640</v>
      </c>
      <c r="D248" s="360" t="s">
        <v>641</v>
      </c>
      <c r="E248" s="260">
        <v>3415</v>
      </c>
      <c r="F248" s="513">
        <v>4.4600994151588527</v>
      </c>
      <c r="G248" s="512"/>
      <c r="H248" s="260">
        <v>3297</v>
      </c>
      <c r="I248" s="513">
        <v>4.3059876344886492</v>
      </c>
    </row>
    <row r="249" spans="1:9" s="352" customFormat="1" x14ac:dyDescent="0.15">
      <c r="A249" s="359" t="s">
        <v>642</v>
      </c>
      <c r="B249" s="359"/>
      <c r="C249" s="359" t="s">
        <v>643</v>
      </c>
      <c r="D249" s="360" t="s">
        <v>644</v>
      </c>
      <c r="E249" s="260">
        <v>1057</v>
      </c>
      <c r="F249" s="513">
        <v>5.299015897047691</v>
      </c>
      <c r="G249" s="512"/>
      <c r="H249" s="260">
        <v>996</v>
      </c>
      <c r="I249" s="513">
        <v>4.9932070326012301</v>
      </c>
    </row>
    <row r="250" spans="1:9" s="352" customFormat="1" x14ac:dyDescent="0.15">
      <c r="A250" s="359" t="s">
        <v>645</v>
      </c>
      <c r="B250" s="359"/>
      <c r="C250" s="359" t="s">
        <v>646</v>
      </c>
      <c r="D250" s="360" t="s">
        <v>647</v>
      </c>
      <c r="E250" s="260">
        <v>677</v>
      </c>
      <c r="F250" s="513">
        <v>4.8567021772660421</v>
      </c>
      <c r="G250" s="512"/>
      <c r="H250" s="260">
        <v>675</v>
      </c>
      <c r="I250" s="513">
        <v>4.8423544603464972</v>
      </c>
    </row>
    <row r="251" spans="1:9" s="352" customFormat="1" x14ac:dyDescent="0.15">
      <c r="A251" s="359" t="s">
        <v>648</v>
      </c>
      <c r="B251" s="359"/>
      <c r="C251" s="359" t="s">
        <v>649</v>
      </c>
      <c r="D251" s="360" t="s">
        <v>650</v>
      </c>
      <c r="E251" s="260">
        <v>881</v>
      </c>
      <c r="F251" s="513">
        <v>4.2118649334754821</v>
      </c>
      <c r="G251" s="512"/>
      <c r="H251" s="260">
        <v>907</v>
      </c>
      <c r="I251" s="513">
        <v>4.3361651471762341</v>
      </c>
    </row>
    <row r="252" spans="1:9" s="352" customFormat="1" x14ac:dyDescent="0.15">
      <c r="A252" s="359" t="s">
        <v>651</v>
      </c>
      <c r="B252" s="359"/>
      <c r="C252" s="359" t="s">
        <v>652</v>
      </c>
      <c r="D252" s="360" t="s">
        <v>653</v>
      </c>
      <c r="E252" s="260">
        <v>1114</v>
      </c>
      <c r="F252" s="513">
        <v>5.0464326160815398</v>
      </c>
      <c r="G252" s="512"/>
      <c r="H252" s="260">
        <v>940</v>
      </c>
      <c r="I252" s="513">
        <v>4.2582106455266135</v>
      </c>
    </row>
    <row r="253" spans="1:9" s="352" customFormat="1" x14ac:dyDescent="0.15">
      <c r="A253" s="359" t="s">
        <v>654</v>
      </c>
      <c r="B253" s="359"/>
      <c r="C253" s="359" t="s">
        <v>655</v>
      </c>
      <c r="D253" s="360" t="s">
        <v>656</v>
      </c>
      <c r="E253" s="260">
        <v>1592</v>
      </c>
      <c r="F253" s="513">
        <v>7.5180158482796395</v>
      </c>
      <c r="G253" s="512"/>
      <c r="H253" s="260">
        <v>1539</v>
      </c>
      <c r="I253" s="513">
        <v>7.2677301447879179</v>
      </c>
    </row>
    <row r="254" spans="1:9" s="352" customFormat="1" x14ac:dyDescent="0.15">
      <c r="A254" s="359" t="s">
        <v>657</v>
      </c>
      <c r="B254" s="359"/>
      <c r="C254" s="359" t="s">
        <v>658</v>
      </c>
      <c r="D254" s="360" t="s">
        <v>659</v>
      </c>
      <c r="E254" s="260">
        <v>1581</v>
      </c>
      <c r="F254" s="513">
        <v>7.4617708136681138</v>
      </c>
      <c r="G254" s="512"/>
      <c r="H254" s="260">
        <v>1369</v>
      </c>
      <c r="I254" s="513">
        <v>6.4612044553520862</v>
      </c>
    </row>
    <row r="255" spans="1:9" s="352" customFormat="1" x14ac:dyDescent="0.15">
      <c r="A255" s="359" t="s">
        <v>660</v>
      </c>
      <c r="B255" s="359"/>
      <c r="C255" s="359" t="s">
        <v>661</v>
      </c>
      <c r="D255" s="360" t="s">
        <v>662</v>
      </c>
      <c r="E255" s="279">
        <v>1662</v>
      </c>
      <c r="F255" s="515">
        <v>6.6603349403094532</v>
      </c>
      <c r="G255" s="512"/>
      <c r="H255" s="279">
        <v>1380</v>
      </c>
      <c r="I255" s="515">
        <v>5.5302420081991848</v>
      </c>
    </row>
    <row r="256" spans="1:9" s="352" customFormat="1" x14ac:dyDescent="0.15">
      <c r="A256" s="359" t="s">
        <v>663</v>
      </c>
      <c r="B256" s="359"/>
      <c r="C256" s="359" t="s">
        <v>664</v>
      </c>
      <c r="D256" s="360" t="s">
        <v>665</v>
      </c>
      <c r="E256" s="279">
        <v>1953</v>
      </c>
      <c r="F256" s="515">
        <v>3.5195150169578273</v>
      </c>
      <c r="G256" s="512"/>
      <c r="H256" s="279">
        <v>1723</v>
      </c>
      <c r="I256" s="515">
        <v>3.1050304015454873</v>
      </c>
    </row>
    <row r="257" spans="1:17" s="352" customFormat="1" x14ac:dyDescent="0.15">
      <c r="A257" s="261"/>
      <c r="B257" s="262"/>
      <c r="C257" s="262"/>
      <c r="D257" s="262"/>
      <c r="E257" s="268"/>
      <c r="F257" s="268"/>
      <c r="G257" s="268"/>
      <c r="H257" s="268"/>
      <c r="I257" s="268"/>
    </row>
    <row r="258" spans="1:17" x14ac:dyDescent="0.15">
      <c r="A258" s="502"/>
      <c r="B258" s="275"/>
      <c r="C258" s="275"/>
      <c r="D258" s="275"/>
      <c r="E258" s="276"/>
      <c r="F258" s="276"/>
      <c r="G258" s="276"/>
      <c r="H258" s="276"/>
      <c r="I258" s="276"/>
    </row>
    <row r="259" spans="1:17" s="278" customFormat="1" ht="13" x14ac:dyDescent="0.15">
      <c r="E259" s="369"/>
      <c r="F259" s="369"/>
      <c r="G259" s="369"/>
      <c r="H259" s="369"/>
      <c r="I259" s="369"/>
    </row>
    <row r="260" spans="1:17" s="373" customFormat="1" ht="13" x14ac:dyDescent="0.15">
      <c r="A260" s="370" t="s">
        <v>43</v>
      </c>
      <c r="B260" s="277"/>
      <c r="C260" s="277"/>
      <c r="D260" s="277"/>
      <c r="E260" s="371"/>
      <c r="F260" s="371"/>
      <c r="G260" s="371"/>
      <c r="H260" s="371"/>
      <c r="I260" s="371"/>
      <c r="J260" s="277"/>
      <c r="K260" s="372"/>
      <c r="L260" s="277"/>
      <c r="M260" s="348"/>
      <c r="N260" s="348"/>
      <c r="O260" s="348"/>
      <c r="P260" s="348"/>
      <c r="Q260" s="348"/>
    </row>
    <row r="261" spans="1:17" s="377" customFormat="1" ht="55.5" customHeight="1" x14ac:dyDescent="0.15">
      <c r="A261" s="370">
        <v>1</v>
      </c>
      <c r="B261" s="574" t="s">
        <v>908</v>
      </c>
      <c r="C261" s="574"/>
      <c r="D261" s="574"/>
      <c r="E261" s="574"/>
      <c r="F261" s="574"/>
      <c r="G261" s="574"/>
      <c r="H261" s="574"/>
      <c r="I261" s="574"/>
      <c r="J261" s="374"/>
      <c r="K261" s="374"/>
      <c r="L261" s="375"/>
      <c r="M261" s="376"/>
      <c r="N261" s="376"/>
      <c r="O261" s="376"/>
      <c r="P261" s="376"/>
      <c r="Q261" s="376"/>
    </row>
    <row r="262" spans="1:17" s="377" customFormat="1" ht="19.5" customHeight="1" x14ac:dyDescent="0.15">
      <c r="A262" s="370">
        <v>2</v>
      </c>
      <c r="B262" s="509" t="s">
        <v>1199</v>
      </c>
      <c r="C262" s="508"/>
      <c r="D262" s="508"/>
      <c r="E262" s="508"/>
      <c r="F262" s="508"/>
      <c r="G262" s="508"/>
      <c r="H262" s="508"/>
      <c r="I262" s="508"/>
      <c r="J262" s="374"/>
      <c r="K262" s="374"/>
      <c r="L262" s="375"/>
      <c r="M262" s="376"/>
      <c r="N262" s="376"/>
      <c r="O262" s="376"/>
      <c r="P262" s="376"/>
      <c r="Q262" s="376"/>
    </row>
    <row r="263" spans="1:17" s="381" customFormat="1" ht="57" customHeight="1" x14ac:dyDescent="0.15">
      <c r="A263" s="378">
        <v>3</v>
      </c>
      <c r="B263" s="576" t="s">
        <v>914</v>
      </c>
      <c r="C263" s="576"/>
      <c r="D263" s="576"/>
      <c r="E263" s="576"/>
      <c r="F263" s="576"/>
      <c r="G263" s="576"/>
      <c r="H263" s="576"/>
      <c r="I263" s="576"/>
      <c r="J263" s="379"/>
      <c r="K263" s="379"/>
      <c r="L263" s="379"/>
      <c r="M263" s="380"/>
      <c r="N263" s="380"/>
      <c r="O263" s="380"/>
      <c r="P263" s="380"/>
      <c r="Q263" s="380"/>
    </row>
    <row r="264" spans="1:17" s="373" customFormat="1" ht="30" customHeight="1" x14ac:dyDescent="0.15">
      <c r="A264" s="378">
        <v>4</v>
      </c>
      <c r="B264" s="561" t="s">
        <v>1189</v>
      </c>
      <c r="C264" s="561"/>
      <c r="D264" s="561"/>
      <c r="E264" s="561"/>
      <c r="F264" s="561"/>
      <c r="G264" s="561"/>
      <c r="H264" s="561"/>
      <c r="I264" s="561"/>
      <c r="J264" s="281"/>
      <c r="K264" s="281"/>
      <c r="L264" s="281"/>
      <c r="M264" s="281"/>
      <c r="N264" s="281"/>
      <c r="O264" s="281"/>
      <c r="P264" s="281"/>
      <c r="Q264" s="281"/>
    </row>
    <row r="265" spans="1:17" s="381" customFormat="1" ht="25.5" customHeight="1" x14ac:dyDescent="0.15">
      <c r="A265" s="378">
        <v>5</v>
      </c>
      <c r="B265" s="577" t="s">
        <v>911</v>
      </c>
      <c r="C265" s="577"/>
      <c r="D265" s="577"/>
      <c r="E265" s="577"/>
      <c r="F265" s="577"/>
      <c r="G265" s="577"/>
      <c r="H265" s="577"/>
      <c r="I265" s="577"/>
      <c r="J265" s="382"/>
      <c r="K265" s="382"/>
      <c r="L265" s="379"/>
      <c r="M265" s="380"/>
      <c r="N265" s="380"/>
      <c r="O265" s="380"/>
      <c r="P265" s="380"/>
      <c r="Q265" s="380"/>
    </row>
    <row r="266" spans="1:17" s="381" customFormat="1" ht="19.5" customHeight="1" x14ac:dyDescent="0.15">
      <c r="A266" s="378"/>
      <c r="B266" s="470" t="s">
        <v>912</v>
      </c>
      <c r="C266" s="470"/>
      <c r="D266" s="470"/>
      <c r="E266" s="470"/>
      <c r="F266" s="470"/>
      <c r="G266" s="470"/>
      <c r="H266" s="470"/>
      <c r="I266" s="470"/>
      <c r="J266" s="470"/>
      <c r="K266" s="470"/>
      <c r="L266" s="382"/>
      <c r="M266" s="380"/>
      <c r="N266" s="380"/>
      <c r="O266" s="380"/>
      <c r="P266" s="380"/>
      <c r="Q266" s="380"/>
    </row>
    <row r="267" spans="1:17" s="373" customFormat="1" ht="33" customHeight="1" x14ac:dyDescent="0.15">
      <c r="A267" s="378">
        <v>6</v>
      </c>
      <c r="B267" s="577" t="s">
        <v>913</v>
      </c>
      <c r="C267" s="577"/>
      <c r="D267" s="577"/>
      <c r="E267" s="577"/>
      <c r="F267" s="577"/>
      <c r="G267" s="577"/>
      <c r="H267" s="577"/>
      <c r="I267" s="577"/>
      <c r="J267" s="382"/>
      <c r="K267" s="382"/>
      <c r="L267" s="379"/>
      <c r="M267" s="380"/>
      <c r="N267" s="380"/>
      <c r="O267" s="380"/>
      <c r="P267" s="380"/>
      <c r="Q267" s="380"/>
    </row>
    <row r="268" spans="1:17" s="373" customFormat="1" ht="28.5" customHeight="1" x14ac:dyDescent="0.15">
      <c r="A268" s="378">
        <v>7</v>
      </c>
      <c r="B268" s="561" t="s">
        <v>930</v>
      </c>
      <c r="C268" s="561"/>
      <c r="D268" s="561"/>
      <c r="E268" s="561"/>
      <c r="F268" s="561"/>
      <c r="G268" s="561"/>
      <c r="H268" s="561"/>
      <c r="I268" s="561"/>
      <c r="J268" s="281"/>
      <c r="K268" s="281"/>
      <c r="L268" s="280"/>
      <c r="M268" s="280"/>
      <c r="N268" s="280"/>
      <c r="O268" s="280"/>
      <c r="P268" s="280"/>
      <c r="Q268" s="280"/>
    </row>
    <row r="269" spans="1:17" s="373" customFormat="1" ht="27" customHeight="1" x14ac:dyDescent="0.15">
      <c r="A269" s="378">
        <v>8</v>
      </c>
      <c r="B269" s="561" t="s">
        <v>909</v>
      </c>
      <c r="C269" s="561"/>
      <c r="D269" s="561"/>
      <c r="E269" s="561"/>
      <c r="F269" s="561"/>
      <c r="G269" s="561"/>
      <c r="H269" s="561"/>
      <c r="I269" s="561"/>
      <c r="J269" s="281"/>
      <c r="K269" s="281"/>
      <c r="L269" s="280"/>
      <c r="M269" s="280"/>
      <c r="N269" s="280"/>
      <c r="O269" s="280"/>
      <c r="P269" s="280"/>
      <c r="Q269" s="280"/>
    </row>
    <row r="270" spans="1:17" s="373" customFormat="1" ht="13" x14ac:dyDescent="0.15">
      <c r="A270" s="348"/>
      <c r="B270" s="383"/>
      <c r="C270" s="384"/>
      <c r="D270" s="384"/>
      <c r="E270" s="385"/>
      <c r="F270" s="385"/>
      <c r="G270" s="385"/>
      <c r="H270" s="385"/>
      <c r="I270" s="385"/>
      <c r="J270" s="384"/>
      <c r="K270" s="384"/>
      <c r="L270" s="384"/>
      <c r="M270" s="384"/>
      <c r="N270" s="384"/>
      <c r="O270" s="384"/>
      <c r="P270" s="384"/>
      <c r="Q270" s="384"/>
    </row>
    <row r="271" spans="1:17" s="373" customFormat="1" ht="13" x14ac:dyDescent="0.15">
      <c r="A271" s="386" t="s">
        <v>49</v>
      </c>
      <c r="B271" s="348"/>
      <c r="C271" s="386"/>
      <c r="D271" s="386"/>
      <c r="E271" s="387"/>
      <c r="F271" s="387"/>
      <c r="G271" s="387"/>
      <c r="H271" s="388"/>
      <c r="I271" s="388"/>
      <c r="J271" s="348"/>
      <c r="K271" s="388"/>
      <c r="L271" s="347"/>
      <c r="M271" s="388"/>
      <c r="N271" s="348"/>
      <c r="O271" s="348"/>
      <c r="P271" s="348"/>
      <c r="Q271" s="348"/>
    </row>
    <row r="272" spans="1:17" s="373" customFormat="1" ht="12.75" customHeight="1" x14ac:dyDescent="0.15">
      <c r="A272" s="469" t="s">
        <v>999</v>
      </c>
      <c r="B272" s="469"/>
      <c r="C272" s="469"/>
      <c r="D272" s="469"/>
      <c r="E272" s="469"/>
      <c r="F272" s="469"/>
      <c r="G272" s="469"/>
      <c r="H272" s="469"/>
      <c r="I272" s="469"/>
      <c r="J272" s="469"/>
      <c r="K272" s="469"/>
      <c r="L272" s="469"/>
      <c r="M272" s="469"/>
      <c r="N272" s="348"/>
      <c r="O272" s="348"/>
      <c r="P272" s="348"/>
      <c r="Q272" s="348"/>
    </row>
    <row r="273" spans="1:17" s="373" customFormat="1" ht="13" x14ac:dyDescent="0.15">
      <c r="A273" s="347"/>
      <c r="B273" s="348"/>
      <c r="C273" s="347"/>
      <c r="D273" s="347"/>
      <c r="E273" s="388"/>
      <c r="F273" s="388"/>
      <c r="G273" s="388"/>
      <c r="H273" s="388"/>
      <c r="I273" s="388"/>
      <c r="J273" s="348"/>
      <c r="K273" s="347"/>
      <c r="L273" s="347"/>
      <c r="M273" s="347"/>
      <c r="N273" s="348"/>
      <c r="O273" s="348"/>
      <c r="P273" s="348"/>
      <c r="Q273" s="348"/>
    </row>
    <row r="274" spans="1:17" s="373" customFormat="1" ht="13" x14ac:dyDescent="0.15">
      <c r="A274" s="347" t="s">
        <v>910</v>
      </c>
      <c r="B274" s="348"/>
      <c r="C274" s="347"/>
      <c r="D274" s="347"/>
      <c r="E274" s="388"/>
      <c r="F274" s="388"/>
      <c r="G274" s="388"/>
      <c r="H274" s="388"/>
      <c r="I274" s="388"/>
      <c r="J274" s="348"/>
      <c r="K274" s="347"/>
      <c r="L274" s="347"/>
      <c r="M274" s="347"/>
      <c r="N274" s="348"/>
      <c r="O274" s="348"/>
      <c r="P274" s="348"/>
      <c r="Q274" s="348"/>
    </row>
    <row r="275" spans="1:17" s="390" customFormat="1" ht="12.75" customHeight="1" x14ac:dyDescent="0.15">
      <c r="A275" s="468" t="s">
        <v>997</v>
      </c>
      <c r="B275" s="468"/>
      <c r="C275" s="468"/>
      <c r="D275" s="468"/>
      <c r="E275" s="468"/>
      <c r="F275" s="468"/>
      <c r="G275" s="468"/>
      <c r="H275" s="468"/>
      <c r="I275" s="468"/>
      <c r="J275" s="468"/>
      <c r="K275" s="468"/>
      <c r="L275" s="468"/>
    </row>
    <row r="276" spans="1:17" s="278" customFormat="1" ht="13" x14ac:dyDescent="0.15">
      <c r="E276" s="369"/>
      <c r="F276" s="369"/>
      <c r="G276" s="369"/>
      <c r="H276" s="369"/>
      <c r="I276" s="369"/>
    </row>
    <row r="277" spans="1:17" s="278" customFormat="1" ht="13" x14ac:dyDescent="0.15">
      <c r="E277" s="369"/>
      <c r="F277" s="369"/>
      <c r="G277" s="369"/>
      <c r="H277" s="369"/>
      <c r="I277" s="369"/>
    </row>
    <row r="278" spans="1:17" s="278" customFormat="1" ht="13" x14ac:dyDescent="0.15">
      <c r="E278" s="369"/>
      <c r="F278" s="369"/>
      <c r="G278" s="369"/>
      <c r="H278" s="369"/>
      <c r="I278" s="369"/>
    </row>
    <row r="279" spans="1:17" s="278" customFormat="1" ht="13" x14ac:dyDescent="0.15">
      <c r="E279" s="369"/>
      <c r="F279" s="369"/>
      <c r="G279" s="369"/>
      <c r="H279" s="369"/>
      <c r="I279" s="369"/>
    </row>
    <row r="280" spans="1:17" s="278" customFormat="1" ht="13" x14ac:dyDescent="0.15">
      <c r="E280" s="369"/>
      <c r="F280" s="369"/>
      <c r="G280" s="369"/>
      <c r="H280" s="369"/>
      <c r="I280" s="369"/>
    </row>
    <row r="281" spans="1:17" s="278" customFormat="1" ht="13" x14ac:dyDescent="0.15">
      <c r="E281" s="369"/>
      <c r="F281" s="369"/>
      <c r="G281" s="369"/>
      <c r="H281" s="369"/>
      <c r="I281" s="369"/>
    </row>
    <row r="282" spans="1:17" s="278" customFormat="1" ht="13" x14ac:dyDescent="0.15">
      <c r="E282" s="369"/>
      <c r="F282" s="369"/>
      <c r="G282" s="369"/>
      <c r="H282" s="369"/>
      <c r="I282" s="369"/>
    </row>
    <row r="283" spans="1:17" s="278" customFormat="1" ht="13" x14ac:dyDescent="0.15">
      <c r="E283" s="369"/>
      <c r="F283" s="369"/>
      <c r="G283" s="369"/>
      <c r="H283" s="369"/>
      <c r="I283" s="369"/>
    </row>
    <row r="284" spans="1:17" s="278" customFormat="1" ht="13" x14ac:dyDescent="0.15">
      <c r="E284" s="369"/>
      <c r="F284" s="369"/>
      <c r="G284" s="369"/>
      <c r="H284" s="369"/>
      <c r="I284" s="369"/>
    </row>
    <row r="285" spans="1:17" s="278" customFormat="1" ht="13" x14ac:dyDescent="0.15">
      <c r="E285" s="369"/>
      <c r="F285" s="369"/>
      <c r="G285" s="369"/>
      <c r="H285" s="369"/>
      <c r="I285" s="369"/>
    </row>
    <row r="286" spans="1:17" s="278" customFormat="1" ht="13" x14ac:dyDescent="0.15">
      <c r="E286" s="369"/>
      <c r="F286" s="369"/>
      <c r="G286" s="369"/>
      <c r="H286" s="369"/>
      <c r="I286" s="369"/>
    </row>
    <row r="287" spans="1:17" s="278" customFormat="1" ht="13" x14ac:dyDescent="0.15">
      <c r="E287" s="369"/>
      <c r="F287" s="369"/>
      <c r="G287" s="369"/>
      <c r="H287" s="369"/>
      <c r="I287" s="369"/>
    </row>
    <row r="288" spans="1:17" s="278" customFormat="1" ht="13" x14ac:dyDescent="0.15">
      <c r="E288" s="369"/>
      <c r="F288" s="369"/>
      <c r="G288" s="369"/>
      <c r="H288" s="369"/>
      <c r="I288" s="369"/>
    </row>
    <row r="289" spans="5:9" s="278" customFormat="1" ht="13" x14ac:dyDescent="0.15">
      <c r="E289" s="369"/>
      <c r="F289" s="369"/>
      <c r="G289" s="369"/>
      <c r="H289" s="369"/>
      <c r="I289" s="369"/>
    </row>
    <row r="290" spans="5:9" s="278" customFormat="1" ht="13" x14ac:dyDescent="0.15">
      <c r="E290" s="369"/>
      <c r="F290" s="369"/>
      <c r="G290" s="369"/>
      <c r="H290" s="369"/>
      <c r="I290" s="369"/>
    </row>
    <row r="291" spans="5:9" s="278" customFormat="1" ht="13" x14ac:dyDescent="0.15">
      <c r="E291" s="369"/>
      <c r="F291" s="369"/>
      <c r="G291" s="369"/>
      <c r="H291" s="369"/>
      <c r="I291" s="369"/>
    </row>
    <row r="292" spans="5:9" s="278" customFormat="1" ht="13" x14ac:dyDescent="0.15">
      <c r="E292" s="369"/>
      <c r="F292" s="369"/>
      <c r="G292" s="369"/>
      <c r="H292" s="369"/>
      <c r="I292" s="369"/>
    </row>
    <row r="293" spans="5:9" s="278" customFormat="1" ht="13" x14ac:dyDescent="0.15">
      <c r="E293" s="369"/>
      <c r="F293" s="369"/>
      <c r="G293" s="369"/>
      <c r="H293" s="369"/>
      <c r="I293" s="369"/>
    </row>
    <row r="294" spans="5:9" s="278" customFormat="1" ht="13" x14ac:dyDescent="0.15">
      <c r="E294" s="369"/>
      <c r="F294" s="369"/>
      <c r="G294" s="369"/>
      <c r="H294" s="369"/>
      <c r="I294" s="369"/>
    </row>
    <row r="295" spans="5:9" s="278" customFormat="1" ht="13" x14ac:dyDescent="0.15">
      <c r="E295" s="369"/>
      <c r="F295" s="369"/>
      <c r="G295" s="369"/>
      <c r="H295" s="369"/>
      <c r="I295" s="369"/>
    </row>
    <row r="296" spans="5:9" s="278" customFormat="1" ht="13" x14ac:dyDescent="0.15">
      <c r="E296" s="369"/>
      <c r="F296" s="369"/>
      <c r="G296" s="369"/>
      <c r="H296" s="369"/>
      <c r="I296" s="369"/>
    </row>
    <row r="297" spans="5:9" s="278" customFormat="1" ht="13" x14ac:dyDescent="0.15">
      <c r="E297" s="369"/>
      <c r="F297" s="369"/>
      <c r="G297" s="369"/>
      <c r="H297" s="369"/>
      <c r="I297" s="369"/>
    </row>
    <row r="298" spans="5:9" s="278" customFormat="1" ht="13" x14ac:dyDescent="0.15">
      <c r="E298" s="369"/>
      <c r="F298" s="369"/>
      <c r="G298" s="369"/>
      <c r="H298" s="369"/>
      <c r="I298" s="369"/>
    </row>
    <row r="299" spans="5:9" s="278" customFormat="1" ht="13" x14ac:dyDescent="0.15">
      <c r="E299" s="369"/>
      <c r="F299" s="369"/>
      <c r="G299" s="369"/>
      <c r="H299" s="369"/>
      <c r="I299" s="369"/>
    </row>
    <row r="300" spans="5:9" s="278" customFormat="1" ht="13" x14ac:dyDescent="0.15">
      <c r="E300" s="369"/>
      <c r="F300" s="369"/>
      <c r="G300" s="369"/>
      <c r="H300" s="369"/>
      <c r="I300" s="369"/>
    </row>
    <row r="301" spans="5:9" s="278" customFormat="1" ht="13" x14ac:dyDescent="0.15">
      <c r="E301" s="369"/>
      <c r="F301" s="369"/>
      <c r="G301" s="369"/>
      <c r="H301" s="369"/>
      <c r="I301" s="369"/>
    </row>
    <row r="302" spans="5:9" s="278" customFormat="1" ht="13" x14ac:dyDescent="0.15">
      <c r="E302" s="369"/>
      <c r="F302" s="369"/>
      <c r="G302" s="369"/>
      <c r="H302" s="369"/>
      <c r="I302" s="369"/>
    </row>
    <row r="303" spans="5:9" s="278" customFormat="1" ht="13" x14ac:dyDescent="0.15">
      <c r="E303" s="369"/>
      <c r="F303" s="369"/>
      <c r="G303" s="369"/>
      <c r="H303" s="369"/>
      <c r="I303" s="369"/>
    </row>
    <row r="304" spans="5:9" s="278" customFormat="1" ht="13" x14ac:dyDescent="0.15">
      <c r="E304" s="369"/>
      <c r="F304" s="369"/>
      <c r="G304" s="369"/>
      <c r="H304" s="369"/>
      <c r="I304" s="369"/>
    </row>
    <row r="305" spans="5:9" s="278" customFormat="1" ht="13" x14ac:dyDescent="0.15">
      <c r="E305" s="369"/>
      <c r="F305" s="369"/>
      <c r="G305" s="369"/>
      <c r="H305" s="369"/>
      <c r="I305" s="369"/>
    </row>
    <row r="306" spans="5:9" s="278" customFormat="1" ht="13" x14ac:dyDescent="0.15">
      <c r="E306" s="369"/>
      <c r="F306" s="369"/>
      <c r="G306" s="369"/>
      <c r="H306" s="369"/>
      <c r="I306" s="369"/>
    </row>
    <row r="307" spans="5:9" s="278" customFormat="1" ht="13" x14ac:dyDescent="0.15">
      <c r="E307" s="369"/>
      <c r="F307" s="369"/>
      <c r="G307" s="369"/>
      <c r="H307" s="369"/>
      <c r="I307" s="369"/>
    </row>
    <row r="308" spans="5:9" s="278" customFormat="1" ht="13" x14ac:dyDescent="0.15">
      <c r="E308" s="369"/>
      <c r="F308" s="369"/>
      <c r="G308" s="369"/>
      <c r="H308" s="369"/>
      <c r="I308" s="369"/>
    </row>
    <row r="309" spans="5:9" s="278" customFormat="1" ht="13" x14ac:dyDescent="0.15">
      <c r="E309" s="369"/>
      <c r="F309" s="369"/>
      <c r="G309" s="369"/>
      <c r="H309" s="369"/>
      <c r="I309" s="369"/>
    </row>
    <row r="310" spans="5:9" s="278" customFormat="1" ht="13" x14ac:dyDescent="0.15">
      <c r="E310" s="369"/>
      <c r="F310" s="369"/>
      <c r="G310" s="369"/>
      <c r="H310" s="369"/>
      <c r="I310" s="369"/>
    </row>
    <row r="311" spans="5:9" s="278" customFormat="1" ht="13" x14ac:dyDescent="0.15">
      <c r="E311" s="369"/>
      <c r="F311" s="369"/>
      <c r="G311" s="369"/>
      <c r="H311" s="369"/>
      <c r="I311" s="369"/>
    </row>
    <row r="312" spans="5:9" s="278" customFormat="1" ht="13" x14ac:dyDescent="0.15">
      <c r="E312" s="369"/>
      <c r="F312" s="369"/>
      <c r="G312" s="369"/>
      <c r="H312" s="369"/>
      <c r="I312" s="369"/>
    </row>
    <row r="313" spans="5:9" s="278" customFormat="1" ht="13" x14ac:dyDescent="0.15">
      <c r="E313" s="369"/>
      <c r="F313" s="369"/>
      <c r="G313" s="369"/>
      <c r="H313" s="369"/>
      <c r="I313" s="369"/>
    </row>
    <row r="314" spans="5:9" s="278" customFormat="1" ht="13" x14ac:dyDescent="0.15">
      <c r="E314" s="369"/>
      <c r="F314" s="369"/>
      <c r="G314" s="369"/>
      <c r="H314" s="369"/>
      <c r="I314" s="369"/>
    </row>
    <row r="315" spans="5:9" s="278" customFormat="1" ht="13" x14ac:dyDescent="0.15">
      <c r="E315" s="369"/>
      <c r="F315" s="369"/>
      <c r="G315" s="369"/>
      <c r="H315" s="369"/>
      <c r="I315" s="369"/>
    </row>
    <row r="316" spans="5:9" s="278" customFormat="1" ht="13" x14ac:dyDescent="0.15">
      <c r="E316" s="369"/>
      <c r="F316" s="369"/>
      <c r="G316" s="369"/>
      <c r="H316" s="369"/>
      <c r="I316" s="369"/>
    </row>
    <row r="317" spans="5:9" s="278" customFormat="1" ht="13" x14ac:dyDescent="0.15">
      <c r="E317" s="369"/>
      <c r="F317" s="369"/>
      <c r="G317" s="369"/>
      <c r="H317" s="369"/>
      <c r="I317" s="369"/>
    </row>
    <row r="318" spans="5:9" s="278" customFormat="1" ht="13" x14ac:dyDescent="0.15">
      <c r="E318" s="369"/>
      <c r="F318" s="369"/>
      <c r="G318" s="369"/>
      <c r="H318" s="369"/>
      <c r="I318" s="369"/>
    </row>
    <row r="319" spans="5:9" s="278" customFormat="1" ht="13" x14ac:dyDescent="0.15">
      <c r="E319" s="369"/>
      <c r="F319" s="369"/>
      <c r="G319" s="369"/>
      <c r="H319" s="369"/>
      <c r="I319" s="369"/>
    </row>
    <row r="320" spans="5:9" s="278" customFormat="1" ht="13" x14ac:dyDescent="0.15">
      <c r="E320" s="369"/>
      <c r="F320" s="369"/>
      <c r="G320" s="369"/>
      <c r="H320" s="369"/>
      <c r="I320" s="369"/>
    </row>
    <row r="321" spans="5:9" s="278" customFormat="1" ht="13" x14ac:dyDescent="0.15">
      <c r="E321" s="369"/>
      <c r="F321" s="369"/>
      <c r="G321" s="369"/>
      <c r="H321" s="369"/>
      <c r="I321" s="369"/>
    </row>
    <row r="322" spans="5:9" s="278" customFormat="1" ht="13" x14ac:dyDescent="0.15">
      <c r="E322" s="369"/>
      <c r="F322" s="369"/>
      <c r="G322" s="369"/>
      <c r="H322" s="369"/>
      <c r="I322" s="369"/>
    </row>
    <row r="323" spans="5:9" s="278" customFormat="1" ht="13" x14ac:dyDescent="0.15">
      <c r="E323" s="369"/>
      <c r="F323" s="369"/>
      <c r="G323" s="369"/>
      <c r="H323" s="369"/>
      <c r="I323" s="369"/>
    </row>
    <row r="324" spans="5:9" s="278" customFormat="1" ht="13" x14ac:dyDescent="0.15">
      <c r="E324" s="369"/>
      <c r="F324" s="369"/>
      <c r="G324" s="369"/>
      <c r="H324" s="369"/>
      <c r="I324" s="369"/>
    </row>
    <row r="325" spans="5:9" s="278" customFormat="1" ht="13" x14ac:dyDescent="0.15">
      <c r="E325" s="369"/>
      <c r="F325" s="369"/>
      <c r="G325" s="369"/>
      <c r="H325" s="369"/>
      <c r="I325" s="369"/>
    </row>
    <row r="326" spans="5:9" s="278" customFormat="1" ht="13" x14ac:dyDescent="0.15">
      <c r="E326" s="369"/>
      <c r="F326" s="369"/>
      <c r="G326" s="369"/>
      <c r="H326" s="369"/>
      <c r="I326" s="369"/>
    </row>
    <row r="327" spans="5:9" s="278" customFormat="1" ht="13" x14ac:dyDescent="0.15">
      <c r="E327" s="369"/>
      <c r="F327" s="369"/>
      <c r="G327" s="369"/>
      <c r="H327" s="369"/>
      <c r="I327" s="369"/>
    </row>
    <row r="328" spans="5:9" s="278" customFormat="1" ht="13" x14ac:dyDescent="0.15">
      <c r="E328" s="369"/>
      <c r="F328" s="369"/>
      <c r="G328" s="369"/>
      <c r="H328" s="369"/>
      <c r="I328" s="369"/>
    </row>
    <row r="329" spans="5:9" s="278" customFormat="1" ht="13" x14ac:dyDescent="0.15">
      <c r="E329" s="369"/>
      <c r="F329" s="369"/>
      <c r="G329" s="369"/>
      <c r="H329" s="369"/>
      <c r="I329" s="369"/>
    </row>
    <row r="330" spans="5:9" s="278" customFormat="1" ht="13" x14ac:dyDescent="0.15">
      <c r="E330" s="369"/>
      <c r="F330" s="369"/>
      <c r="G330" s="369"/>
      <c r="H330" s="369"/>
      <c r="I330" s="369"/>
    </row>
    <row r="331" spans="5:9" s="278" customFormat="1" ht="13" x14ac:dyDescent="0.15">
      <c r="E331" s="369"/>
      <c r="F331" s="369"/>
      <c r="G331" s="369"/>
      <c r="H331" s="369"/>
      <c r="I331" s="369"/>
    </row>
    <row r="332" spans="5:9" s="278" customFormat="1" ht="13" x14ac:dyDescent="0.15">
      <c r="E332" s="369"/>
      <c r="F332" s="369"/>
      <c r="G332" s="369"/>
      <c r="H332" s="369"/>
      <c r="I332" s="369"/>
    </row>
    <row r="333" spans="5:9" s="278" customFormat="1" ht="13" x14ac:dyDescent="0.15">
      <c r="E333" s="369"/>
      <c r="F333" s="369"/>
      <c r="G333" s="369"/>
      <c r="H333" s="369"/>
      <c r="I333" s="369"/>
    </row>
    <row r="334" spans="5:9" s="278" customFormat="1" ht="13" x14ac:dyDescent="0.15">
      <c r="E334" s="369"/>
      <c r="F334" s="369"/>
      <c r="G334" s="369"/>
      <c r="H334" s="369"/>
      <c r="I334" s="369"/>
    </row>
    <row r="335" spans="5:9" s="278" customFormat="1" ht="13" x14ac:dyDescent="0.15">
      <c r="E335" s="369"/>
      <c r="F335" s="369"/>
      <c r="G335" s="369"/>
      <c r="H335" s="369"/>
      <c r="I335" s="369"/>
    </row>
    <row r="336" spans="5:9" s="278" customFormat="1" ht="13" x14ac:dyDescent="0.15">
      <c r="E336" s="369"/>
      <c r="F336" s="369"/>
      <c r="G336" s="369"/>
      <c r="H336" s="369"/>
      <c r="I336" s="369"/>
    </row>
    <row r="337" spans="5:9" s="278" customFormat="1" ht="13" x14ac:dyDescent="0.15">
      <c r="E337" s="369"/>
      <c r="F337" s="369"/>
      <c r="G337" s="369"/>
      <c r="H337" s="369"/>
      <c r="I337" s="369"/>
    </row>
    <row r="338" spans="5:9" s="278" customFormat="1" ht="13" x14ac:dyDescent="0.15">
      <c r="E338" s="369"/>
      <c r="F338" s="369"/>
      <c r="G338" s="369"/>
      <c r="H338" s="369"/>
      <c r="I338" s="369"/>
    </row>
    <row r="339" spans="5:9" s="278" customFormat="1" ht="13" x14ac:dyDescent="0.15">
      <c r="E339" s="369"/>
      <c r="F339" s="369"/>
      <c r="G339" s="369"/>
      <c r="H339" s="369"/>
      <c r="I339" s="369"/>
    </row>
    <row r="340" spans="5:9" s="278" customFormat="1" ht="13" x14ac:dyDescent="0.15">
      <c r="E340" s="369"/>
      <c r="F340" s="369"/>
      <c r="G340" s="369"/>
      <c r="H340" s="369"/>
      <c r="I340" s="369"/>
    </row>
    <row r="341" spans="5:9" s="278" customFormat="1" ht="13" x14ac:dyDescent="0.15">
      <c r="E341" s="369"/>
      <c r="F341" s="369"/>
      <c r="G341" s="369"/>
      <c r="H341" s="369"/>
      <c r="I341" s="369"/>
    </row>
    <row r="342" spans="5:9" s="278" customFormat="1" ht="13" x14ac:dyDescent="0.15">
      <c r="E342" s="369"/>
      <c r="F342" s="369"/>
      <c r="G342" s="369"/>
      <c r="H342" s="369"/>
      <c r="I342" s="369"/>
    </row>
    <row r="343" spans="5:9" s="278" customFormat="1" ht="13" x14ac:dyDescent="0.15">
      <c r="E343" s="369"/>
      <c r="F343" s="369"/>
      <c r="G343" s="369"/>
      <c r="H343" s="369"/>
      <c r="I343" s="369"/>
    </row>
    <row r="344" spans="5:9" s="278" customFormat="1" ht="13" x14ac:dyDescent="0.15">
      <c r="E344" s="369"/>
      <c r="F344" s="369"/>
      <c r="G344" s="369"/>
      <c r="H344" s="369"/>
      <c r="I344" s="369"/>
    </row>
    <row r="345" spans="5:9" s="278" customFormat="1" ht="13" x14ac:dyDescent="0.15">
      <c r="E345" s="369"/>
      <c r="F345" s="369"/>
      <c r="G345" s="369"/>
      <c r="H345" s="369"/>
      <c r="I345" s="369"/>
    </row>
    <row r="346" spans="5:9" s="278" customFormat="1" ht="13" x14ac:dyDescent="0.15">
      <c r="E346" s="369"/>
      <c r="F346" s="369"/>
      <c r="G346" s="369"/>
      <c r="H346" s="369"/>
      <c r="I346" s="369"/>
    </row>
    <row r="347" spans="5:9" s="278" customFormat="1" ht="13" x14ac:dyDescent="0.15">
      <c r="E347" s="369"/>
      <c r="F347" s="369"/>
      <c r="G347" s="369"/>
      <c r="H347" s="369"/>
      <c r="I347" s="369"/>
    </row>
  </sheetData>
  <sheetProtection sheet="1" objects="1" scenarios="1"/>
  <mergeCells count="12">
    <mergeCell ref="B263:I263"/>
    <mergeCell ref="B264:I264"/>
    <mergeCell ref="B269:I269"/>
    <mergeCell ref="B268:I268"/>
    <mergeCell ref="B265:I265"/>
    <mergeCell ref="B267:I267"/>
    <mergeCell ref="A5:I5"/>
    <mergeCell ref="A8:C9"/>
    <mergeCell ref="D8:D9"/>
    <mergeCell ref="H8:I8"/>
    <mergeCell ref="B261:I261"/>
    <mergeCell ref="E8:F8"/>
  </mergeCells>
  <hyperlinks>
    <hyperlink ref="B266" r:id="rId1"/>
  </hyperlinks>
  <pageMargins left="0.7" right="0.7" top="0.75" bottom="0.75" header="0.3" footer="0.3"/>
  <pageSetup paperSize="9" scale="59" fitToHeight="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pageSetUpPr fitToPage="1"/>
  </sheetPr>
  <dimension ref="A1:P35"/>
  <sheetViews>
    <sheetView showGridLines="0" zoomScale="90" zoomScaleNormal="90" zoomScalePageLayoutView="70" workbookViewId="0"/>
  </sheetViews>
  <sheetFormatPr baseColWidth="10" defaultColWidth="8.83203125" defaultRowHeight="13" x14ac:dyDescent="0.15"/>
  <cols>
    <col min="1" max="1" width="3.1640625" style="24" customWidth="1"/>
    <col min="2" max="2" width="8.5" style="24" customWidth="1"/>
    <col min="3" max="5" width="18.33203125" style="24" customWidth="1"/>
    <col min="6" max="16384" width="8.83203125" style="24"/>
  </cols>
  <sheetData>
    <row r="1" spans="1:16" customFormat="1" ht="16" customHeight="1" x14ac:dyDescent="0.15">
      <c r="D1" s="282"/>
      <c r="G1" s="282"/>
      <c r="H1" s="282"/>
      <c r="I1" s="282"/>
      <c r="L1" s="282"/>
      <c r="N1" s="283"/>
    </row>
    <row r="2" spans="1:16" customFormat="1" ht="16" customHeight="1" x14ac:dyDescent="0.15">
      <c r="N2" s="283"/>
      <c r="O2" s="284"/>
      <c r="P2" s="285"/>
    </row>
    <row r="3" spans="1:16" customFormat="1" ht="16" customHeight="1" x14ac:dyDescent="0.15">
      <c r="N3" s="283"/>
      <c r="O3" s="284"/>
      <c r="P3" s="285"/>
    </row>
    <row r="4" spans="1:16" customFormat="1" ht="16" customHeight="1" x14ac:dyDescent="0.15">
      <c r="N4" s="283"/>
      <c r="O4" s="284"/>
      <c r="P4" s="285"/>
    </row>
    <row r="5" spans="1:16" ht="38.25" customHeight="1" x14ac:dyDescent="0.15">
      <c r="A5" s="523" t="s">
        <v>1166</v>
      </c>
      <c r="B5" s="523"/>
      <c r="C5" s="523"/>
      <c r="D5" s="523"/>
      <c r="E5" s="523"/>
    </row>
    <row r="6" spans="1:16" ht="16" x14ac:dyDescent="0.2">
      <c r="A6" s="202" t="str">
        <f>"England, "&amp;A10&amp;" to "&amp;A20</f>
        <v>England, 2005/06 to 2015/16</v>
      </c>
      <c r="B6" s="269"/>
      <c r="C6" s="269"/>
      <c r="D6" s="269"/>
      <c r="E6" s="269"/>
    </row>
    <row r="7" spans="1:16" ht="12.75" customHeight="1" x14ac:dyDescent="0.2">
      <c r="B7" s="203"/>
      <c r="C7" s="155"/>
      <c r="D7" s="155"/>
      <c r="E7" s="493" t="s">
        <v>1158</v>
      </c>
    </row>
    <row r="8" spans="1:16" s="158" customFormat="1" ht="25.5" customHeight="1" x14ac:dyDescent="0.15">
      <c r="A8" s="122" t="s">
        <v>1167</v>
      </c>
      <c r="B8" s="157"/>
      <c r="C8" s="129" t="s">
        <v>1168</v>
      </c>
      <c r="D8" s="129" t="s">
        <v>8</v>
      </c>
      <c r="E8" s="129" t="s">
        <v>9</v>
      </c>
    </row>
    <row r="9" spans="1:16" s="158" customFormat="1" ht="14.25" customHeight="1" x14ac:dyDescent="0.15">
      <c r="A9" s="448"/>
      <c r="B9" s="449"/>
      <c r="C9" s="450"/>
      <c r="D9" s="450"/>
      <c r="E9" s="450"/>
    </row>
    <row r="10" spans="1:16" s="27" customFormat="1" ht="14" x14ac:dyDescent="0.15">
      <c r="A10" s="159" t="s">
        <v>0</v>
      </c>
      <c r="C10" s="32">
        <v>2564</v>
      </c>
      <c r="D10" s="32">
        <v>746</v>
      </c>
      <c r="E10" s="32">
        <v>1786</v>
      </c>
      <c r="F10" s="127"/>
    </row>
    <row r="11" spans="1:16" s="27" customFormat="1" ht="14" x14ac:dyDescent="0.15">
      <c r="A11" s="159" t="s">
        <v>1</v>
      </c>
      <c r="C11" s="30">
        <v>3862</v>
      </c>
      <c r="D11" s="30">
        <v>1047</v>
      </c>
      <c r="E11" s="30">
        <v>2807</v>
      </c>
      <c r="F11" s="127"/>
    </row>
    <row r="12" spans="1:16" s="27" customFormat="1" ht="14" x14ac:dyDescent="0.15">
      <c r="A12" s="159" t="s">
        <v>2</v>
      </c>
      <c r="C12" s="30">
        <v>5018</v>
      </c>
      <c r="D12" s="30">
        <v>1405</v>
      </c>
      <c r="E12" s="30">
        <v>3613</v>
      </c>
      <c r="F12" s="127"/>
    </row>
    <row r="13" spans="1:16" s="27" customFormat="1" ht="14" x14ac:dyDescent="0.15">
      <c r="A13" s="159" t="s">
        <v>11</v>
      </c>
      <c r="C13" s="30">
        <v>7988</v>
      </c>
      <c r="D13" s="30">
        <v>2077</v>
      </c>
      <c r="E13" s="30">
        <v>5910</v>
      </c>
      <c r="F13" s="127"/>
    </row>
    <row r="14" spans="1:16" s="27" customFormat="1" ht="14" x14ac:dyDescent="0.15">
      <c r="A14" s="159" t="s">
        <v>12</v>
      </c>
      <c r="C14" s="30">
        <v>10571</v>
      </c>
      <c r="D14" s="30">
        <v>2495</v>
      </c>
      <c r="E14" s="30">
        <v>8074</v>
      </c>
      <c r="F14" s="127"/>
    </row>
    <row r="15" spans="1:16" s="27" customFormat="1" ht="14" x14ac:dyDescent="0.15">
      <c r="A15" s="159" t="s">
        <v>13</v>
      </c>
      <c r="C15" s="30">
        <v>11574</v>
      </c>
      <c r="D15" s="30">
        <v>2919</v>
      </c>
      <c r="E15" s="30">
        <v>8654</v>
      </c>
      <c r="F15" s="127"/>
    </row>
    <row r="16" spans="1:16" s="27" customFormat="1" ht="14" x14ac:dyDescent="0.15">
      <c r="A16" s="159" t="s">
        <v>17</v>
      </c>
      <c r="C16" s="30">
        <v>11736</v>
      </c>
      <c r="D16" s="30">
        <v>2993</v>
      </c>
      <c r="E16" s="30">
        <v>8740</v>
      </c>
      <c r="F16" s="127"/>
    </row>
    <row r="17" spans="1:16" s="27" customFormat="1" ht="14" x14ac:dyDescent="0.15">
      <c r="A17" s="159" t="s">
        <v>18</v>
      </c>
      <c r="C17" s="28">
        <v>10957</v>
      </c>
      <c r="D17" s="28">
        <v>2950</v>
      </c>
      <c r="E17" s="28">
        <v>8007</v>
      </c>
      <c r="F17" s="127"/>
    </row>
    <row r="18" spans="1:16" s="27" customFormat="1" ht="14" x14ac:dyDescent="0.15">
      <c r="A18" s="47" t="s">
        <v>44</v>
      </c>
      <c r="C18" s="32">
        <v>9325</v>
      </c>
      <c r="D18" s="32">
        <v>2578</v>
      </c>
      <c r="E18" s="32">
        <v>6746</v>
      </c>
      <c r="F18" s="32"/>
      <c r="G18" s="32"/>
      <c r="H18" s="32"/>
      <c r="I18" s="32"/>
      <c r="J18" s="32"/>
      <c r="K18" s="32"/>
      <c r="L18" s="32"/>
    </row>
    <row r="19" spans="1:16" ht="14" x14ac:dyDescent="0.15">
      <c r="A19" s="47" t="s">
        <v>831</v>
      </c>
      <c r="B19" s="27"/>
      <c r="C19" s="32">
        <v>9130</v>
      </c>
      <c r="D19" s="32">
        <v>2496</v>
      </c>
      <c r="E19" s="32">
        <v>6633</v>
      </c>
      <c r="F19" s="27"/>
      <c r="G19" s="27"/>
      <c r="H19" s="27"/>
      <c r="I19" s="27"/>
      <c r="J19" s="27"/>
      <c r="K19" s="27"/>
      <c r="L19" s="27"/>
      <c r="M19" s="27"/>
      <c r="N19" s="27"/>
      <c r="O19" s="27"/>
      <c r="P19" s="27"/>
    </row>
    <row r="20" spans="1:16" s="27" customFormat="1" ht="14" x14ac:dyDescent="0.15">
      <c r="A20" s="47" t="s">
        <v>836</v>
      </c>
      <c r="C20" s="32">
        <v>9929</v>
      </c>
      <c r="D20" s="32">
        <v>2573</v>
      </c>
      <c r="E20" s="32">
        <v>7356</v>
      </c>
    </row>
    <row r="21" spans="1:16" s="27" customFormat="1" ht="14" x14ac:dyDescent="0.15">
      <c r="A21" s="33"/>
      <c r="B21" s="33"/>
      <c r="C21" s="128" t="s">
        <v>16</v>
      </c>
      <c r="D21" s="128"/>
      <c r="E21" s="128"/>
      <c r="G21" s="160"/>
    </row>
    <row r="22" spans="1:16" s="27" customFormat="1" ht="14" x14ac:dyDescent="0.15">
      <c r="B22" s="156"/>
      <c r="C22" s="30"/>
      <c r="D22" s="30"/>
      <c r="E22" s="30"/>
      <c r="G22" s="160"/>
    </row>
    <row r="23" spans="1:16" s="38" customFormat="1" x14ac:dyDescent="0.15">
      <c r="A23" s="41" t="s">
        <v>43</v>
      </c>
      <c r="B23" s="39"/>
      <c r="C23" s="161"/>
      <c r="D23" s="161"/>
      <c r="E23" s="161"/>
      <c r="G23" s="162"/>
    </row>
    <row r="24" spans="1:16" s="166" customFormat="1" ht="72.75" customHeight="1" x14ac:dyDescent="0.15">
      <c r="A24" s="163">
        <v>1</v>
      </c>
      <c r="B24" s="525" t="s">
        <v>46</v>
      </c>
      <c r="C24" s="525"/>
      <c r="D24" s="525"/>
      <c r="E24" s="525"/>
      <c r="F24" s="164"/>
      <c r="G24" s="165"/>
      <c r="H24" s="165"/>
    </row>
    <row r="25" spans="1:16" s="42" customFormat="1" ht="56.25" customHeight="1" x14ac:dyDescent="0.15">
      <c r="A25" s="43">
        <v>2</v>
      </c>
      <c r="B25" s="521" t="s">
        <v>47</v>
      </c>
      <c r="C25" s="521"/>
      <c r="D25" s="521"/>
      <c r="E25" s="521"/>
      <c r="F25" s="167"/>
      <c r="G25" s="167"/>
      <c r="H25" s="167"/>
    </row>
    <row r="26" spans="1:16" s="42" customFormat="1" ht="17.25" customHeight="1" x14ac:dyDescent="0.15">
      <c r="A26" s="43">
        <v>3</v>
      </c>
      <c r="B26" s="524" t="s">
        <v>48</v>
      </c>
      <c r="C26" s="524"/>
      <c r="D26" s="524"/>
      <c r="E26" s="524"/>
      <c r="F26" s="168"/>
      <c r="G26" s="168"/>
      <c r="H26" s="168"/>
    </row>
    <row r="27" spans="1:16" s="42" customFormat="1" ht="115.5" customHeight="1" x14ac:dyDescent="0.15">
      <c r="A27" s="43">
        <v>4</v>
      </c>
      <c r="B27" s="521" t="s">
        <v>1204</v>
      </c>
      <c r="C27" s="521"/>
      <c r="D27" s="521"/>
      <c r="E27" s="521"/>
      <c r="F27" s="168"/>
      <c r="G27" s="168"/>
      <c r="H27" s="168"/>
    </row>
    <row r="28" spans="1:16" s="42" customFormat="1" ht="128.25" customHeight="1" x14ac:dyDescent="0.15">
      <c r="A28" s="43">
        <v>5</v>
      </c>
      <c r="B28" s="521" t="s">
        <v>1207</v>
      </c>
      <c r="C28" s="521"/>
      <c r="D28" s="521"/>
      <c r="E28" s="521"/>
      <c r="F28" s="168"/>
      <c r="G28" s="168"/>
      <c r="H28" s="168"/>
    </row>
    <row r="29" spans="1:16" s="42" customFormat="1" ht="29.25" customHeight="1" x14ac:dyDescent="0.15">
      <c r="A29" s="43">
        <v>6</v>
      </c>
      <c r="B29" s="521" t="s">
        <v>983</v>
      </c>
      <c r="C29" s="521"/>
      <c r="D29" s="521"/>
      <c r="E29" s="521"/>
      <c r="F29" s="168"/>
      <c r="G29" s="168"/>
      <c r="H29" s="168"/>
    </row>
    <row r="30" spans="1:16" s="38" customFormat="1" ht="12.75" customHeight="1" x14ac:dyDescent="0.15">
      <c r="B30" s="40"/>
      <c r="C30" s="40"/>
      <c r="D30" s="40"/>
      <c r="E30" s="40"/>
      <c r="F30" s="169"/>
      <c r="G30" s="169"/>
      <c r="H30" s="169"/>
    </row>
    <row r="31" spans="1:16" s="38" customFormat="1" x14ac:dyDescent="0.15">
      <c r="A31" s="44" t="s">
        <v>49</v>
      </c>
      <c r="B31" s="40"/>
      <c r="C31" s="40"/>
      <c r="D31" s="40"/>
    </row>
    <row r="32" spans="1:16" s="38" customFormat="1" ht="13.5" customHeight="1" x14ac:dyDescent="0.15">
      <c r="A32" s="402" t="s">
        <v>977</v>
      </c>
      <c r="B32" s="130"/>
      <c r="C32" s="130"/>
      <c r="D32" s="130"/>
    </row>
    <row r="33" spans="1:5" s="38" customFormat="1" ht="13.5" customHeight="1" x14ac:dyDescent="0.15">
      <c r="A33" s="40"/>
      <c r="B33" s="130"/>
      <c r="C33" s="130"/>
      <c r="D33" s="130"/>
    </row>
    <row r="34" spans="1:5" s="38" customFormat="1" ht="31.5" customHeight="1" x14ac:dyDescent="0.15">
      <c r="A34" s="522" t="s">
        <v>997</v>
      </c>
      <c r="B34" s="522"/>
      <c r="C34" s="522"/>
      <c r="D34" s="522"/>
      <c r="E34" s="522"/>
    </row>
    <row r="35" spans="1:5" ht="20.25" customHeight="1" x14ac:dyDescent="0.15"/>
  </sheetData>
  <sheetProtection sheet="1" objects="1" scenarios="1"/>
  <sortState ref="A10:Q21">
    <sortCondition ref="A10:A21"/>
  </sortState>
  <mergeCells count="8">
    <mergeCell ref="B27:E27"/>
    <mergeCell ref="B28:E28"/>
    <mergeCell ref="A34:E34"/>
    <mergeCell ref="A5:E5"/>
    <mergeCell ref="B26:E26"/>
    <mergeCell ref="B24:E24"/>
    <mergeCell ref="B25:E25"/>
    <mergeCell ref="B29:E29"/>
  </mergeCells>
  <phoneticPr fontId="12" type="noConversion"/>
  <pageMargins left="0.74803149606299213" right="0.74803149606299213" top="0.98425196850393704" bottom="0.98425196850393704" header="0.51181102362204722" footer="0.51181102362204722"/>
  <pageSetup paperSize="9" scale="78"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pageSetUpPr fitToPage="1"/>
  </sheetPr>
  <dimension ref="A1:P34"/>
  <sheetViews>
    <sheetView showGridLines="0" zoomScale="90" zoomScaleNormal="90" zoomScalePageLayoutView="40" workbookViewId="0"/>
  </sheetViews>
  <sheetFormatPr baseColWidth="10" defaultColWidth="8.83203125" defaultRowHeight="13" x14ac:dyDescent="0.15"/>
  <cols>
    <col min="1" max="1" width="3.1640625" style="24" customWidth="1"/>
    <col min="2" max="2" width="8.83203125" style="24"/>
    <col min="3" max="3" width="12.5" style="24" customWidth="1"/>
    <col min="4" max="11" width="13.6640625" style="24" customWidth="1"/>
    <col min="12" max="16384" width="8.83203125" style="24"/>
  </cols>
  <sheetData>
    <row r="1" spans="1:16" customFormat="1" ht="16" customHeight="1" x14ac:dyDescent="0.15">
      <c r="D1" s="282"/>
      <c r="H1" s="282"/>
      <c r="I1" s="282"/>
      <c r="J1" s="282"/>
      <c r="L1" s="282"/>
      <c r="N1" s="283"/>
    </row>
    <row r="2" spans="1:16" customFormat="1" ht="16" customHeight="1" x14ac:dyDescent="0.15">
      <c r="N2" s="283"/>
      <c r="O2" s="284"/>
      <c r="P2" s="285"/>
    </row>
    <row r="3" spans="1:16" customFormat="1" ht="16" customHeight="1" x14ac:dyDescent="0.15">
      <c r="N3" s="283"/>
      <c r="O3" s="284"/>
      <c r="P3" s="285"/>
    </row>
    <row r="4" spans="1:16" customFormat="1" ht="16" customHeight="1" x14ac:dyDescent="0.15">
      <c r="N4" s="283"/>
      <c r="O4" s="284"/>
      <c r="P4" s="285"/>
    </row>
    <row r="5" spans="1:16" s="170" customFormat="1" ht="17.25" customHeight="1" x14ac:dyDescent="0.15">
      <c r="A5" s="523" t="s">
        <v>1169</v>
      </c>
      <c r="B5" s="523"/>
      <c r="C5" s="523"/>
      <c r="D5" s="523"/>
      <c r="E5" s="523"/>
      <c r="F5" s="523"/>
      <c r="G5" s="523"/>
      <c r="H5" s="523"/>
      <c r="I5" s="523"/>
      <c r="J5" s="523"/>
      <c r="K5" s="523"/>
    </row>
    <row r="6" spans="1:16" s="170" customFormat="1" ht="16" x14ac:dyDescent="0.2">
      <c r="A6" s="202" t="str">
        <f>"England, "&amp;A10&amp;" to "&amp;A20</f>
        <v>England, 2005/06 to 2015/16</v>
      </c>
      <c r="B6" s="269"/>
      <c r="C6" s="269"/>
      <c r="D6" s="269"/>
      <c r="E6" s="269"/>
      <c r="F6" s="269"/>
      <c r="G6" s="269"/>
      <c r="H6" s="269"/>
      <c r="I6" s="269"/>
      <c r="J6" s="269"/>
      <c r="K6" s="269"/>
    </row>
    <row r="7" spans="1:16" ht="15" customHeight="1" x14ac:dyDescent="0.2">
      <c r="B7" s="225"/>
      <c r="C7" s="225"/>
      <c r="D7" s="225"/>
      <c r="E7" s="225"/>
      <c r="F7" s="225"/>
      <c r="G7" s="225"/>
      <c r="H7" s="225"/>
      <c r="I7" s="225"/>
      <c r="J7" s="225"/>
      <c r="K7" s="494" t="s">
        <v>1158</v>
      </c>
    </row>
    <row r="8" spans="1:16" s="158" customFormat="1" ht="25.5" customHeight="1" x14ac:dyDescent="0.15">
      <c r="A8" s="122" t="s">
        <v>1170</v>
      </c>
      <c r="B8" s="157"/>
      <c r="C8" s="129" t="s">
        <v>1168</v>
      </c>
      <c r="D8" s="173" t="s">
        <v>823</v>
      </c>
      <c r="E8" s="129" t="s">
        <v>3</v>
      </c>
      <c r="F8" s="129" t="s">
        <v>4</v>
      </c>
      <c r="G8" s="129" t="s">
        <v>5</v>
      </c>
      <c r="H8" s="129" t="s">
        <v>6</v>
      </c>
      <c r="I8" s="129" t="s">
        <v>7</v>
      </c>
      <c r="J8" s="129" t="s">
        <v>50</v>
      </c>
      <c r="K8" s="173" t="s">
        <v>824</v>
      </c>
    </row>
    <row r="9" spans="1:16" s="27" customFormat="1" ht="14" x14ac:dyDescent="0.15">
      <c r="A9" s="47"/>
      <c r="C9" s="125"/>
      <c r="D9" s="125"/>
      <c r="E9" s="125"/>
      <c r="F9" s="125"/>
      <c r="G9" s="125"/>
      <c r="H9" s="125"/>
      <c r="I9" s="125"/>
      <c r="J9" s="125"/>
      <c r="K9" s="125"/>
    </row>
    <row r="10" spans="1:16" s="27" customFormat="1" ht="14" x14ac:dyDescent="0.15">
      <c r="A10" s="37" t="s">
        <v>0</v>
      </c>
      <c r="B10" s="97"/>
      <c r="C10" s="32">
        <v>2564</v>
      </c>
      <c r="D10" s="32">
        <v>583</v>
      </c>
      <c r="E10" s="32">
        <v>96</v>
      </c>
      <c r="F10" s="32">
        <v>341</v>
      </c>
      <c r="G10" s="32">
        <v>637</v>
      </c>
      <c r="H10" s="32">
        <v>554</v>
      </c>
      <c r="I10" s="32">
        <v>258</v>
      </c>
      <c r="J10" s="32">
        <v>72</v>
      </c>
      <c r="K10" s="32">
        <v>20</v>
      </c>
      <c r="L10" s="97"/>
      <c r="M10" s="97"/>
      <c r="N10" s="97"/>
      <c r="O10" s="97"/>
      <c r="P10" s="97"/>
    </row>
    <row r="11" spans="1:16" s="27" customFormat="1" ht="14" x14ac:dyDescent="0.15">
      <c r="A11" s="37" t="s">
        <v>1</v>
      </c>
      <c r="C11" s="32">
        <v>3862</v>
      </c>
      <c r="D11" s="32">
        <v>656</v>
      </c>
      <c r="E11" s="32">
        <v>184</v>
      </c>
      <c r="F11" s="32">
        <v>461</v>
      </c>
      <c r="G11" s="32">
        <v>1069</v>
      </c>
      <c r="H11" s="32">
        <v>872</v>
      </c>
      <c r="I11" s="32">
        <v>459</v>
      </c>
      <c r="J11" s="32">
        <v>118</v>
      </c>
      <c r="K11" s="32">
        <v>43</v>
      </c>
    </row>
    <row r="12" spans="1:16" s="27" customFormat="1" ht="14" x14ac:dyDescent="0.15">
      <c r="A12" s="37" t="s">
        <v>2</v>
      </c>
      <c r="C12" s="32">
        <v>5018</v>
      </c>
      <c r="D12" s="32">
        <v>747</v>
      </c>
      <c r="E12" s="32">
        <v>228</v>
      </c>
      <c r="F12" s="32">
        <v>564</v>
      </c>
      <c r="G12" s="32">
        <v>1469</v>
      </c>
      <c r="H12" s="32">
        <v>1198</v>
      </c>
      <c r="I12" s="32">
        <v>598</v>
      </c>
      <c r="J12" s="32">
        <v>157</v>
      </c>
      <c r="K12" s="32">
        <v>53</v>
      </c>
    </row>
    <row r="13" spans="1:16" s="27" customFormat="1" ht="14" x14ac:dyDescent="0.15">
      <c r="A13" s="37" t="s">
        <v>11</v>
      </c>
      <c r="C13" s="32">
        <v>7988</v>
      </c>
      <c r="D13" s="32">
        <v>775</v>
      </c>
      <c r="E13" s="32">
        <v>322</v>
      </c>
      <c r="F13" s="32">
        <v>1013</v>
      </c>
      <c r="G13" s="32">
        <v>2359</v>
      </c>
      <c r="H13" s="32">
        <v>2133</v>
      </c>
      <c r="I13" s="32">
        <v>1099</v>
      </c>
      <c r="J13" s="32">
        <v>221</v>
      </c>
      <c r="K13" s="32">
        <v>63</v>
      </c>
    </row>
    <row r="14" spans="1:16" s="27" customFormat="1" ht="14" x14ac:dyDescent="0.15">
      <c r="A14" s="37" t="s">
        <v>12</v>
      </c>
      <c r="C14" s="127">
        <v>10571</v>
      </c>
      <c r="D14" s="32">
        <v>632</v>
      </c>
      <c r="E14" s="32">
        <v>361</v>
      </c>
      <c r="F14" s="32">
        <v>1348</v>
      </c>
      <c r="G14" s="32">
        <v>3132</v>
      </c>
      <c r="H14" s="32">
        <v>3076</v>
      </c>
      <c r="I14" s="32">
        <v>1555</v>
      </c>
      <c r="J14" s="32">
        <v>378</v>
      </c>
      <c r="K14" s="32">
        <v>87</v>
      </c>
    </row>
    <row r="15" spans="1:16" s="27" customFormat="1" ht="14" x14ac:dyDescent="0.15">
      <c r="A15" s="37" t="s">
        <v>13</v>
      </c>
      <c r="C15" s="127">
        <v>11574</v>
      </c>
      <c r="D15" s="32">
        <v>525</v>
      </c>
      <c r="E15" s="32">
        <v>375</v>
      </c>
      <c r="F15" s="32">
        <v>1425</v>
      </c>
      <c r="G15" s="32">
        <v>3277</v>
      </c>
      <c r="H15" s="32">
        <v>3573</v>
      </c>
      <c r="I15" s="32">
        <v>1820</v>
      </c>
      <c r="J15" s="32">
        <v>456</v>
      </c>
      <c r="K15" s="32">
        <v>115</v>
      </c>
    </row>
    <row r="16" spans="1:16" s="27" customFormat="1" ht="14" x14ac:dyDescent="0.15">
      <c r="A16" s="37" t="s">
        <v>17</v>
      </c>
      <c r="C16" s="127">
        <v>11736</v>
      </c>
      <c r="D16" s="32">
        <v>495</v>
      </c>
      <c r="E16" s="32">
        <v>391</v>
      </c>
      <c r="F16" s="32">
        <v>1484</v>
      </c>
      <c r="G16" s="32">
        <v>3104</v>
      </c>
      <c r="H16" s="32">
        <v>3581</v>
      </c>
      <c r="I16" s="32">
        <v>2119</v>
      </c>
      <c r="J16" s="32">
        <v>468</v>
      </c>
      <c r="K16" s="32">
        <v>94</v>
      </c>
    </row>
    <row r="17" spans="1:16" s="27" customFormat="1" ht="14" x14ac:dyDescent="0.15">
      <c r="A17" s="37" t="s">
        <v>18</v>
      </c>
      <c r="C17" s="28">
        <v>10957</v>
      </c>
      <c r="D17" s="172">
        <v>556</v>
      </c>
      <c r="E17" s="72">
        <v>356</v>
      </c>
      <c r="F17" s="172">
        <v>1437</v>
      </c>
      <c r="G17" s="172">
        <v>2744</v>
      </c>
      <c r="H17" s="172">
        <v>3305</v>
      </c>
      <c r="I17" s="172">
        <v>1965</v>
      </c>
      <c r="J17" s="72">
        <v>495</v>
      </c>
      <c r="K17" s="72">
        <v>99</v>
      </c>
    </row>
    <row r="18" spans="1:16" s="27" customFormat="1" ht="14" x14ac:dyDescent="0.15">
      <c r="A18" s="47" t="s">
        <v>44</v>
      </c>
      <c r="C18" s="126">
        <v>9325</v>
      </c>
      <c r="D18" s="126">
        <v>548</v>
      </c>
      <c r="E18" s="126">
        <v>352</v>
      </c>
      <c r="F18" s="126">
        <v>1209</v>
      </c>
      <c r="G18" s="126">
        <v>2133</v>
      </c>
      <c r="H18" s="126">
        <v>2839</v>
      </c>
      <c r="I18" s="126">
        <v>1663</v>
      </c>
      <c r="J18" s="126">
        <v>458</v>
      </c>
      <c r="K18" s="126">
        <v>123</v>
      </c>
      <c r="L18" s="126"/>
    </row>
    <row r="19" spans="1:16" s="27" customFormat="1" ht="14" x14ac:dyDescent="0.15">
      <c r="A19" s="47" t="s">
        <v>831</v>
      </c>
      <c r="C19" s="126">
        <v>9130</v>
      </c>
      <c r="D19" s="126">
        <v>550</v>
      </c>
      <c r="E19" s="126">
        <v>353</v>
      </c>
      <c r="F19" s="126">
        <v>1201</v>
      </c>
      <c r="G19" s="126">
        <v>1960</v>
      </c>
      <c r="H19" s="126">
        <v>2759</v>
      </c>
      <c r="I19" s="126">
        <v>1596</v>
      </c>
      <c r="J19" s="126">
        <v>548</v>
      </c>
      <c r="K19" s="126">
        <v>163</v>
      </c>
    </row>
    <row r="20" spans="1:16" s="97" customFormat="1" ht="14" x14ac:dyDescent="0.15">
      <c r="A20" s="47" t="s">
        <v>836</v>
      </c>
      <c r="B20" s="27"/>
      <c r="C20" s="126">
        <v>9929</v>
      </c>
      <c r="D20" s="126">
        <v>597</v>
      </c>
      <c r="E20" s="126">
        <v>372</v>
      </c>
      <c r="F20" s="126">
        <v>1265</v>
      </c>
      <c r="G20" s="126">
        <v>2148</v>
      </c>
      <c r="H20" s="126">
        <v>2948</v>
      </c>
      <c r="I20" s="126">
        <v>1790</v>
      </c>
      <c r="J20" s="126">
        <v>638</v>
      </c>
      <c r="K20" s="126">
        <v>171</v>
      </c>
      <c r="L20" s="27"/>
      <c r="M20" s="27"/>
      <c r="N20" s="27"/>
      <c r="O20" s="27"/>
      <c r="P20" s="27"/>
    </row>
    <row r="21" spans="1:16" s="27" customFormat="1" ht="14" x14ac:dyDescent="0.15">
      <c r="A21" s="33"/>
      <c r="B21" s="33"/>
      <c r="C21" s="33"/>
      <c r="D21" s="128"/>
      <c r="E21" s="33"/>
      <c r="F21" s="33"/>
      <c r="G21" s="33"/>
      <c r="H21" s="33"/>
      <c r="I21" s="33"/>
      <c r="J21" s="33"/>
      <c r="K21" s="33"/>
    </row>
    <row r="22" spans="1:16" s="27" customFormat="1" ht="14" x14ac:dyDescent="0.15">
      <c r="B22" s="156"/>
      <c r="C22" s="156"/>
      <c r="D22" s="32"/>
      <c r="E22" s="156"/>
      <c r="F22" s="156"/>
      <c r="G22" s="156"/>
      <c r="H22" s="156"/>
      <c r="I22" s="156"/>
      <c r="J22" s="156"/>
      <c r="K22" s="156"/>
    </row>
    <row r="23" spans="1:16" s="27" customFormat="1" ht="14" x14ac:dyDescent="0.15">
      <c r="A23" s="41" t="s">
        <v>43</v>
      </c>
      <c r="B23" s="156"/>
      <c r="C23" s="156"/>
      <c r="D23" s="32"/>
      <c r="E23" s="156"/>
      <c r="F23" s="156"/>
      <c r="G23" s="156"/>
      <c r="H23" s="156"/>
      <c r="I23" s="156"/>
      <c r="J23" s="156"/>
      <c r="K23" s="156"/>
    </row>
    <row r="24" spans="1:16" s="166" customFormat="1" ht="44.25" customHeight="1" x14ac:dyDescent="0.15">
      <c r="A24" s="163">
        <v>1</v>
      </c>
      <c r="B24" s="525" t="s">
        <v>46</v>
      </c>
      <c r="C24" s="525"/>
      <c r="D24" s="525"/>
      <c r="E24" s="525"/>
      <c r="F24" s="525"/>
      <c r="G24" s="525"/>
      <c r="H24" s="525"/>
      <c r="I24" s="525"/>
      <c r="J24" s="525"/>
      <c r="K24" s="525"/>
    </row>
    <row r="25" spans="1:16" s="42" customFormat="1" ht="30" customHeight="1" x14ac:dyDescent="0.15">
      <c r="A25" s="43">
        <v>2</v>
      </c>
      <c r="B25" s="521" t="s">
        <v>47</v>
      </c>
      <c r="C25" s="521"/>
      <c r="D25" s="521"/>
      <c r="E25" s="521"/>
      <c r="F25" s="521"/>
      <c r="G25" s="521"/>
      <c r="H25" s="521"/>
      <c r="I25" s="521"/>
      <c r="J25" s="521"/>
      <c r="K25" s="521"/>
    </row>
    <row r="26" spans="1:16" s="42" customFormat="1" ht="17.25" customHeight="1" x14ac:dyDescent="0.15">
      <c r="A26" s="43">
        <v>3</v>
      </c>
      <c r="B26" s="524" t="s">
        <v>48</v>
      </c>
      <c r="C26" s="526"/>
      <c r="D26" s="526"/>
      <c r="E26" s="526"/>
      <c r="F26" s="526"/>
      <c r="G26" s="526"/>
      <c r="H26" s="526"/>
      <c r="I26" s="526"/>
      <c r="J26" s="526"/>
      <c r="K26" s="526"/>
    </row>
    <row r="27" spans="1:16" s="42" customFormat="1" ht="57" customHeight="1" x14ac:dyDescent="0.15">
      <c r="A27" s="43">
        <v>4</v>
      </c>
      <c r="B27" s="521" t="s">
        <v>1204</v>
      </c>
      <c r="C27" s="521"/>
      <c r="D27" s="521"/>
      <c r="E27" s="521"/>
      <c r="F27" s="521"/>
      <c r="G27" s="521"/>
      <c r="H27" s="521"/>
      <c r="I27" s="521"/>
      <c r="J27" s="521"/>
      <c r="K27" s="521"/>
    </row>
    <row r="28" spans="1:16" s="42" customFormat="1" ht="69" customHeight="1" x14ac:dyDescent="0.15">
      <c r="A28" s="43">
        <v>5</v>
      </c>
      <c r="B28" s="521" t="s">
        <v>1207</v>
      </c>
      <c r="C28" s="521"/>
      <c r="D28" s="521"/>
      <c r="E28" s="521"/>
      <c r="F28" s="521"/>
      <c r="G28" s="521"/>
      <c r="H28" s="521"/>
      <c r="I28" s="521"/>
      <c r="J28" s="521"/>
      <c r="K28" s="521"/>
    </row>
    <row r="29" spans="1:16" s="42" customFormat="1" ht="15" customHeight="1" x14ac:dyDescent="0.15">
      <c r="A29" s="43">
        <v>6</v>
      </c>
      <c r="B29" s="521" t="s">
        <v>984</v>
      </c>
      <c r="C29" s="521"/>
      <c r="D29" s="521"/>
      <c r="E29" s="521"/>
      <c r="F29" s="521"/>
      <c r="G29" s="521"/>
      <c r="H29" s="521"/>
      <c r="I29" s="521"/>
      <c r="J29" s="521"/>
      <c r="K29" s="521"/>
    </row>
    <row r="30" spans="1:16" s="38" customFormat="1" ht="15" x14ac:dyDescent="0.15">
      <c r="B30" s="40"/>
      <c r="C30" s="131"/>
      <c r="D30" s="131"/>
      <c r="E30" s="131"/>
      <c r="F30" s="168"/>
      <c r="G30" s="168"/>
      <c r="H30" s="168"/>
      <c r="I30" s="168"/>
      <c r="J30" s="168"/>
      <c r="K30" s="40"/>
    </row>
    <row r="31" spans="1:16" s="38" customFormat="1" x14ac:dyDescent="0.15">
      <c r="A31" s="44" t="s">
        <v>49</v>
      </c>
      <c r="C31" s="130"/>
      <c r="D31" s="130"/>
      <c r="E31" s="130"/>
      <c r="F31" s="130"/>
      <c r="G31" s="130"/>
      <c r="H31" s="130"/>
      <c r="I31" s="130"/>
      <c r="J31" s="130"/>
      <c r="K31" s="130"/>
    </row>
    <row r="32" spans="1:16" s="38" customFormat="1" ht="12.75" customHeight="1" x14ac:dyDescent="0.15">
      <c r="A32" s="204" t="s">
        <v>977</v>
      </c>
      <c r="C32" s="45"/>
      <c r="D32" s="45"/>
      <c r="E32" s="45"/>
      <c r="F32" s="45"/>
      <c r="G32" s="45"/>
      <c r="H32" s="45"/>
      <c r="I32" s="45"/>
      <c r="J32" s="45"/>
      <c r="K32" s="45"/>
    </row>
    <row r="33" spans="1:11" s="38" customFormat="1" ht="13.5" customHeight="1" x14ac:dyDescent="0.15">
      <c r="A33" s="40"/>
      <c r="B33" s="130"/>
      <c r="C33" s="130"/>
      <c r="D33" s="130"/>
    </row>
    <row r="34" spans="1:11" s="38" customFormat="1" ht="22.5" customHeight="1" x14ac:dyDescent="0.15">
      <c r="A34" s="522" t="s">
        <v>997</v>
      </c>
      <c r="B34" s="522"/>
      <c r="C34" s="522"/>
      <c r="D34" s="522"/>
      <c r="E34" s="522"/>
      <c r="F34" s="522"/>
      <c r="G34" s="522"/>
      <c r="H34" s="522"/>
      <c r="I34" s="522"/>
      <c r="J34" s="522"/>
      <c r="K34" s="522"/>
    </row>
  </sheetData>
  <sheetProtection sheet="1" objects="1" scenarios="1"/>
  <sortState ref="A10:Q20">
    <sortCondition ref="A10:A20"/>
  </sortState>
  <mergeCells count="8">
    <mergeCell ref="A5:K5"/>
    <mergeCell ref="B24:K24"/>
    <mergeCell ref="B25:K25"/>
    <mergeCell ref="A34:K34"/>
    <mergeCell ref="B27:K27"/>
    <mergeCell ref="B28:K28"/>
    <mergeCell ref="B26:K26"/>
    <mergeCell ref="B29:K29"/>
  </mergeCells>
  <phoneticPr fontId="12" type="noConversion"/>
  <pageMargins left="0.75" right="0.75" top="1" bottom="1" header="0.5" footer="0.5"/>
  <pageSetup paperSize="9" scale="65"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A1:T196"/>
  <sheetViews>
    <sheetView showGridLines="0" zoomScale="90" zoomScaleNormal="90" zoomScalePageLayoutView="10" workbookViewId="0"/>
  </sheetViews>
  <sheetFormatPr baseColWidth="10" defaultColWidth="8.83203125" defaultRowHeight="13" x14ac:dyDescent="0.15"/>
  <cols>
    <col min="1" max="1" width="3.1640625" style="67" customWidth="1"/>
    <col min="2" max="2" width="12.1640625" style="67" customWidth="1"/>
    <col min="3" max="3" width="8.1640625" style="67" bestFit="1" customWidth="1"/>
    <col min="4" max="4" width="54.5" style="67" customWidth="1"/>
    <col min="5" max="7" width="15.5" style="67" customWidth="1"/>
    <col min="8" max="8" width="1.6640625" style="67" customWidth="1"/>
    <col min="9" max="11" width="15.5" style="67" customWidth="1"/>
    <col min="12" max="12" width="9.5" style="67" bestFit="1" customWidth="1"/>
    <col min="13" max="13" width="8.83203125" style="67"/>
    <col min="14" max="14" width="39.6640625" style="67" customWidth="1"/>
    <col min="15" max="16384" width="8.83203125" style="67"/>
  </cols>
  <sheetData>
    <row r="1" spans="1:20" ht="16" customHeight="1" x14ac:dyDescent="0.15">
      <c r="A1" s="499"/>
    </row>
    <row r="2" spans="1:20" ht="16" customHeight="1" x14ac:dyDescent="0.15"/>
    <row r="3" spans="1:20" ht="16" customHeight="1" x14ac:dyDescent="0.15"/>
    <row r="4" spans="1:20" ht="16" customHeight="1" x14ac:dyDescent="0.15"/>
    <row r="5" spans="1:20" ht="21.75" customHeight="1" x14ac:dyDescent="0.2">
      <c r="A5" s="531" t="s">
        <v>1171</v>
      </c>
      <c r="B5" s="531"/>
      <c r="C5" s="531"/>
      <c r="D5" s="531"/>
      <c r="E5" s="531"/>
      <c r="F5" s="531"/>
      <c r="G5" s="531"/>
      <c r="H5" s="531"/>
      <c r="I5" s="531"/>
      <c r="J5" s="531"/>
      <c r="K5" s="531"/>
    </row>
    <row r="6" spans="1:20" ht="21.75" customHeight="1" x14ac:dyDescent="0.2">
      <c r="A6" s="286" t="s">
        <v>998</v>
      </c>
      <c r="B6" s="270"/>
      <c r="C6" s="270"/>
      <c r="D6" s="270"/>
      <c r="E6" s="270"/>
      <c r="F6" s="270"/>
      <c r="G6" s="270"/>
      <c r="H6" s="270"/>
      <c r="I6" s="270"/>
      <c r="J6" s="270"/>
      <c r="K6" s="270"/>
    </row>
    <row r="7" spans="1:20" x14ac:dyDescent="0.15">
      <c r="A7" s="401"/>
      <c r="B7" s="287"/>
      <c r="C7" s="287"/>
      <c r="D7" s="287"/>
      <c r="E7" s="218"/>
      <c r="F7" s="218"/>
      <c r="G7" s="218"/>
      <c r="H7" s="218"/>
      <c r="I7" s="218"/>
      <c r="J7" s="218"/>
      <c r="K7" s="218" t="s">
        <v>1202</v>
      </c>
    </row>
    <row r="8" spans="1:20" s="75" customFormat="1" ht="23.25" customHeight="1" x14ac:dyDescent="0.15">
      <c r="A8" s="398"/>
      <c r="B8" s="398"/>
      <c r="C8" s="399"/>
      <c r="D8" s="528" t="s">
        <v>1001</v>
      </c>
      <c r="E8" s="530" t="s">
        <v>10</v>
      </c>
      <c r="F8" s="530"/>
      <c r="G8" s="530"/>
      <c r="H8" s="199"/>
      <c r="I8" s="530" t="s">
        <v>1172</v>
      </c>
      <c r="J8" s="530"/>
      <c r="K8" s="530"/>
    </row>
    <row r="9" spans="1:20" s="75" customFormat="1" ht="24.75" customHeight="1" x14ac:dyDescent="0.15">
      <c r="A9" s="400" t="s">
        <v>1000</v>
      </c>
      <c r="B9" s="400"/>
      <c r="C9" s="57"/>
      <c r="D9" s="529"/>
      <c r="E9" s="69" t="s">
        <v>1173</v>
      </c>
      <c r="F9" s="69" t="s">
        <v>8</v>
      </c>
      <c r="G9" s="69" t="s">
        <v>9</v>
      </c>
      <c r="H9" s="69"/>
      <c r="I9" s="69" t="s">
        <v>1173</v>
      </c>
      <c r="J9" s="69" t="s">
        <v>8</v>
      </c>
      <c r="K9" s="69" t="s">
        <v>9</v>
      </c>
      <c r="L9" s="104"/>
    </row>
    <row r="10" spans="1:20" s="71" customFormat="1" ht="14" x14ac:dyDescent="0.15">
      <c r="A10" s="105"/>
      <c r="L10" s="106"/>
    </row>
    <row r="11" spans="1:20" s="75" customFormat="1" ht="15" x14ac:dyDescent="0.15">
      <c r="A11" s="92" t="s">
        <v>51</v>
      </c>
      <c r="B11" s="107"/>
      <c r="C11" s="107"/>
      <c r="D11" s="58" t="s">
        <v>1174</v>
      </c>
      <c r="E11" s="73">
        <v>9929</v>
      </c>
      <c r="F11" s="73">
        <v>2573</v>
      </c>
      <c r="G11" s="73">
        <v>7356</v>
      </c>
      <c r="H11" s="73"/>
      <c r="I11" s="487">
        <v>19</v>
      </c>
      <c r="J11" s="487">
        <v>10</v>
      </c>
      <c r="K11" s="487">
        <v>27</v>
      </c>
    </row>
    <row r="12" spans="1:20" s="71" customFormat="1" ht="14" x14ac:dyDescent="0.15">
      <c r="A12" s="107"/>
      <c r="B12" s="107"/>
      <c r="C12" s="58"/>
      <c r="D12" s="58"/>
      <c r="E12" s="73"/>
      <c r="F12" s="73"/>
      <c r="G12" s="73"/>
      <c r="H12" s="28"/>
      <c r="I12" s="487"/>
      <c r="J12" s="487"/>
      <c r="K12" s="487"/>
      <c r="Q12" s="94"/>
    </row>
    <row r="13" spans="1:20" s="71" customFormat="1" ht="14" x14ac:dyDescent="0.15">
      <c r="A13" s="108" t="s">
        <v>34</v>
      </c>
      <c r="B13" s="108"/>
      <c r="C13" s="109" t="s">
        <v>19</v>
      </c>
      <c r="D13" s="110" t="s">
        <v>14</v>
      </c>
      <c r="E13" s="73">
        <v>1593</v>
      </c>
      <c r="F13" s="73">
        <v>401</v>
      </c>
      <c r="G13" s="73">
        <v>1192</v>
      </c>
      <c r="H13" s="76"/>
      <c r="I13" s="487">
        <v>62</v>
      </c>
      <c r="J13" s="487">
        <v>32</v>
      </c>
      <c r="K13" s="487">
        <v>92</v>
      </c>
      <c r="Q13" s="94"/>
    </row>
    <row r="14" spans="1:20" s="75" customFormat="1" ht="14" x14ac:dyDescent="0.15">
      <c r="A14" s="79" t="s">
        <v>667</v>
      </c>
      <c r="B14" s="79"/>
      <c r="C14" s="111">
        <v>116</v>
      </c>
      <c r="D14" s="478" t="s">
        <v>1008</v>
      </c>
      <c r="E14" s="246">
        <v>425</v>
      </c>
      <c r="F14" s="246">
        <v>118</v>
      </c>
      <c r="G14" s="246">
        <v>307</v>
      </c>
      <c r="H14" s="28"/>
      <c r="I14" s="488">
        <v>84</v>
      </c>
      <c r="J14" s="488">
        <v>47</v>
      </c>
      <c r="K14" s="488">
        <v>119</v>
      </c>
      <c r="L14" s="71"/>
      <c r="M14" s="478"/>
      <c r="N14" s="500"/>
      <c r="O14" s="500"/>
      <c r="P14" s="500"/>
      <c r="Q14" s="501"/>
      <c r="R14" s="500"/>
      <c r="S14" s="500"/>
      <c r="T14" s="500"/>
    </row>
    <row r="15" spans="1:20" s="71" customFormat="1" ht="14.25" customHeight="1" x14ac:dyDescent="0.15">
      <c r="A15" s="79" t="s">
        <v>666</v>
      </c>
      <c r="B15" s="79"/>
      <c r="C15" s="111">
        <v>117</v>
      </c>
      <c r="D15" s="478" t="s">
        <v>1007</v>
      </c>
      <c r="E15" s="246">
        <v>42</v>
      </c>
      <c r="F15" s="246">
        <v>9</v>
      </c>
      <c r="G15" s="246">
        <v>33</v>
      </c>
      <c r="H15" s="28"/>
      <c r="I15" s="488">
        <v>41</v>
      </c>
      <c r="J15" s="488">
        <v>19</v>
      </c>
      <c r="K15" s="488">
        <v>62</v>
      </c>
      <c r="L15" s="75"/>
      <c r="M15" s="478"/>
      <c r="N15" s="500"/>
      <c r="O15" s="500"/>
      <c r="P15" s="500"/>
      <c r="Q15" s="501"/>
      <c r="R15" s="500"/>
      <c r="S15" s="500"/>
      <c r="T15" s="500"/>
    </row>
    <row r="16" spans="1:20" s="71" customFormat="1" ht="14" x14ac:dyDescent="0.15">
      <c r="A16" s="79" t="s">
        <v>825</v>
      </c>
      <c r="B16" s="79"/>
      <c r="C16" s="111">
        <v>106</v>
      </c>
      <c r="D16" s="478" t="s">
        <v>1009</v>
      </c>
      <c r="E16" s="246">
        <v>122</v>
      </c>
      <c r="F16" s="246">
        <v>41</v>
      </c>
      <c r="G16" s="246">
        <v>81</v>
      </c>
      <c r="H16" s="28"/>
      <c r="I16" s="488">
        <v>62</v>
      </c>
      <c r="J16" s="488">
        <v>42</v>
      </c>
      <c r="K16" s="488">
        <v>82</v>
      </c>
      <c r="M16" s="478"/>
      <c r="N16" s="500"/>
      <c r="O16" s="500"/>
      <c r="P16" s="500"/>
      <c r="Q16" s="501"/>
      <c r="R16" s="500"/>
      <c r="S16" s="500"/>
      <c r="T16" s="500"/>
    </row>
    <row r="17" spans="1:20" s="71" customFormat="1" ht="14" x14ac:dyDescent="0.15">
      <c r="A17" s="79" t="s">
        <v>668</v>
      </c>
      <c r="B17" s="79"/>
      <c r="C17" s="111">
        <v>111</v>
      </c>
      <c r="D17" s="478" t="s">
        <v>1010</v>
      </c>
      <c r="E17" s="246">
        <v>50</v>
      </c>
      <c r="F17" s="246">
        <v>8</v>
      </c>
      <c r="G17" s="246">
        <v>42</v>
      </c>
      <c r="H17" s="28"/>
      <c r="I17" s="488">
        <v>56</v>
      </c>
      <c r="J17" s="488">
        <v>18</v>
      </c>
      <c r="K17" s="488">
        <v>91</v>
      </c>
      <c r="M17" s="478"/>
      <c r="N17" s="500"/>
      <c r="O17" s="500"/>
      <c r="P17" s="500"/>
      <c r="Q17" s="501"/>
      <c r="R17" s="500"/>
      <c r="S17" s="500"/>
      <c r="T17" s="500"/>
    </row>
    <row r="18" spans="1:20" s="71" customFormat="1" ht="14" x14ac:dyDescent="0.15">
      <c r="A18" s="79" t="s">
        <v>669</v>
      </c>
      <c r="B18" s="79"/>
      <c r="C18" s="111">
        <v>112</v>
      </c>
      <c r="D18" s="478" t="s">
        <v>1011</v>
      </c>
      <c r="E18" s="246">
        <v>74</v>
      </c>
      <c r="F18" s="246">
        <v>16</v>
      </c>
      <c r="G18" s="246">
        <v>58</v>
      </c>
      <c r="H18" s="28"/>
      <c r="I18" s="488">
        <v>57</v>
      </c>
      <c r="J18" s="488">
        <v>26</v>
      </c>
      <c r="K18" s="488">
        <v>88</v>
      </c>
      <c r="M18" s="478"/>
      <c r="N18" s="500"/>
      <c r="O18" s="500"/>
      <c r="P18" s="500"/>
      <c r="Q18" s="501"/>
      <c r="R18" s="500"/>
      <c r="S18" s="500"/>
      <c r="T18" s="500"/>
    </row>
    <row r="19" spans="1:20" s="71" customFormat="1" ht="14" x14ac:dyDescent="0.15">
      <c r="A19" s="79" t="s">
        <v>670</v>
      </c>
      <c r="B19" s="79"/>
      <c r="C19" s="111">
        <v>107</v>
      </c>
      <c r="D19" s="478" t="s">
        <v>1012</v>
      </c>
      <c r="E19" s="246">
        <v>63</v>
      </c>
      <c r="F19" s="246">
        <v>13</v>
      </c>
      <c r="G19" s="246">
        <v>50</v>
      </c>
      <c r="H19" s="28"/>
      <c r="I19" s="488">
        <v>25</v>
      </c>
      <c r="J19" s="488">
        <v>10</v>
      </c>
      <c r="K19" s="488">
        <v>39</v>
      </c>
      <c r="M19" s="478"/>
      <c r="N19" s="500"/>
      <c r="O19" s="500"/>
      <c r="P19" s="500"/>
      <c r="Q19" s="501"/>
      <c r="R19" s="500"/>
      <c r="S19" s="500"/>
      <c r="T19" s="500"/>
    </row>
    <row r="20" spans="1:20" s="71" customFormat="1" ht="14" x14ac:dyDescent="0.15">
      <c r="A20" s="79" t="s">
        <v>671</v>
      </c>
      <c r="B20" s="79"/>
      <c r="C20" s="111">
        <v>108</v>
      </c>
      <c r="D20" s="478" t="s">
        <v>1013</v>
      </c>
      <c r="E20" s="246">
        <v>78</v>
      </c>
      <c r="F20" s="246">
        <v>26</v>
      </c>
      <c r="G20" s="246">
        <v>52</v>
      </c>
      <c r="H20" s="28"/>
      <c r="I20" s="488">
        <v>37</v>
      </c>
      <c r="J20" s="488">
        <v>25</v>
      </c>
      <c r="K20" s="488">
        <v>48</v>
      </c>
      <c r="M20" s="478"/>
      <c r="N20" s="500"/>
      <c r="O20" s="500"/>
      <c r="P20" s="500"/>
      <c r="Q20" s="501"/>
      <c r="R20" s="500"/>
      <c r="S20" s="500"/>
      <c r="T20" s="500"/>
    </row>
    <row r="21" spans="1:20" s="71" customFormat="1" ht="14" x14ac:dyDescent="0.15">
      <c r="A21" s="79" t="s">
        <v>826</v>
      </c>
      <c r="B21" s="79"/>
      <c r="C21" s="111">
        <v>104</v>
      </c>
      <c r="D21" s="478" t="s">
        <v>1014</v>
      </c>
      <c r="E21" s="246">
        <v>103</v>
      </c>
      <c r="F21" s="246">
        <v>16</v>
      </c>
      <c r="G21" s="246">
        <v>87</v>
      </c>
      <c r="H21" s="28"/>
      <c r="I21" s="488">
        <v>33</v>
      </c>
      <c r="J21" s="488">
        <v>10</v>
      </c>
      <c r="K21" s="488">
        <v>56</v>
      </c>
      <c r="M21" s="478"/>
      <c r="N21" s="500"/>
      <c r="O21" s="500"/>
      <c r="P21" s="500"/>
      <c r="Q21" s="501"/>
      <c r="R21" s="500"/>
      <c r="S21" s="500"/>
      <c r="T21" s="500"/>
    </row>
    <row r="22" spans="1:20" s="71" customFormat="1" ht="14" x14ac:dyDescent="0.15">
      <c r="A22" s="79" t="s">
        <v>672</v>
      </c>
      <c r="B22" s="79"/>
      <c r="C22" s="111">
        <v>113</v>
      </c>
      <c r="D22" s="478" t="s">
        <v>1015</v>
      </c>
      <c r="E22" s="246">
        <v>57</v>
      </c>
      <c r="F22" s="246">
        <v>9</v>
      </c>
      <c r="G22" s="246">
        <v>48</v>
      </c>
      <c r="H22" s="28"/>
      <c r="I22" s="488">
        <v>44</v>
      </c>
      <c r="J22" s="488">
        <v>14</v>
      </c>
      <c r="K22" s="488">
        <v>71</v>
      </c>
      <c r="M22" s="478"/>
      <c r="N22" s="500"/>
      <c r="O22" s="500"/>
      <c r="P22" s="500"/>
      <c r="Q22" s="501"/>
      <c r="R22" s="500"/>
      <c r="S22" s="500"/>
      <c r="T22" s="500"/>
    </row>
    <row r="23" spans="1:20" s="71" customFormat="1" ht="14" x14ac:dyDescent="0.15">
      <c r="A23" s="79" t="s">
        <v>673</v>
      </c>
      <c r="B23" s="79"/>
      <c r="C23" s="111">
        <v>109</v>
      </c>
      <c r="D23" s="478" t="s">
        <v>1016</v>
      </c>
      <c r="E23" s="246">
        <v>145</v>
      </c>
      <c r="F23" s="246">
        <v>38</v>
      </c>
      <c r="G23" s="246">
        <v>107</v>
      </c>
      <c r="H23" s="28"/>
      <c r="I23" s="488">
        <v>100</v>
      </c>
      <c r="J23" s="488">
        <v>53</v>
      </c>
      <c r="K23" s="488">
        <v>144</v>
      </c>
      <c r="M23" s="478"/>
      <c r="N23" s="500"/>
      <c r="O23" s="500"/>
      <c r="P23" s="500"/>
      <c r="Q23" s="501"/>
      <c r="R23" s="500"/>
      <c r="S23" s="500"/>
      <c r="T23" s="500"/>
    </row>
    <row r="24" spans="1:20" s="71" customFormat="1" ht="14" x14ac:dyDescent="0.15">
      <c r="A24" s="79" t="s">
        <v>674</v>
      </c>
      <c r="B24" s="79"/>
      <c r="C24" s="111">
        <v>114</v>
      </c>
      <c r="D24" s="478" t="s">
        <v>1017</v>
      </c>
      <c r="E24" s="246">
        <v>114</v>
      </c>
      <c r="F24" s="246">
        <v>27</v>
      </c>
      <c r="G24" s="246">
        <v>87</v>
      </c>
      <c r="H24" s="28"/>
      <c r="I24" s="488">
        <v>60</v>
      </c>
      <c r="J24" s="488">
        <v>29</v>
      </c>
      <c r="K24" s="488">
        <v>88</v>
      </c>
      <c r="M24" s="478"/>
      <c r="N24" s="500"/>
      <c r="O24" s="500"/>
      <c r="P24" s="500"/>
      <c r="Q24" s="501"/>
      <c r="R24" s="500"/>
      <c r="S24" s="500"/>
      <c r="T24" s="500"/>
    </row>
    <row r="25" spans="1:20" s="71" customFormat="1" ht="14" x14ac:dyDescent="0.15">
      <c r="A25" s="79" t="s">
        <v>675</v>
      </c>
      <c r="B25" s="79"/>
      <c r="C25" s="111">
        <v>110</v>
      </c>
      <c r="D25" s="478" t="s">
        <v>1018</v>
      </c>
      <c r="E25" s="246">
        <v>320</v>
      </c>
      <c r="F25" s="246">
        <v>80</v>
      </c>
      <c r="G25" s="246">
        <v>240</v>
      </c>
      <c r="H25" s="28"/>
      <c r="I25" s="488">
        <v>117</v>
      </c>
      <c r="J25" s="488">
        <v>60</v>
      </c>
      <c r="K25" s="488">
        <v>172</v>
      </c>
      <c r="M25" s="478"/>
      <c r="N25" s="500"/>
      <c r="O25" s="500"/>
      <c r="P25" s="500"/>
      <c r="Q25" s="501"/>
      <c r="R25" s="500"/>
      <c r="S25" s="500"/>
      <c r="T25" s="500"/>
    </row>
    <row r="26" spans="1:20" s="71" customFormat="1" ht="14" x14ac:dyDescent="0.15">
      <c r="A26" s="93"/>
      <c r="B26" s="93"/>
      <c r="C26" s="96"/>
      <c r="D26" s="479"/>
      <c r="E26" s="73"/>
      <c r="F26" s="73"/>
      <c r="G26" s="73"/>
      <c r="H26" s="28"/>
      <c r="I26" s="487"/>
      <c r="J26" s="487"/>
      <c r="K26" s="487"/>
    </row>
    <row r="27" spans="1:20" s="71" customFormat="1" ht="14" x14ac:dyDescent="0.15">
      <c r="A27" s="108" t="s">
        <v>35</v>
      </c>
      <c r="B27" s="108"/>
      <c r="C27" s="112" t="s">
        <v>20</v>
      </c>
      <c r="D27" s="480" t="s">
        <v>21</v>
      </c>
      <c r="E27" s="73">
        <v>873</v>
      </c>
      <c r="F27" s="73">
        <v>288</v>
      </c>
      <c r="G27" s="73">
        <v>585</v>
      </c>
      <c r="H27" s="28"/>
      <c r="I27" s="487">
        <v>12</v>
      </c>
      <c r="J27" s="487">
        <v>8</v>
      </c>
      <c r="K27" s="487">
        <v>16</v>
      </c>
    </row>
    <row r="28" spans="1:20" s="71" customFormat="1" ht="14" x14ac:dyDescent="0.15">
      <c r="A28" s="79" t="s">
        <v>676</v>
      </c>
      <c r="B28" s="79"/>
      <c r="C28" s="111">
        <v>324</v>
      </c>
      <c r="D28" s="481" t="s">
        <v>1019</v>
      </c>
      <c r="E28" s="246">
        <v>21</v>
      </c>
      <c r="F28" s="246">
        <v>6</v>
      </c>
      <c r="G28" s="246">
        <v>15</v>
      </c>
      <c r="H28" s="28"/>
      <c r="I28" s="488">
        <v>15</v>
      </c>
      <c r="J28" s="488">
        <v>8</v>
      </c>
      <c r="K28" s="488">
        <v>22</v>
      </c>
    </row>
    <row r="29" spans="1:20" s="75" customFormat="1" ht="14" x14ac:dyDescent="0.15">
      <c r="A29" s="79" t="s">
        <v>677</v>
      </c>
      <c r="B29" s="79"/>
      <c r="C29" s="111">
        <v>325</v>
      </c>
      <c r="D29" s="481" t="s">
        <v>1020</v>
      </c>
      <c r="E29" s="246" t="s">
        <v>994</v>
      </c>
      <c r="F29" s="246" t="s">
        <v>994</v>
      </c>
      <c r="G29" s="246" t="s">
        <v>994</v>
      </c>
      <c r="H29" s="28"/>
      <c r="I29" s="488" t="s">
        <v>994</v>
      </c>
      <c r="J29" s="488" t="s">
        <v>994</v>
      </c>
      <c r="K29" s="488" t="s">
        <v>994</v>
      </c>
    </row>
    <row r="30" spans="1:20" s="71" customFormat="1" ht="14" x14ac:dyDescent="0.15">
      <c r="A30" s="79" t="s">
        <v>678</v>
      </c>
      <c r="B30" s="79"/>
      <c r="C30" s="111">
        <v>304</v>
      </c>
      <c r="D30" s="481" t="s">
        <v>1021</v>
      </c>
      <c r="E30" s="246">
        <v>54</v>
      </c>
      <c r="F30" s="246">
        <v>21</v>
      </c>
      <c r="G30" s="246">
        <v>33</v>
      </c>
      <c r="H30" s="80"/>
      <c r="I30" s="488">
        <v>20</v>
      </c>
      <c r="J30" s="488">
        <v>15</v>
      </c>
      <c r="K30" s="488">
        <v>25</v>
      </c>
    </row>
    <row r="31" spans="1:20" s="71" customFormat="1" ht="14" x14ac:dyDescent="0.15">
      <c r="A31" s="79" t="s">
        <v>679</v>
      </c>
      <c r="B31" s="79"/>
      <c r="C31" s="111">
        <v>305</v>
      </c>
      <c r="D31" s="481" t="s">
        <v>1022</v>
      </c>
      <c r="E31" s="246">
        <v>12</v>
      </c>
      <c r="F31" s="246" t="s">
        <v>994</v>
      </c>
      <c r="G31" s="246" t="s">
        <v>994</v>
      </c>
      <c r="H31" s="80"/>
      <c r="I31" s="488">
        <v>6</v>
      </c>
      <c r="J31" s="488" t="s">
        <v>994</v>
      </c>
      <c r="K31" s="488" t="s">
        <v>994</v>
      </c>
    </row>
    <row r="32" spans="1:20" s="71" customFormat="1" ht="14" x14ac:dyDescent="0.15">
      <c r="A32" s="79" t="s">
        <v>680</v>
      </c>
      <c r="B32" s="79"/>
      <c r="C32" s="111">
        <v>326</v>
      </c>
      <c r="D32" s="481" t="s">
        <v>1023</v>
      </c>
      <c r="E32" s="246">
        <v>43</v>
      </c>
      <c r="F32" s="246">
        <v>10</v>
      </c>
      <c r="G32" s="246">
        <v>33</v>
      </c>
      <c r="H32" s="80"/>
      <c r="I32" s="488">
        <v>11</v>
      </c>
      <c r="J32" s="488">
        <v>5</v>
      </c>
      <c r="K32" s="488">
        <v>17</v>
      </c>
    </row>
    <row r="33" spans="1:11" s="71" customFormat="1" ht="14" x14ac:dyDescent="0.15">
      <c r="A33" s="79" t="s">
        <v>681</v>
      </c>
      <c r="B33" s="79"/>
      <c r="C33" s="111">
        <v>327</v>
      </c>
      <c r="D33" s="481" t="s">
        <v>1024</v>
      </c>
      <c r="E33" s="246">
        <v>50</v>
      </c>
      <c r="F33" s="246">
        <v>13</v>
      </c>
      <c r="G33" s="246">
        <v>37</v>
      </c>
      <c r="H33" s="80"/>
      <c r="I33" s="488">
        <v>15</v>
      </c>
      <c r="J33" s="488">
        <v>8</v>
      </c>
      <c r="K33" s="488">
        <v>22</v>
      </c>
    </row>
    <row r="34" spans="1:11" s="71" customFormat="1" ht="14" x14ac:dyDescent="0.15">
      <c r="A34" s="79" t="s">
        <v>682</v>
      </c>
      <c r="B34" s="79"/>
      <c r="C34" s="111">
        <v>102</v>
      </c>
      <c r="D34" s="481" t="s">
        <v>1025</v>
      </c>
      <c r="E34" s="246">
        <v>49</v>
      </c>
      <c r="F34" s="246">
        <v>25</v>
      </c>
      <c r="G34" s="246">
        <v>24</v>
      </c>
      <c r="H34" s="80"/>
      <c r="I34" s="488">
        <v>10</v>
      </c>
      <c r="J34" s="488">
        <v>10</v>
      </c>
      <c r="K34" s="488">
        <v>10</v>
      </c>
    </row>
    <row r="35" spans="1:11" s="71" customFormat="1" ht="14" x14ac:dyDescent="0.15">
      <c r="A35" s="79" t="s">
        <v>683</v>
      </c>
      <c r="B35" s="79"/>
      <c r="C35" s="111">
        <v>321</v>
      </c>
      <c r="D35" s="481" t="s">
        <v>1026</v>
      </c>
      <c r="E35" s="246">
        <v>17</v>
      </c>
      <c r="F35" s="246" t="s">
        <v>994</v>
      </c>
      <c r="G35" s="246" t="s">
        <v>994</v>
      </c>
      <c r="H35" s="80"/>
      <c r="I35" s="488">
        <v>13</v>
      </c>
      <c r="J35" s="488" t="s">
        <v>994</v>
      </c>
      <c r="K35" s="488" t="s">
        <v>994</v>
      </c>
    </row>
    <row r="36" spans="1:11" s="71" customFormat="1" ht="14" x14ac:dyDescent="0.15">
      <c r="A36" s="79" t="s">
        <v>684</v>
      </c>
      <c r="B36" s="79"/>
      <c r="C36" s="111">
        <v>315</v>
      </c>
      <c r="D36" s="481" t="s">
        <v>1027</v>
      </c>
      <c r="E36" s="246">
        <v>33</v>
      </c>
      <c r="F36" s="246">
        <v>8</v>
      </c>
      <c r="G36" s="246">
        <v>25</v>
      </c>
      <c r="H36" s="80"/>
      <c r="I36" s="488">
        <v>22</v>
      </c>
      <c r="J36" s="488">
        <v>11</v>
      </c>
      <c r="K36" s="488">
        <v>31</v>
      </c>
    </row>
    <row r="37" spans="1:11" s="71" customFormat="1" ht="14" x14ac:dyDescent="0.15">
      <c r="A37" s="79" t="s">
        <v>685</v>
      </c>
      <c r="B37" s="79"/>
      <c r="C37" s="111">
        <v>323</v>
      </c>
      <c r="D37" s="481" t="s">
        <v>1028</v>
      </c>
      <c r="E37" s="246">
        <v>107</v>
      </c>
      <c r="F37" s="246">
        <v>37</v>
      </c>
      <c r="G37" s="246">
        <v>70</v>
      </c>
      <c r="H37" s="80"/>
      <c r="I37" s="488">
        <v>9</v>
      </c>
      <c r="J37" s="488">
        <v>6</v>
      </c>
      <c r="K37" s="488">
        <v>12</v>
      </c>
    </row>
    <row r="38" spans="1:11" s="71" customFormat="1" ht="14" x14ac:dyDescent="0.15">
      <c r="A38" s="79" t="s">
        <v>686</v>
      </c>
      <c r="B38" s="79"/>
      <c r="C38" s="111">
        <v>316</v>
      </c>
      <c r="D38" s="481" t="s">
        <v>1029</v>
      </c>
      <c r="E38" s="246">
        <v>75</v>
      </c>
      <c r="F38" s="246">
        <v>19</v>
      </c>
      <c r="G38" s="246">
        <v>56</v>
      </c>
      <c r="H38" s="80"/>
      <c r="I38" s="488">
        <v>17</v>
      </c>
      <c r="J38" s="488">
        <v>9</v>
      </c>
      <c r="K38" s="488">
        <v>25</v>
      </c>
    </row>
    <row r="39" spans="1:11" s="71" customFormat="1" ht="14" x14ac:dyDescent="0.15">
      <c r="A39" s="83" t="s">
        <v>687</v>
      </c>
      <c r="B39" s="83"/>
      <c r="C39" s="111">
        <v>306</v>
      </c>
      <c r="D39" s="482" t="s">
        <v>1030</v>
      </c>
      <c r="E39" s="246">
        <v>91</v>
      </c>
      <c r="F39" s="246">
        <v>35</v>
      </c>
      <c r="G39" s="246">
        <v>56</v>
      </c>
      <c r="H39" s="80"/>
      <c r="I39" s="488">
        <v>23</v>
      </c>
      <c r="J39" s="488">
        <v>17</v>
      </c>
      <c r="K39" s="488">
        <v>28</v>
      </c>
    </row>
    <row r="40" spans="1:11" s="71" customFormat="1" ht="14" x14ac:dyDescent="0.15">
      <c r="A40" s="79" t="s">
        <v>688</v>
      </c>
      <c r="B40" s="79"/>
      <c r="C40" s="111">
        <v>307</v>
      </c>
      <c r="D40" s="481" t="s">
        <v>1031</v>
      </c>
      <c r="E40" s="246">
        <v>27</v>
      </c>
      <c r="F40" s="246">
        <v>10</v>
      </c>
      <c r="G40" s="246">
        <v>17</v>
      </c>
      <c r="H40" s="80"/>
      <c r="I40" s="488">
        <v>11</v>
      </c>
      <c r="J40" s="488">
        <v>9</v>
      </c>
      <c r="K40" s="488">
        <v>14</v>
      </c>
    </row>
    <row r="41" spans="1:11" s="71" customFormat="1" ht="14" x14ac:dyDescent="0.15">
      <c r="A41" s="79" t="s">
        <v>689</v>
      </c>
      <c r="B41" s="79"/>
      <c r="C41" s="111">
        <v>308</v>
      </c>
      <c r="D41" s="481" t="s">
        <v>1032</v>
      </c>
      <c r="E41" s="246">
        <v>32</v>
      </c>
      <c r="F41" s="246">
        <v>10</v>
      </c>
      <c r="G41" s="246">
        <v>22</v>
      </c>
      <c r="H41" s="80"/>
      <c r="I41" s="488">
        <v>15</v>
      </c>
      <c r="J41" s="488">
        <v>10</v>
      </c>
      <c r="K41" s="488">
        <v>20</v>
      </c>
    </row>
    <row r="42" spans="1:11" s="71" customFormat="1" ht="14" x14ac:dyDescent="0.15">
      <c r="A42" s="79" t="s">
        <v>690</v>
      </c>
      <c r="B42" s="79"/>
      <c r="C42" s="111">
        <v>309</v>
      </c>
      <c r="D42" s="481" t="s">
        <v>1033</v>
      </c>
      <c r="E42" s="246">
        <v>28</v>
      </c>
      <c r="F42" s="246">
        <v>11</v>
      </c>
      <c r="G42" s="246">
        <v>17</v>
      </c>
      <c r="H42" s="80"/>
      <c r="I42" s="488">
        <v>12</v>
      </c>
      <c r="J42" s="488">
        <v>9</v>
      </c>
      <c r="K42" s="488">
        <v>15</v>
      </c>
    </row>
    <row r="43" spans="1:11" s="71" customFormat="1" ht="14" x14ac:dyDescent="0.15">
      <c r="A43" s="79" t="s">
        <v>691</v>
      </c>
      <c r="B43" s="79"/>
      <c r="C43" s="111">
        <v>317</v>
      </c>
      <c r="D43" s="481" t="s">
        <v>1034</v>
      </c>
      <c r="E43" s="246">
        <v>39</v>
      </c>
      <c r="F43" s="246">
        <v>12</v>
      </c>
      <c r="G43" s="246">
        <v>27</v>
      </c>
      <c r="H43" s="80"/>
      <c r="I43" s="488">
        <v>14</v>
      </c>
      <c r="J43" s="488">
        <v>9</v>
      </c>
      <c r="K43" s="488">
        <v>19</v>
      </c>
    </row>
    <row r="44" spans="1:11" s="71" customFormat="1" ht="14" x14ac:dyDescent="0.15">
      <c r="A44" s="79" t="s">
        <v>692</v>
      </c>
      <c r="B44" s="79"/>
      <c r="C44" s="111">
        <v>318</v>
      </c>
      <c r="D44" s="481" t="s">
        <v>1035</v>
      </c>
      <c r="E44" s="246">
        <v>19</v>
      </c>
      <c r="F44" s="246">
        <v>11</v>
      </c>
      <c r="G44" s="246">
        <v>8</v>
      </c>
      <c r="H44" s="80"/>
      <c r="I44" s="488">
        <v>11</v>
      </c>
      <c r="J44" s="488">
        <v>12</v>
      </c>
      <c r="K44" s="488">
        <v>9</v>
      </c>
    </row>
    <row r="45" spans="1:11" s="71" customFormat="1" ht="14" x14ac:dyDescent="0.15">
      <c r="A45" s="79" t="s">
        <v>693</v>
      </c>
      <c r="B45" s="79"/>
      <c r="C45" s="111">
        <v>310</v>
      </c>
      <c r="D45" s="481" t="s">
        <v>1036</v>
      </c>
      <c r="E45" s="246">
        <v>27</v>
      </c>
      <c r="F45" s="246">
        <v>8</v>
      </c>
      <c r="G45" s="246">
        <v>19</v>
      </c>
      <c r="H45" s="80"/>
      <c r="I45" s="488">
        <v>9</v>
      </c>
      <c r="J45" s="488">
        <v>5</v>
      </c>
      <c r="K45" s="488">
        <v>13</v>
      </c>
    </row>
    <row r="46" spans="1:11" s="71" customFormat="1" ht="14" x14ac:dyDescent="0.15">
      <c r="A46" s="79" t="s">
        <v>694</v>
      </c>
      <c r="B46" s="79"/>
      <c r="C46" s="111">
        <v>311</v>
      </c>
      <c r="D46" s="481" t="s">
        <v>1037</v>
      </c>
      <c r="E46" s="246">
        <v>17</v>
      </c>
      <c r="F46" s="246" t="s">
        <v>994</v>
      </c>
      <c r="G46" s="246" t="s">
        <v>994</v>
      </c>
      <c r="H46" s="80"/>
      <c r="I46" s="488">
        <v>8</v>
      </c>
      <c r="J46" s="488" t="s">
        <v>994</v>
      </c>
      <c r="K46" s="488" t="s">
        <v>994</v>
      </c>
    </row>
    <row r="47" spans="1:11" s="71" customFormat="1" ht="14" x14ac:dyDescent="0.15">
      <c r="A47" s="79" t="s">
        <v>695</v>
      </c>
      <c r="B47" s="79"/>
      <c r="C47" s="111">
        <v>312</v>
      </c>
      <c r="D47" s="481" t="s">
        <v>1038</v>
      </c>
      <c r="E47" s="246">
        <v>21</v>
      </c>
      <c r="F47" s="246">
        <v>8</v>
      </c>
      <c r="G47" s="246">
        <v>13</v>
      </c>
      <c r="H47" s="80"/>
      <c r="I47" s="488">
        <v>9</v>
      </c>
      <c r="J47" s="488">
        <v>7</v>
      </c>
      <c r="K47" s="488">
        <v>11</v>
      </c>
    </row>
    <row r="48" spans="1:11" s="71" customFormat="1" ht="14" x14ac:dyDescent="0.15">
      <c r="A48" s="79" t="s">
        <v>696</v>
      </c>
      <c r="B48" s="79"/>
      <c r="C48" s="111">
        <v>322</v>
      </c>
      <c r="D48" s="481" t="s">
        <v>1039</v>
      </c>
      <c r="E48" s="246" t="s">
        <v>994</v>
      </c>
      <c r="F48" s="246" t="s">
        <v>994</v>
      </c>
      <c r="G48" s="246" t="s">
        <v>994</v>
      </c>
      <c r="H48" s="80"/>
      <c r="I48" s="488" t="s">
        <v>994</v>
      </c>
      <c r="J48" s="488" t="s">
        <v>994</v>
      </c>
      <c r="K48" s="488" t="s">
        <v>994</v>
      </c>
    </row>
    <row r="49" spans="1:11" s="71" customFormat="1" ht="14" x14ac:dyDescent="0.15">
      <c r="A49" s="79" t="s">
        <v>697</v>
      </c>
      <c r="B49" s="79"/>
      <c r="C49" s="111">
        <v>313</v>
      </c>
      <c r="D49" s="481" t="s">
        <v>1040</v>
      </c>
      <c r="E49" s="246">
        <v>40</v>
      </c>
      <c r="F49" s="246">
        <v>8</v>
      </c>
      <c r="G49" s="246">
        <v>32</v>
      </c>
      <c r="H49" s="80"/>
      <c r="I49" s="488">
        <v>12</v>
      </c>
      <c r="J49" s="488">
        <v>5</v>
      </c>
      <c r="K49" s="488">
        <v>20</v>
      </c>
    </row>
    <row r="50" spans="1:11" s="71" customFormat="1" ht="14" x14ac:dyDescent="0.15">
      <c r="A50" s="79" t="s">
        <v>698</v>
      </c>
      <c r="B50" s="79"/>
      <c r="C50" s="111">
        <v>319</v>
      </c>
      <c r="D50" s="481" t="s">
        <v>1041</v>
      </c>
      <c r="E50" s="246">
        <v>57</v>
      </c>
      <c r="F50" s="246">
        <v>14</v>
      </c>
      <c r="G50" s="246">
        <v>43</v>
      </c>
      <c r="H50" s="80"/>
      <c r="I50" s="488">
        <v>19</v>
      </c>
      <c r="J50" s="488">
        <v>10</v>
      </c>
      <c r="K50" s="488">
        <v>27</v>
      </c>
    </row>
    <row r="51" spans="1:11" s="71" customFormat="1" ht="14" x14ac:dyDescent="0.15">
      <c r="A51" s="28"/>
      <c r="B51" s="28"/>
      <c r="C51" s="28"/>
      <c r="D51" s="483"/>
      <c r="E51" s="73"/>
      <c r="F51" s="73"/>
      <c r="G51" s="73"/>
      <c r="H51" s="80"/>
      <c r="I51" s="487"/>
      <c r="J51" s="487"/>
      <c r="K51" s="487"/>
    </row>
    <row r="52" spans="1:11" s="71" customFormat="1" ht="14" x14ac:dyDescent="0.15">
      <c r="A52" s="108" t="s">
        <v>36</v>
      </c>
      <c r="B52" s="108"/>
      <c r="C52" s="112" t="s">
        <v>22</v>
      </c>
      <c r="D52" s="480" t="s">
        <v>816</v>
      </c>
      <c r="E52" s="73">
        <v>674</v>
      </c>
      <c r="F52" s="73">
        <v>168</v>
      </c>
      <c r="G52" s="73">
        <v>506</v>
      </c>
      <c r="H52" s="80"/>
      <c r="I52" s="487">
        <v>13</v>
      </c>
      <c r="J52" s="487">
        <v>6</v>
      </c>
      <c r="K52" s="487">
        <v>19</v>
      </c>
    </row>
    <row r="53" spans="1:11" s="71" customFormat="1" ht="14" x14ac:dyDescent="0.15">
      <c r="A53" s="79" t="s">
        <v>699</v>
      </c>
      <c r="B53" s="79"/>
      <c r="C53" s="111">
        <v>204</v>
      </c>
      <c r="D53" s="481" t="s">
        <v>1042</v>
      </c>
      <c r="E53" s="246">
        <v>33</v>
      </c>
      <c r="F53" s="246">
        <v>6</v>
      </c>
      <c r="G53" s="246">
        <v>27</v>
      </c>
      <c r="H53" s="80"/>
      <c r="I53" s="488">
        <v>14</v>
      </c>
      <c r="J53" s="488">
        <v>5</v>
      </c>
      <c r="K53" s="488">
        <v>22</v>
      </c>
    </row>
    <row r="54" spans="1:11" s="71" customFormat="1" ht="14" x14ac:dyDescent="0.15">
      <c r="A54" s="83" t="s">
        <v>701</v>
      </c>
      <c r="B54" s="83"/>
      <c r="C54" s="111">
        <v>209</v>
      </c>
      <c r="D54" s="482" t="s">
        <v>1044</v>
      </c>
      <c r="E54" s="246">
        <v>91</v>
      </c>
      <c r="F54" s="246">
        <v>31</v>
      </c>
      <c r="G54" s="246">
        <v>60</v>
      </c>
      <c r="H54" s="28"/>
      <c r="I54" s="488">
        <v>19</v>
      </c>
      <c r="J54" s="488">
        <v>12</v>
      </c>
      <c r="K54" s="488">
        <v>25</v>
      </c>
    </row>
    <row r="55" spans="1:11" s="71" customFormat="1" ht="14" x14ac:dyDescent="0.15">
      <c r="A55" s="79" t="s">
        <v>700</v>
      </c>
      <c r="B55" s="79"/>
      <c r="C55" s="111">
        <v>210</v>
      </c>
      <c r="D55" s="481" t="s">
        <v>1043</v>
      </c>
      <c r="E55" s="246">
        <v>52</v>
      </c>
      <c r="F55" s="246">
        <v>16</v>
      </c>
      <c r="G55" s="246">
        <v>36</v>
      </c>
      <c r="H55" s="28"/>
      <c r="I55" s="488">
        <v>25</v>
      </c>
      <c r="J55" s="488">
        <v>15</v>
      </c>
      <c r="K55" s="488">
        <v>34</v>
      </c>
    </row>
    <row r="56" spans="1:11" s="75" customFormat="1" ht="14" x14ac:dyDescent="0.15">
      <c r="A56" s="79" t="s">
        <v>702</v>
      </c>
      <c r="B56" s="79"/>
      <c r="C56" s="111">
        <v>205</v>
      </c>
      <c r="D56" s="481" t="s">
        <v>1045</v>
      </c>
      <c r="E56" s="246">
        <v>42</v>
      </c>
      <c r="F56" s="246">
        <v>8</v>
      </c>
      <c r="G56" s="246">
        <v>34</v>
      </c>
      <c r="H56" s="28"/>
      <c r="I56" s="488">
        <v>14</v>
      </c>
      <c r="J56" s="488">
        <v>6</v>
      </c>
      <c r="K56" s="488">
        <v>23</v>
      </c>
    </row>
    <row r="57" spans="1:11" s="71" customFormat="1" ht="14" x14ac:dyDescent="0.15">
      <c r="A57" s="79" t="s">
        <v>703</v>
      </c>
      <c r="B57" s="79"/>
      <c r="C57" s="111">
        <v>214</v>
      </c>
      <c r="D57" s="481" t="s">
        <v>1046</v>
      </c>
      <c r="E57" s="246">
        <v>28</v>
      </c>
      <c r="F57" s="246" t="s">
        <v>994</v>
      </c>
      <c r="G57" s="246" t="s">
        <v>994</v>
      </c>
      <c r="H57" s="77"/>
      <c r="I57" s="488">
        <v>9</v>
      </c>
      <c r="J57" s="488" t="s">
        <v>994</v>
      </c>
      <c r="K57" s="488" t="s">
        <v>994</v>
      </c>
    </row>
    <row r="58" spans="1:11" s="71" customFormat="1" ht="14" x14ac:dyDescent="0.15">
      <c r="A58" s="79" t="s">
        <v>704</v>
      </c>
      <c r="B58" s="79"/>
      <c r="C58" s="111">
        <v>215</v>
      </c>
      <c r="D58" s="481" t="s">
        <v>1047</v>
      </c>
      <c r="E58" s="246">
        <v>34</v>
      </c>
      <c r="F58" s="246">
        <v>16</v>
      </c>
      <c r="G58" s="246">
        <v>18</v>
      </c>
      <c r="H58" s="28"/>
      <c r="I58" s="488">
        <v>13</v>
      </c>
      <c r="J58" s="488">
        <v>12</v>
      </c>
      <c r="K58" s="488">
        <v>14</v>
      </c>
    </row>
    <row r="59" spans="1:11" s="71" customFormat="1" ht="14" x14ac:dyDescent="0.15">
      <c r="A59" s="79" t="s">
        <v>705</v>
      </c>
      <c r="B59" s="79"/>
      <c r="C59" s="111">
        <v>211</v>
      </c>
      <c r="D59" s="481" t="s">
        <v>1048</v>
      </c>
      <c r="E59" s="246">
        <v>36</v>
      </c>
      <c r="F59" s="246">
        <v>9</v>
      </c>
      <c r="G59" s="246">
        <v>27</v>
      </c>
      <c r="H59" s="28"/>
      <c r="I59" s="488">
        <v>9</v>
      </c>
      <c r="J59" s="488">
        <v>4</v>
      </c>
      <c r="K59" s="488">
        <v>13</v>
      </c>
    </row>
    <row r="60" spans="1:11" s="71" customFormat="1" ht="14" x14ac:dyDescent="0.15">
      <c r="A60" s="79" t="s">
        <v>706</v>
      </c>
      <c r="B60" s="79"/>
      <c r="C60" s="111">
        <v>212</v>
      </c>
      <c r="D60" s="481" t="s">
        <v>1049</v>
      </c>
      <c r="E60" s="246">
        <v>45</v>
      </c>
      <c r="F60" s="246">
        <v>8</v>
      </c>
      <c r="G60" s="246">
        <v>37</v>
      </c>
      <c r="H60" s="28"/>
      <c r="I60" s="488">
        <v>6</v>
      </c>
      <c r="J60" s="488">
        <v>2</v>
      </c>
      <c r="K60" s="488">
        <v>10</v>
      </c>
    </row>
    <row r="61" spans="1:11" s="71" customFormat="1" ht="14" x14ac:dyDescent="0.15">
      <c r="A61" s="79" t="s">
        <v>707</v>
      </c>
      <c r="B61" s="79"/>
      <c r="C61" s="111">
        <v>216</v>
      </c>
      <c r="D61" s="481" t="s">
        <v>1050</v>
      </c>
      <c r="E61" s="246">
        <v>24</v>
      </c>
      <c r="F61" s="246">
        <v>6</v>
      </c>
      <c r="G61" s="246">
        <v>18</v>
      </c>
      <c r="H61" s="28"/>
      <c r="I61" s="488">
        <v>15</v>
      </c>
      <c r="J61" s="488">
        <v>8</v>
      </c>
      <c r="K61" s="488">
        <v>23</v>
      </c>
    </row>
    <row r="62" spans="1:11" s="71" customFormat="1" ht="14" x14ac:dyDescent="0.15">
      <c r="A62" s="79" t="s">
        <v>708</v>
      </c>
      <c r="B62" s="79"/>
      <c r="C62" s="111">
        <v>217</v>
      </c>
      <c r="D62" s="481" t="s">
        <v>1051</v>
      </c>
      <c r="E62" s="246">
        <v>32</v>
      </c>
      <c r="F62" s="246">
        <v>11</v>
      </c>
      <c r="G62" s="246">
        <v>21</v>
      </c>
      <c r="H62" s="28"/>
      <c r="I62" s="488">
        <v>19</v>
      </c>
      <c r="J62" s="488">
        <v>13</v>
      </c>
      <c r="K62" s="488">
        <v>25</v>
      </c>
    </row>
    <row r="63" spans="1:11" s="71" customFormat="1" ht="14" x14ac:dyDescent="0.15">
      <c r="A63" s="79" t="s">
        <v>709</v>
      </c>
      <c r="B63" s="79"/>
      <c r="C63" s="111">
        <v>218</v>
      </c>
      <c r="D63" s="481" t="s">
        <v>1052</v>
      </c>
      <c r="E63" s="246">
        <v>86</v>
      </c>
      <c r="F63" s="246">
        <v>23</v>
      </c>
      <c r="G63" s="246">
        <v>63</v>
      </c>
      <c r="H63" s="28"/>
      <c r="I63" s="488">
        <v>15</v>
      </c>
      <c r="J63" s="488">
        <v>9</v>
      </c>
      <c r="K63" s="488">
        <v>22</v>
      </c>
    </row>
    <row r="64" spans="1:11" s="71" customFormat="1" ht="14" x14ac:dyDescent="0.15">
      <c r="A64" s="79" t="s">
        <v>710</v>
      </c>
      <c r="B64" s="79"/>
      <c r="C64" s="111">
        <v>206</v>
      </c>
      <c r="D64" s="481" t="s">
        <v>1053</v>
      </c>
      <c r="E64" s="246" t="s">
        <v>994</v>
      </c>
      <c r="F64" s="246" t="s">
        <v>994</v>
      </c>
      <c r="G64" s="246" t="s">
        <v>994</v>
      </c>
      <c r="H64" s="28"/>
      <c r="I64" s="488" t="s">
        <v>994</v>
      </c>
      <c r="J64" s="488" t="s">
        <v>994</v>
      </c>
      <c r="K64" s="488" t="s">
        <v>994</v>
      </c>
    </row>
    <row r="65" spans="1:11" s="71" customFormat="1" ht="14" x14ac:dyDescent="0.15">
      <c r="A65" s="79" t="s">
        <v>711</v>
      </c>
      <c r="B65" s="79"/>
      <c r="C65" s="111">
        <v>207</v>
      </c>
      <c r="D65" s="481" t="s">
        <v>1054</v>
      </c>
      <c r="E65" s="246">
        <v>113</v>
      </c>
      <c r="F65" s="246">
        <v>22</v>
      </c>
      <c r="G65" s="246">
        <v>91</v>
      </c>
      <c r="H65" s="28"/>
      <c r="I65" s="488">
        <v>20</v>
      </c>
      <c r="J65" s="488">
        <v>7</v>
      </c>
      <c r="K65" s="488">
        <v>34</v>
      </c>
    </row>
    <row r="66" spans="1:11" s="71" customFormat="1" ht="14" x14ac:dyDescent="0.15">
      <c r="A66" s="79" t="s">
        <v>712</v>
      </c>
      <c r="B66" s="79"/>
      <c r="C66" s="111">
        <v>213</v>
      </c>
      <c r="D66" s="481" t="s">
        <v>1055</v>
      </c>
      <c r="E66" s="246">
        <v>33</v>
      </c>
      <c r="F66" s="246" t="s">
        <v>994</v>
      </c>
      <c r="G66" s="246" t="s">
        <v>994</v>
      </c>
      <c r="H66" s="28"/>
      <c r="I66" s="488">
        <v>10</v>
      </c>
      <c r="J66" s="488" t="s">
        <v>994</v>
      </c>
      <c r="K66" s="488" t="s">
        <v>994</v>
      </c>
    </row>
    <row r="67" spans="1:11" s="71" customFormat="1" ht="14" x14ac:dyDescent="0.15">
      <c r="A67" s="79" t="s">
        <v>713</v>
      </c>
      <c r="B67" s="79"/>
      <c r="C67" s="111">
        <v>219</v>
      </c>
      <c r="D67" s="481" t="s">
        <v>1056</v>
      </c>
      <c r="E67" s="246" t="s">
        <v>994</v>
      </c>
      <c r="F67" s="246" t="s">
        <v>994</v>
      </c>
      <c r="G67" s="246" t="s">
        <v>994</v>
      </c>
      <c r="H67" s="28"/>
      <c r="I67" s="488" t="s">
        <v>994</v>
      </c>
      <c r="J67" s="488" t="s">
        <v>994</v>
      </c>
      <c r="K67" s="488" t="s">
        <v>994</v>
      </c>
    </row>
    <row r="68" spans="1:11" s="71" customFormat="1" ht="14" x14ac:dyDescent="0.15">
      <c r="A68" s="79"/>
      <c r="B68" s="79"/>
      <c r="C68" s="113"/>
      <c r="D68" s="484"/>
      <c r="E68" s="73"/>
      <c r="F68" s="73"/>
      <c r="G68" s="73"/>
      <c r="H68" s="28"/>
      <c r="I68" s="487"/>
      <c r="J68" s="487"/>
      <c r="K68" s="487"/>
    </row>
    <row r="69" spans="1:11" s="71" customFormat="1" ht="14" x14ac:dyDescent="0.15">
      <c r="A69" s="78" t="s">
        <v>37</v>
      </c>
      <c r="B69" s="78"/>
      <c r="C69" s="112" t="s">
        <v>23</v>
      </c>
      <c r="D69" s="480" t="s">
        <v>15</v>
      </c>
      <c r="E69" s="73">
        <v>355</v>
      </c>
      <c r="F69" s="73">
        <v>94</v>
      </c>
      <c r="G69" s="73">
        <v>261</v>
      </c>
      <c r="H69" s="28"/>
      <c r="I69" s="487">
        <v>8</v>
      </c>
      <c r="J69" s="487">
        <v>4</v>
      </c>
      <c r="K69" s="487">
        <v>11</v>
      </c>
    </row>
    <row r="70" spans="1:11" s="71" customFormat="1" ht="14" x14ac:dyDescent="0.15">
      <c r="A70" s="83" t="s">
        <v>714</v>
      </c>
      <c r="B70" s="83"/>
      <c r="C70" s="114">
        <v>507</v>
      </c>
      <c r="D70" s="482" t="s">
        <v>1057</v>
      </c>
      <c r="E70" s="246" t="s">
        <v>994</v>
      </c>
      <c r="F70" s="246" t="s">
        <v>994</v>
      </c>
      <c r="G70" s="246" t="s">
        <v>994</v>
      </c>
      <c r="H70" s="28"/>
      <c r="I70" s="488" t="s">
        <v>994</v>
      </c>
      <c r="J70" s="488" t="s">
        <v>994</v>
      </c>
      <c r="K70" s="488" t="s">
        <v>994</v>
      </c>
    </row>
    <row r="71" spans="1:11" s="71" customFormat="1" ht="14" x14ac:dyDescent="0.15">
      <c r="A71" s="83" t="s">
        <v>715</v>
      </c>
      <c r="B71" s="83"/>
      <c r="C71" s="114">
        <v>506</v>
      </c>
      <c r="D71" s="482" t="s">
        <v>1058</v>
      </c>
      <c r="E71" s="246">
        <v>86</v>
      </c>
      <c r="F71" s="246">
        <v>18</v>
      </c>
      <c r="G71" s="246">
        <v>68</v>
      </c>
      <c r="H71" s="28"/>
      <c r="I71" s="488">
        <v>11</v>
      </c>
      <c r="J71" s="488">
        <v>4</v>
      </c>
      <c r="K71" s="488">
        <v>18</v>
      </c>
    </row>
    <row r="72" spans="1:11" s="71" customFormat="1" ht="14" x14ac:dyDescent="0.15">
      <c r="A72" s="83" t="s">
        <v>716</v>
      </c>
      <c r="B72" s="83"/>
      <c r="C72" s="114">
        <v>509</v>
      </c>
      <c r="D72" s="482" t="s">
        <v>1059</v>
      </c>
      <c r="E72" s="246">
        <v>24</v>
      </c>
      <c r="F72" s="246">
        <v>10</v>
      </c>
      <c r="G72" s="246">
        <v>14</v>
      </c>
      <c r="H72" s="28"/>
      <c r="I72" s="488">
        <v>7</v>
      </c>
      <c r="J72" s="488">
        <v>7</v>
      </c>
      <c r="K72" s="488">
        <v>8</v>
      </c>
    </row>
    <row r="73" spans="1:11" s="75" customFormat="1" ht="14" x14ac:dyDescent="0.15">
      <c r="A73" s="83" t="s">
        <v>717</v>
      </c>
      <c r="B73" s="83"/>
      <c r="C73" s="114">
        <v>508</v>
      </c>
      <c r="D73" s="482" t="s">
        <v>1060</v>
      </c>
      <c r="E73" s="246">
        <v>32</v>
      </c>
      <c r="F73" s="246">
        <v>14</v>
      </c>
      <c r="G73" s="246">
        <v>18</v>
      </c>
      <c r="H73" s="28"/>
      <c r="I73" s="488">
        <v>5</v>
      </c>
      <c r="J73" s="488">
        <v>4</v>
      </c>
      <c r="K73" s="488">
        <v>5</v>
      </c>
    </row>
    <row r="74" spans="1:11" s="71" customFormat="1" ht="14" x14ac:dyDescent="0.15">
      <c r="A74" s="83" t="s">
        <v>718</v>
      </c>
      <c r="B74" s="83"/>
      <c r="C74" s="114">
        <v>503</v>
      </c>
      <c r="D74" s="482" t="s">
        <v>1061</v>
      </c>
      <c r="E74" s="246">
        <v>38</v>
      </c>
      <c r="F74" s="246">
        <v>14</v>
      </c>
      <c r="G74" s="246">
        <v>24</v>
      </c>
      <c r="H74" s="28"/>
      <c r="I74" s="488">
        <v>5</v>
      </c>
      <c r="J74" s="488">
        <v>4</v>
      </c>
      <c r="K74" s="488">
        <v>7</v>
      </c>
    </row>
    <row r="75" spans="1:11" s="71" customFormat="1" ht="14" x14ac:dyDescent="0.15">
      <c r="A75" s="83" t="s">
        <v>719</v>
      </c>
      <c r="B75" s="83"/>
      <c r="C75" s="114">
        <v>504</v>
      </c>
      <c r="D75" s="482" t="s">
        <v>1062</v>
      </c>
      <c r="E75" s="246">
        <v>95</v>
      </c>
      <c r="F75" s="246">
        <v>19</v>
      </c>
      <c r="G75" s="246">
        <v>76</v>
      </c>
      <c r="H75" s="28"/>
      <c r="I75" s="488">
        <v>13</v>
      </c>
      <c r="J75" s="488">
        <v>5</v>
      </c>
      <c r="K75" s="488">
        <v>21</v>
      </c>
    </row>
    <row r="76" spans="1:11" s="71" customFormat="1" ht="14" x14ac:dyDescent="0.15">
      <c r="A76" s="83" t="s">
        <v>720</v>
      </c>
      <c r="B76" s="83"/>
      <c r="C76" s="114">
        <v>512</v>
      </c>
      <c r="D76" s="482" t="s">
        <v>1063</v>
      </c>
      <c r="E76" s="246">
        <v>17</v>
      </c>
      <c r="F76" s="246">
        <v>6</v>
      </c>
      <c r="G76" s="246">
        <v>11</v>
      </c>
      <c r="H76" s="28"/>
      <c r="I76" s="488">
        <v>6</v>
      </c>
      <c r="J76" s="488">
        <v>4</v>
      </c>
      <c r="K76" s="488">
        <v>8</v>
      </c>
    </row>
    <row r="77" spans="1:11" s="71" customFormat="1" ht="14" x14ac:dyDescent="0.15">
      <c r="A77" s="83" t="s">
        <v>721</v>
      </c>
      <c r="B77" s="83"/>
      <c r="C77" s="114">
        <v>511</v>
      </c>
      <c r="D77" s="482" t="s">
        <v>1064</v>
      </c>
      <c r="E77" s="246">
        <v>43</v>
      </c>
      <c r="F77" s="246">
        <v>10</v>
      </c>
      <c r="G77" s="246">
        <v>33</v>
      </c>
      <c r="H77" s="28"/>
      <c r="I77" s="488">
        <v>5</v>
      </c>
      <c r="J77" s="488">
        <v>2</v>
      </c>
      <c r="K77" s="488">
        <v>8</v>
      </c>
    </row>
    <row r="78" spans="1:11" s="71" customFormat="1" ht="14" x14ac:dyDescent="0.15">
      <c r="A78" s="83" t="s">
        <v>722</v>
      </c>
      <c r="B78" s="83"/>
      <c r="C78" s="114">
        <v>510</v>
      </c>
      <c r="D78" s="482" t="s">
        <v>1065</v>
      </c>
      <c r="E78" s="246" t="s">
        <v>994</v>
      </c>
      <c r="F78" s="246" t="s">
        <v>994</v>
      </c>
      <c r="G78" s="246" t="s">
        <v>994</v>
      </c>
      <c r="H78" s="28"/>
      <c r="I78" s="488" t="s">
        <v>994</v>
      </c>
      <c r="J78" s="488" t="s">
        <v>994</v>
      </c>
      <c r="K78" s="488" t="s">
        <v>994</v>
      </c>
    </row>
    <row r="79" spans="1:11" s="71" customFormat="1" ht="14" x14ac:dyDescent="0.15">
      <c r="A79" s="28"/>
      <c r="B79" s="28"/>
      <c r="C79" s="28"/>
      <c r="D79" s="484"/>
      <c r="E79" s="73"/>
      <c r="F79" s="73"/>
      <c r="G79" s="73"/>
      <c r="H79" s="28"/>
      <c r="I79" s="487"/>
      <c r="J79" s="487"/>
      <c r="K79" s="487"/>
    </row>
    <row r="80" spans="1:11" s="71" customFormat="1" ht="14" x14ac:dyDescent="0.15">
      <c r="A80" s="78" t="s">
        <v>38</v>
      </c>
      <c r="B80" s="78"/>
      <c r="C80" s="112" t="s">
        <v>24</v>
      </c>
      <c r="D80" s="480" t="s">
        <v>25</v>
      </c>
      <c r="E80" s="73">
        <v>1463</v>
      </c>
      <c r="F80" s="73">
        <v>384</v>
      </c>
      <c r="G80" s="73">
        <v>1079</v>
      </c>
      <c r="H80" s="77"/>
      <c r="I80" s="487">
        <v>27</v>
      </c>
      <c r="J80" s="487">
        <v>14</v>
      </c>
      <c r="K80" s="487">
        <v>39</v>
      </c>
    </row>
    <row r="81" spans="1:11" s="71" customFormat="1" ht="14" x14ac:dyDescent="0.15">
      <c r="A81" s="79" t="s">
        <v>723</v>
      </c>
      <c r="B81" s="79"/>
      <c r="C81" s="111">
        <v>406</v>
      </c>
      <c r="D81" s="481" t="s">
        <v>1066</v>
      </c>
      <c r="E81" s="246">
        <v>302</v>
      </c>
      <c r="F81" s="246">
        <v>83</v>
      </c>
      <c r="G81" s="246">
        <v>219</v>
      </c>
      <c r="H81" s="77"/>
      <c r="I81" s="488">
        <v>31</v>
      </c>
      <c r="J81" s="488">
        <v>16</v>
      </c>
      <c r="K81" s="488">
        <v>45</v>
      </c>
    </row>
    <row r="82" spans="1:11" s="71" customFormat="1" ht="14" x14ac:dyDescent="0.15">
      <c r="A82" s="79" t="s">
        <v>724</v>
      </c>
      <c r="B82" s="79"/>
      <c r="C82" s="111">
        <v>407</v>
      </c>
      <c r="D82" s="481" t="s">
        <v>1067</v>
      </c>
      <c r="E82" s="246">
        <v>68</v>
      </c>
      <c r="F82" s="246">
        <v>13</v>
      </c>
      <c r="G82" s="246">
        <v>55</v>
      </c>
      <c r="H82" s="77"/>
      <c r="I82" s="488">
        <v>23</v>
      </c>
      <c r="J82" s="488">
        <v>9</v>
      </c>
      <c r="K82" s="488">
        <v>37</v>
      </c>
    </row>
    <row r="83" spans="1:11" s="71" customFormat="1" ht="14" x14ac:dyDescent="0.15">
      <c r="A83" s="79" t="s">
        <v>725</v>
      </c>
      <c r="B83" s="79"/>
      <c r="C83" s="111">
        <v>408</v>
      </c>
      <c r="D83" s="481" t="s">
        <v>1068</v>
      </c>
      <c r="E83" s="246">
        <v>32</v>
      </c>
      <c r="F83" s="246">
        <v>9</v>
      </c>
      <c r="G83" s="246">
        <v>23</v>
      </c>
      <c r="H83" s="77"/>
      <c r="I83" s="488">
        <v>10</v>
      </c>
      <c r="J83" s="488">
        <v>6</v>
      </c>
      <c r="K83" s="488">
        <v>15</v>
      </c>
    </row>
    <row r="84" spans="1:11" s="71" customFormat="1" ht="14" x14ac:dyDescent="0.15">
      <c r="A84" s="79" t="s">
        <v>726</v>
      </c>
      <c r="B84" s="79"/>
      <c r="C84" s="111">
        <v>415</v>
      </c>
      <c r="D84" s="481" t="s">
        <v>1069</v>
      </c>
      <c r="E84" s="246">
        <v>34</v>
      </c>
      <c r="F84" s="246">
        <v>11</v>
      </c>
      <c r="G84" s="246">
        <v>23</v>
      </c>
      <c r="H84" s="77"/>
      <c r="I84" s="488">
        <v>18</v>
      </c>
      <c r="J84" s="488">
        <v>12</v>
      </c>
      <c r="K84" s="488">
        <v>25</v>
      </c>
    </row>
    <row r="85" spans="1:11" s="71" customFormat="1" ht="14" x14ac:dyDescent="0.15">
      <c r="A85" s="79" t="s">
        <v>727</v>
      </c>
      <c r="B85" s="79"/>
      <c r="C85" s="111">
        <v>409</v>
      </c>
      <c r="D85" s="481" t="s">
        <v>1070</v>
      </c>
      <c r="E85" s="246">
        <v>136</v>
      </c>
      <c r="F85" s="246">
        <v>32</v>
      </c>
      <c r="G85" s="246">
        <v>104</v>
      </c>
      <c r="H85" s="77"/>
      <c r="I85" s="488">
        <v>44</v>
      </c>
      <c r="J85" s="488">
        <v>20</v>
      </c>
      <c r="K85" s="488">
        <v>68</v>
      </c>
    </row>
    <row r="86" spans="1:11" s="71" customFormat="1" ht="14" x14ac:dyDescent="0.15">
      <c r="A86" s="79" t="s">
        <v>728</v>
      </c>
      <c r="B86" s="79"/>
      <c r="C86" s="111">
        <v>417</v>
      </c>
      <c r="D86" s="481" t="s">
        <v>1071</v>
      </c>
      <c r="E86" s="246">
        <v>77</v>
      </c>
      <c r="F86" s="246">
        <v>21</v>
      </c>
      <c r="G86" s="246">
        <v>56</v>
      </c>
      <c r="H86" s="77"/>
      <c r="I86" s="488">
        <v>26</v>
      </c>
      <c r="J86" s="488">
        <v>14</v>
      </c>
      <c r="K86" s="488">
        <v>37</v>
      </c>
    </row>
    <row r="87" spans="1:11" s="71" customFormat="1" ht="14" x14ac:dyDescent="0.15">
      <c r="A87" s="79" t="s">
        <v>729</v>
      </c>
      <c r="B87" s="79"/>
      <c r="C87" s="111">
        <v>410</v>
      </c>
      <c r="D87" s="481" t="s">
        <v>1072</v>
      </c>
      <c r="E87" s="246">
        <v>60</v>
      </c>
      <c r="F87" s="246">
        <v>10</v>
      </c>
      <c r="G87" s="246">
        <v>50</v>
      </c>
      <c r="H87" s="77"/>
      <c r="I87" s="488">
        <v>29</v>
      </c>
      <c r="J87" s="488">
        <v>10</v>
      </c>
      <c r="K87" s="488">
        <v>48</v>
      </c>
    </row>
    <row r="88" spans="1:11" s="71" customFormat="1" ht="14" x14ac:dyDescent="0.15">
      <c r="A88" s="79" t="s">
        <v>730</v>
      </c>
      <c r="B88" s="79"/>
      <c r="C88" s="111">
        <v>413</v>
      </c>
      <c r="D88" s="481" t="s">
        <v>1073</v>
      </c>
      <c r="E88" s="246">
        <v>189</v>
      </c>
      <c r="F88" s="246">
        <v>48</v>
      </c>
      <c r="G88" s="246">
        <v>141</v>
      </c>
      <c r="H88" s="77"/>
      <c r="I88" s="488">
        <v>22</v>
      </c>
      <c r="J88" s="488">
        <v>11</v>
      </c>
      <c r="K88" s="488">
        <v>33</v>
      </c>
    </row>
    <row r="89" spans="1:11" s="71" customFormat="1" ht="14" x14ac:dyDescent="0.15">
      <c r="A89" s="79" t="s">
        <v>731</v>
      </c>
      <c r="B89" s="79"/>
      <c r="C89" s="111">
        <v>414</v>
      </c>
      <c r="D89" s="481" t="s">
        <v>1074</v>
      </c>
      <c r="E89" s="246">
        <v>151</v>
      </c>
      <c r="F89" s="246">
        <v>47</v>
      </c>
      <c r="G89" s="246">
        <v>104</v>
      </c>
      <c r="H89" s="77"/>
      <c r="I89" s="488">
        <v>62</v>
      </c>
      <c r="J89" s="488">
        <v>39</v>
      </c>
      <c r="K89" s="488">
        <v>86</v>
      </c>
    </row>
    <row r="90" spans="1:11" s="71" customFormat="1" ht="14" x14ac:dyDescent="0.15">
      <c r="A90" s="79" t="s">
        <v>732</v>
      </c>
      <c r="B90" s="79"/>
      <c r="C90" s="111">
        <v>418</v>
      </c>
      <c r="D90" s="481" t="s">
        <v>1075</v>
      </c>
      <c r="E90" s="246">
        <v>117</v>
      </c>
      <c r="F90" s="246">
        <v>32</v>
      </c>
      <c r="G90" s="246">
        <v>85</v>
      </c>
      <c r="H90" s="77"/>
      <c r="I90" s="488">
        <v>69</v>
      </c>
      <c r="J90" s="488">
        <v>38</v>
      </c>
      <c r="K90" s="488">
        <v>100</v>
      </c>
    </row>
    <row r="91" spans="1:11" s="71" customFormat="1" ht="14" x14ac:dyDescent="0.15">
      <c r="A91" s="79" t="s">
        <v>733</v>
      </c>
      <c r="B91" s="79"/>
      <c r="C91" s="111">
        <v>411</v>
      </c>
      <c r="D91" s="481" t="s">
        <v>1076</v>
      </c>
      <c r="E91" s="246">
        <v>42</v>
      </c>
      <c r="F91" s="246">
        <v>14</v>
      </c>
      <c r="G91" s="246">
        <v>28</v>
      </c>
      <c r="H91" s="77"/>
      <c r="I91" s="488">
        <v>16</v>
      </c>
      <c r="J91" s="488">
        <v>11</v>
      </c>
      <c r="K91" s="488">
        <v>22</v>
      </c>
    </row>
    <row r="92" spans="1:11" s="71" customFormat="1" ht="14" x14ac:dyDescent="0.15">
      <c r="A92" s="79" t="s">
        <v>734</v>
      </c>
      <c r="B92" s="79"/>
      <c r="C92" s="111">
        <v>404</v>
      </c>
      <c r="D92" s="481" t="s">
        <v>1077</v>
      </c>
      <c r="E92" s="246">
        <v>99</v>
      </c>
      <c r="F92" s="246">
        <v>24</v>
      </c>
      <c r="G92" s="246">
        <v>75</v>
      </c>
      <c r="H92" s="81"/>
      <c r="I92" s="488">
        <v>18</v>
      </c>
      <c r="J92" s="488">
        <v>9</v>
      </c>
      <c r="K92" s="488">
        <v>27</v>
      </c>
    </row>
    <row r="93" spans="1:11" s="71" customFormat="1" ht="14" x14ac:dyDescent="0.15">
      <c r="A93" s="79" t="s">
        <v>735</v>
      </c>
      <c r="B93" s="79"/>
      <c r="C93" s="111">
        <v>412</v>
      </c>
      <c r="D93" s="481" t="s">
        <v>1078</v>
      </c>
      <c r="E93" s="246">
        <v>49</v>
      </c>
      <c r="F93" s="246">
        <v>14</v>
      </c>
      <c r="G93" s="246">
        <v>35</v>
      </c>
      <c r="H93" s="81"/>
      <c r="I93" s="488">
        <v>20</v>
      </c>
      <c r="J93" s="488">
        <v>11</v>
      </c>
      <c r="K93" s="488">
        <v>29</v>
      </c>
    </row>
    <row r="94" spans="1:11" s="71" customFormat="1" ht="14" x14ac:dyDescent="0.15">
      <c r="A94" s="79" t="s">
        <v>736</v>
      </c>
      <c r="B94" s="79"/>
      <c r="C94" s="111">
        <v>416</v>
      </c>
      <c r="D94" s="481" t="s">
        <v>1079</v>
      </c>
      <c r="E94" s="246">
        <v>107</v>
      </c>
      <c r="F94" s="246">
        <v>26</v>
      </c>
      <c r="G94" s="246">
        <v>81</v>
      </c>
      <c r="H94" s="81"/>
      <c r="I94" s="488">
        <v>19</v>
      </c>
      <c r="J94" s="488">
        <v>9</v>
      </c>
      <c r="K94" s="488">
        <v>28</v>
      </c>
    </row>
    <row r="95" spans="1:11" s="71" customFormat="1" ht="14" x14ac:dyDescent="0.15">
      <c r="A95" s="107"/>
      <c r="B95" s="107"/>
      <c r="C95" s="107"/>
      <c r="D95" s="485"/>
      <c r="E95" s="73"/>
      <c r="F95" s="73"/>
      <c r="G95" s="73"/>
      <c r="H95" s="81"/>
      <c r="I95" s="487"/>
      <c r="J95" s="487"/>
      <c r="K95" s="487"/>
    </row>
    <row r="96" spans="1:11" s="71" customFormat="1" ht="14" x14ac:dyDescent="0.15">
      <c r="A96" s="78" t="s">
        <v>39</v>
      </c>
      <c r="B96" s="78"/>
      <c r="C96" s="112" t="s">
        <v>26</v>
      </c>
      <c r="D96" s="480" t="s">
        <v>27</v>
      </c>
      <c r="E96" s="73">
        <v>688</v>
      </c>
      <c r="F96" s="73">
        <v>197</v>
      </c>
      <c r="G96" s="73">
        <v>491</v>
      </c>
      <c r="H96" s="81"/>
      <c r="I96" s="487">
        <v>11</v>
      </c>
      <c r="J96" s="487">
        <v>7</v>
      </c>
      <c r="K96" s="487">
        <v>16</v>
      </c>
    </row>
    <row r="97" spans="1:17" s="71" customFormat="1" ht="14" x14ac:dyDescent="0.15">
      <c r="A97" s="79" t="s">
        <v>737</v>
      </c>
      <c r="B97" s="79"/>
      <c r="C97" s="113">
        <v>625</v>
      </c>
      <c r="D97" s="481" t="s">
        <v>1080</v>
      </c>
      <c r="E97" s="246">
        <v>22</v>
      </c>
      <c r="F97" s="246">
        <v>7</v>
      </c>
      <c r="G97" s="246">
        <v>15</v>
      </c>
      <c r="H97" s="81"/>
      <c r="I97" s="488">
        <v>14</v>
      </c>
      <c r="J97" s="488">
        <v>9</v>
      </c>
      <c r="K97" s="488">
        <v>19</v>
      </c>
    </row>
    <row r="98" spans="1:17" s="71" customFormat="1" ht="14" x14ac:dyDescent="0.15">
      <c r="A98" s="79" t="s">
        <v>738</v>
      </c>
      <c r="B98" s="79"/>
      <c r="C98" s="113">
        <v>623</v>
      </c>
      <c r="D98" s="481" t="s">
        <v>1081</v>
      </c>
      <c r="E98" s="246">
        <v>45</v>
      </c>
      <c r="F98" s="246">
        <v>15</v>
      </c>
      <c r="G98" s="246">
        <v>30</v>
      </c>
      <c r="H98" s="81"/>
      <c r="I98" s="488">
        <v>7</v>
      </c>
      <c r="J98" s="488">
        <v>5</v>
      </c>
      <c r="K98" s="488">
        <v>9</v>
      </c>
    </row>
    <row r="99" spans="1:17" s="71" customFormat="1" ht="14" x14ac:dyDescent="0.15">
      <c r="A99" s="79" t="s">
        <v>739</v>
      </c>
      <c r="B99" s="79"/>
      <c r="C99" s="113">
        <v>626</v>
      </c>
      <c r="D99" s="481" t="s">
        <v>1082</v>
      </c>
      <c r="E99" s="246">
        <v>33</v>
      </c>
      <c r="F99" s="246" t="s">
        <v>994</v>
      </c>
      <c r="G99" s="246" t="s">
        <v>994</v>
      </c>
      <c r="H99" s="81"/>
      <c r="I99" s="488">
        <v>12</v>
      </c>
      <c r="J99" s="488" t="s">
        <v>994</v>
      </c>
      <c r="K99" s="488" t="s">
        <v>994</v>
      </c>
    </row>
    <row r="100" spans="1:17" s="71" customFormat="1" ht="14" x14ac:dyDescent="0.15">
      <c r="A100" s="79" t="s">
        <v>740</v>
      </c>
      <c r="B100" s="79"/>
      <c r="C100" s="113">
        <v>620</v>
      </c>
      <c r="D100" s="481" t="s">
        <v>1083</v>
      </c>
      <c r="E100" s="246">
        <v>129</v>
      </c>
      <c r="F100" s="246">
        <v>35</v>
      </c>
      <c r="G100" s="246">
        <v>94</v>
      </c>
      <c r="H100" s="81"/>
      <c r="I100" s="488">
        <v>9</v>
      </c>
      <c r="J100" s="488">
        <v>5</v>
      </c>
      <c r="K100" s="488">
        <v>13</v>
      </c>
    </row>
    <row r="101" spans="1:17" s="71" customFormat="1" ht="14" x14ac:dyDescent="0.15">
      <c r="A101" s="79" t="s">
        <v>741</v>
      </c>
      <c r="B101" s="79"/>
      <c r="C101" s="113">
        <v>606</v>
      </c>
      <c r="D101" s="481" t="s">
        <v>1084</v>
      </c>
      <c r="E101" s="246">
        <v>152</v>
      </c>
      <c r="F101" s="246">
        <v>42</v>
      </c>
      <c r="G101" s="246">
        <v>110</v>
      </c>
      <c r="H101" s="81"/>
      <c r="I101" s="488">
        <v>13</v>
      </c>
      <c r="J101" s="488">
        <v>7</v>
      </c>
      <c r="K101" s="488">
        <v>19</v>
      </c>
    </row>
    <row r="102" spans="1:17" s="71" customFormat="1" ht="14" x14ac:dyDescent="0.15">
      <c r="A102" s="79" t="s">
        <v>742</v>
      </c>
      <c r="B102" s="79"/>
      <c r="C102" s="113">
        <v>611</v>
      </c>
      <c r="D102" s="481" t="s">
        <v>1085</v>
      </c>
      <c r="E102" s="246">
        <v>71</v>
      </c>
      <c r="F102" s="246">
        <v>23</v>
      </c>
      <c r="G102" s="246">
        <v>48</v>
      </c>
      <c r="H102" s="81"/>
      <c r="I102" s="488">
        <v>33</v>
      </c>
      <c r="J102" s="488">
        <v>21</v>
      </c>
      <c r="K102" s="488">
        <v>46</v>
      </c>
    </row>
    <row r="103" spans="1:17" s="71" customFormat="1" ht="14" x14ac:dyDescent="0.15">
      <c r="A103" s="79" t="s">
        <v>743</v>
      </c>
      <c r="B103" s="79"/>
      <c r="C103" s="113">
        <v>607</v>
      </c>
      <c r="D103" s="481" t="s">
        <v>1086</v>
      </c>
      <c r="E103" s="246">
        <v>95</v>
      </c>
      <c r="F103" s="246">
        <v>28</v>
      </c>
      <c r="G103" s="246">
        <v>67</v>
      </c>
      <c r="H103" s="77"/>
      <c r="I103" s="488">
        <v>11</v>
      </c>
      <c r="J103" s="488">
        <v>6</v>
      </c>
      <c r="K103" s="488">
        <v>15</v>
      </c>
    </row>
    <row r="104" spans="1:17" s="71" customFormat="1" ht="14" x14ac:dyDescent="0.15">
      <c r="A104" s="79" t="s">
        <v>744</v>
      </c>
      <c r="B104" s="79"/>
      <c r="C104" s="113">
        <v>624</v>
      </c>
      <c r="D104" s="481" t="s">
        <v>1087</v>
      </c>
      <c r="E104" s="246">
        <v>24</v>
      </c>
      <c r="F104" s="246">
        <v>8</v>
      </c>
      <c r="G104" s="246">
        <v>16</v>
      </c>
      <c r="H104" s="28"/>
      <c r="I104" s="488">
        <v>13</v>
      </c>
      <c r="J104" s="488">
        <v>8</v>
      </c>
      <c r="K104" s="488">
        <v>18</v>
      </c>
    </row>
    <row r="105" spans="1:17" s="75" customFormat="1" ht="14" x14ac:dyDescent="0.15">
      <c r="A105" s="79" t="s">
        <v>745</v>
      </c>
      <c r="B105" s="79"/>
      <c r="C105" s="113">
        <v>621</v>
      </c>
      <c r="D105" s="481" t="s">
        <v>1088</v>
      </c>
      <c r="E105" s="246">
        <v>21</v>
      </c>
      <c r="F105" s="246" t="s">
        <v>994</v>
      </c>
      <c r="G105" s="246" t="s">
        <v>994</v>
      </c>
      <c r="H105" s="28"/>
      <c r="I105" s="488">
        <v>12</v>
      </c>
      <c r="J105" s="488" t="s">
        <v>994</v>
      </c>
      <c r="K105" s="488" t="s">
        <v>994</v>
      </c>
      <c r="Q105" s="95"/>
    </row>
    <row r="106" spans="1:17" s="71" customFormat="1" ht="14" x14ac:dyDescent="0.15">
      <c r="A106" s="79" t="s">
        <v>746</v>
      </c>
      <c r="B106" s="79"/>
      <c r="C106" s="113">
        <v>609</v>
      </c>
      <c r="D106" s="481" t="s">
        <v>1089</v>
      </c>
      <c r="E106" s="246">
        <v>69</v>
      </c>
      <c r="F106" s="246">
        <v>22</v>
      </c>
      <c r="G106" s="246">
        <v>47</v>
      </c>
      <c r="H106" s="77"/>
      <c r="I106" s="488">
        <v>9</v>
      </c>
      <c r="J106" s="488">
        <v>6</v>
      </c>
      <c r="K106" s="488">
        <v>13</v>
      </c>
    </row>
    <row r="107" spans="1:17" s="71" customFormat="1" ht="14" x14ac:dyDescent="0.15">
      <c r="A107" s="79" t="s">
        <v>747</v>
      </c>
      <c r="B107" s="79"/>
      <c r="C107" s="113">
        <v>622</v>
      </c>
      <c r="D107" s="481" t="s">
        <v>1090</v>
      </c>
      <c r="E107" s="246">
        <v>27</v>
      </c>
      <c r="F107" s="246">
        <v>7</v>
      </c>
      <c r="G107" s="246">
        <v>20</v>
      </c>
      <c r="H107" s="77"/>
      <c r="I107" s="488">
        <v>17</v>
      </c>
      <c r="J107" s="488">
        <v>9</v>
      </c>
      <c r="K107" s="488">
        <v>25</v>
      </c>
    </row>
    <row r="108" spans="1:17" s="71" customFormat="1" ht="14" x14ac:dyDescent="0.15">
      <c r="A108" s="107"/>
      <c r="B108" s="107"/>
      <c r="C108" s="107"/>
      <c r="D108" s="485"/>
      <c r="E108" s="73"/>
      <c r="F108" s="73"/>
      <c r="G108" s="73"/>
      <c r="H108" s="77"/>
      <c r="I108" s="487"/>
      <c r="J108" s="487"/>
      <c r="K108" s="487"/>
    </row>
    <row r="109" spans="1:17" s="71" customFormat="1" ht="14" x14ac:dyDescent="0.15">
      <c r="A109" s="78" t="s">
        <v>40</v>
      </c>
      <c r="B109" s="78"/>
      <c r="C109" s="112" t="s">
        <v>28</v>
      </c>
      <c r="D109" s="480" t="s">
        <v>29</v>
      </c>
      <c r="E109" s="73">
        <v>2127</v>
      </c>
      <c r="F109" s="73">
        <v>511</v>
      </c>
      <c r="G109" s="73">
        <v>1616</v>
      </c>
      <c r="H109" s="77"/>
      <c r="I109" s="487">
        <v>26</v>
      </c>
      <c r="J109" s="487">
        <v>13</v>
      </c>
      <c r="K109" s="487">
        <v>39</v>
      </c>
    </row>
    <row r="110" spans="1:17" s="71" customFormat="1" ht="14" x14ac:dyDescent="0.15">
      <c r="A110" s="79" t="s">
        <v>749</v>
      </c>
      <c r="B110" s="79"/>
      <c r="C110" s="111">
        <v>716</v>
      </c>
      <c r="D110" s="481" t="s">
        <v>1092</v>
      </c>
      <c r="E110" s="246">
        <v>34</v>
      </c>
      <c r="F110" s="246">
        <v>9</v>
      </c>
      <c r="G110" s="246">
        <v>25</v>
      </c>
      <c r="H110" s="77"/>
      <c r="I110" s="488">
        <v>18</v>
      </c>
      <c r="J110" s="488">
        <v>9</v>
      </c>
      <c r="K110" s="488">
        <v>27</v>
      </c>
      <c r="M110" s="94"/>
    </row>
    <row r="111" spans="1:17" s="71" customFormat="1" ht="14" x14ac:dyDescent="0.15">
      <c r="A111" s="79" t="s">
        <v>750</v>
      </c>
      <c r="B111" s="79"/>
      <c r="C111" s="111">
        <v>717</v>
      </c>
      <c r="D111" s="481" t="s">
        <v>1093</v>
      </c>
      <c r="E111" s="246">
        <v>94</v>
      </c>
      <c r="F111" s="246">
        <v>23</v>
      </c>
      <c r="G111" s="246">
        <v>71</v>
      </c>
      <c r="H111" s="77"/>
      <c r="I111" s="488">
        <v>26</v>
      </c>
      <c r="J111" s="488">
        <v>13</v>
      </c>
      <c r="K111" s="488">
        <v>39</v>
      </c>
      <c r="M111" s="94"/>
    </row>
    <row r="112" spans="1:17" s="71" customFormat="1" ht="14" x14ac:dyDescent="0.15">
      <c r="A112" s="79" t="s">
        <v>751</v>
      </c>
      <c r="B112" s="79"/>
      <c r="C112" s="111">
        <v>718</v>
      </c>
      <c r="D112" s="481" t="s">
        <v>1094</v>
      </c>
      <c r="E112" s="246">
        <v>82</v>
      </c>
      <c r="F112" s="246">
        <v>16</v>
      </c>
      <c r="G112" s="246">
        <v>66</v>
      </c>
      <c r="H112" s="77"/>
      <c r="I112" s="488">
        <v>35</v>
      </c>
      <c r="J112" s="488">
        <v>14</v>
      </c>
      <c r="K112" s="488">
        <v>55</v>
      </c>
      <c r="M112" s="94"/>
    </row>
    <row r="113" spans="1:13" s="71" customFormat="1" ht="14" x14ac:dyDescent="0.15">
      <c r="A113" s="79" t="s">
        <v>752</v>
      </c>
      <c r="B113" s="79"/>
      <c r="C113" s="111">
        <v>719</v>
      </c>
      <c r="D113" s="481" t="s">
        <v>1095</v>
      </c>
      <c r="E113" s="246">
        <v>105</v>
      </c>
      <c r="F113" s="246">
        <v>17</v>
      </c>
      <c r="G113" s="246">
        <v>88</v>
      </c>
      <c r="H113" s="77"/>
      <c r="I113" s="488">
        <v>36</v>
      </c>
      <c r="J113" s="488">
        <v>11</v>
      </c>
      <c r="K113" s="488">
        <v>60</v>
      </c>
      <c r="M113" s="94"/>
    </row>
    <row r="114" spans="1:13" s="71" customFormat="1" ht="14" x14ac:dyDescent="0.15">
      <c r="A114" s="79" t="s">
        <v>753</v>
      </c>
      <c r="B114" s="79"/>
      <c r="C114" s="111">
        <v>720</v>
      </c>
      <c r="D114" s="481" t="s">
        <v>1096</v>
      </c>
      <c r="E114" s="246">
        <v>60</v>
      </c>
      <c r="F114" s="246">
        <v>18</v>
      </c>
      <c r="G114" s="246">
        <v>42</v>
      </c>
      <c r="H114" s="77"/>
      <c r="I114" s="488">
        <v>18</v>
      </c>
      <c r="J114" s="488">
        <v>12</v>
      </c>
      <c r="K114" s="488">
        <v>25</v>
      </c>
      <c r="M114" s="94"/>
    </row>
    <row r="115" spans="1:13" s="71" customFormat="1" ht="14" x14ac:dyDescent="0.15">
      <c r="A115" s="79" t="s">
        <v>754</v>
      </c>
      <c r="B115" s="79"/>
      <c r="C115" s="111">
        <v>702</v>
      </c>
      <c r="D115" s="481" t="s">
        <v>1097</v>
      </c>
      <c r="E115" s="246">
        <v>61</v>
      </c>
      <c r="F115" s="246">
        <v>12</v>
      </c>
      <c r="G115" s="246">
        <v>49</v>
      </c>
      <c r="H115" s="77"/>
      <c r="I115" s="488">
        <v>25</v>
      </c>
      <c r="J115" s="488">
        <v>11</v>
      </c>
      <c r="K115" s="488">
        <v>40</v>
      </c>
      <c r="M115" s="94"/>
    </row>
    <row r="116" spans="1:13" s="71" customFormat="1" ht="14" x14ac:dyDescent="0.15">
      <c r="A116" s="79" t="s">
        <v>748</v>
      </c>
      <c r="B116" s="79"/>
      <c r="C116" s="111">
        <v>714</v>
      </c>
      <c r="D116" s="481" t="s">
        <v>1091</v>
      </c>
      <c r="E116" s="246" t="s">
        <v>994</v>
      </c>
      <c r="F116" s="246" t="s">
        <v>994</v>
      </c>
      <c r="G116" s="246" t="s">
        <v>994</v>
      </c>
      <c r="H116" s="77"/>
      <c r="I116" s="488" t="s">
        <v>994</v>
      </c>
      <c r="J116" s="488" t="s">
        <v>994</v>
      </c>
      <c r="K116" s="488" t="s">
        <v>994</v>
      </c>
    </row>
    <row r="117" spans="1:13" s="71" customFormat="1" ht="14" x14ac:dyDescent="0.15">
      <c r="A117" s="79" t="s">
        <v>755</v>
      </c>
      <c r="B117" s="79"/>
      <c r="C117" s="111">
        <v>721</v>
      </c>
      <c r="D117" s="481" t="s">
        <v>1098</v>
      </c>
      <c r="E117" s="246">
        <v>70</v>
      </c>
      <c r="F117" s="246">
        <v>15</v>
      </c>
      <c r="G117" s="246">
        <v>55</v>
      </c>
      <c r="H117" s="77"/>
      <c r="I117" s="488">
        <v>19</v>
      </c>
      <c r="J117" s="488">
        <v>9</v>
      </c>
      <c r="K117" s="488">
        <v>28</v>
      </c>
      <c r="M117" s="94"/>
    </row>
    <row r="118" spans="1:13" s="71" customFormat="1" ht="14" x14ac:dyDescent="0.15">
      <c r="A118" s="79" t="s">
        <v>756</v>
      </c>
      <c r="B118" s="79"/>
      <c r="C118" s="111">
        <v>722</v>
      </c>
      <c r="D118" s="481" t="s">
        <v>1099</v>
      </c>
      <c r="E118" s="246">
        <v>128</v>
      </c>
      <c r="F118" s="246">
        <v>27</v>
      </c>
      <c r="G118" s="246">
        <v>101</v>
      </c>
      <c r="H118" s="77"/>
      <c r="I118" s="488">
        <v>41</v>
      </c>
      <c r="J118" s="488">
        <v>18</v>
      </c>
      <c r="K118" s="488">
        <v>64</v>
      </c>
      <c r="M118" s="94"/>
    </row>
    <row r="119" spans="1:13" s="71" customFormat="1" ht="14" x14ac:dyDescent="0.15">
      <c r="A119" s="79" t="s">
        <v>757</v>
      </c>
      <c r="B119" s="79"/>
      <c r="C119" s="111">
        <v>723</v>
      </c>
      <c r="D119" s="481" t="s">
        <v>1100</v>
      </c>
      <c r="E119" s="246">
        <v>64</v>
      </c>
      <c r="F119" s="246">
        <v>14</v>
      </c>
      <c r="G119" s="246">
        <v>50</v>
      </c>
      <c r="H119" s="77"/>
      <c r="I119" s="488">
        <v>21</v>
      </c>
      <c r="J119" s="488">
        <v>10</v>
      </c>
      <c r="K119" s="488">
        <v>32</v>
      </c>
      <c r="M119" s="94"/>
    </row>
    <row r="120" spans="1:13" s="71" customFormat="1" ht="14" x14ac:dyDescent="0.15">
      <c r="A120" s="79" t="s">
        <v>758</v>
      </c>
      <c r="B120" s="79"/>
      <c r="C120" s="111">
        <v>703</v>
      </c>
      <c r="D120" s="481" t="s">
        <v>1101</v>
      </c>
      <c r="E120" s="246">
        <v>111</v>
      </c>
      <c r="F120" s="246">
        <v>25</v>
      </c>
      <c r="G120" s="246">
        <v>86</v>
      </c>
      <c r="H120" s="28"/>
      <c r="I120" s="488">
        <v>41</v>
      </c>
      <c r="J120" s="488">
        <v>20</v>
      </c>
      <c r="K120" s="488">
        <v>63</v>
      </c>
      <c r="M120" s="94"/>
    </row>
    <row r="121" spans="1:13" s="75" customFormat="1" ht="14" x14ac:dyDescent="0.15">
      <c r="A121" s="79" t="s">
        <v>759</v>
      </c>
      <c r="B121" s="79"/>
      <c r="C121" s="111">
        <v>704</v>
      </c>
      <c r="D121" s="481" t="s">
        <v>1102</v>
      </c>
      <c r="E121" s="246">
        <v>52</v>
      </c>
      <c r="F121" s="246">
        <v>10</v>
      </c>
      <c r="G121" s="246">
        <v>42</v>
      </c>
      <c r="H121" s="28"/>
      <c r="I121" s="488">
        <v>22</v>
      </c>
      <c r="J121" s="488">
        <v>7</v>
      </c>
      <c r="K121" s="488">
        <v>37</v>
      </c>
      <c r="M121" s="94"/>
    </row>
    <row r="122" spans="1:13" s="71" customFormat="1" ht="14" x14ac:dyDescent="0.15">
      <c r="A122" s="79" t="s">
        <v>760</v>
      </c>
      <c r="B122" s="79"/>
      <c r="C122" s="111">
        <v>705</v>
      </c>
      <c r="D122" s="481" t="s">
        <v>1103</v>
      </c>
      <c r="E122" s="246">
        <v>61</v>
      </c>
      <c r="F122" s="246">
        <v>16</v>
      </c>
      <c r="G122" s="246">
        <v>45</v>
      </c>
      <c r="H122" s="77"/>
      <c r="I122" s="488">
        <v>37</v>
      </c>
      <c r="J122" s="488">
        <v>20</v>
      </c>
      <c r="K122" s="488">
        <v>53</v>
      </c>
      <c r="M122" s="94"/>
    </row>
    <row r="123" spans="1:13" s="71" customFormat="1" ht="14" x14ac:dyDescent="0.15">
      <c r="A123" s="79" t="s">
        <v>761</v>
      </c>
      <c r="B123" s="79"/>
      <c r="C123" s="111">
        <v>724</v>
      </c>
      <c r="D123" s="481" t="s">
        <v>1104</v>
      </c>
      <c r="E123" s="246">
        <v>68</v>
      </c>
      <c r="F123" s="246">
        <v>17</v>
      </c>
      <c r="G123" s="246">
        <v>51</v>
      </c>
      <c r="H123" s="77"/>
      <c r="I123" s="488">
        <v>25</v>
      </c>
      <c r="J123" s="488">
        <v>14</v>
      </c>
      <c r="K123" s="488">
        <v>36</v>
      </c>
      <c r="M123" s="94"/>
    </row>
    <row r="124" spans="1:13" s="71" customFormat="1" ht="14" x14ac:dyDescent="0.15">
      <c r="A124" s="79" t="s">
        <v>762</v>
      </c>
      <c r="B124" s="79"/>
      <c r="C124" s="111">
        <v>725</v>
      </c>
      <c r="D124" s="481" t="s">
        <v>1105</v>
      </c>
      <c r="E124" s="246">
        <v>50</v>
      </c>
      <c r="F124" s="246">
        <v>15</v>
      </c>
      <c r="G124" s="246">
        <v>35</v>
      </c>
      <c r="H124" s="77"/>
      <c r="I124" s="488">
        <v>22</v>
      </c>
      <c r="J124" s="488">
        <v>14</v>
      </c>
      <c r="K124" s="488">
        <v>30</v>
      </c>
      <c r="M124" s="94"/>
    </row>
    <row r="125" spans="1:13" s="71" customFormat="1" ht="14" x14ac:dyDescent="0.15">
      <c r="A125" s="79" t="s">
        <v>763</v>
      </c>
      <c r="B125" s="79"/>
      <c r="C125" s="111">
        <v>726</v>
      </c>
      <c r="D125" s="481" t="s">
        <v>1106</v>
      </c>
      <c r="E125" s="246">
        <v>32</v>
      </c>
      <c r="F125" s="246" t="s">
        <v>994</v>
      </c>
      <c r="G125" s="246" t="s">
        <v>994</v>
      </c>
      <c r="H125" s="77"/>
      <c r="I125" s="488">
        <v>13</v>
      </c>
      <c r="J125" s="488" t="s">
        <v>994</v>
      </c>
      <c r="K125" s="488" t="s">
        <v>994</v>
      </c>
      <c r="M125" s="94"/>
    </row>
    <row r="126" spans="1:13" s="71" customFormat="1" ht="14" x14ac:dyDescent="0.15">
      <c r="A126" s="79" t="s">
        <v>764</v>
      </c>
      <c r="B126" s="79"/>
      <c r="C126" s="111">
        <v>727</v>
      </c>
      <c r="D126" s="481" t="s">
        <v>1107</v>
      </c>
      <c r="E126" s="246">
        <v>90</v>
      </c>
      <c r="F126" s="246">
        <v>25</v>
      </c>
      <c r="G126" s="246">
        <v>65</v>
      </c>
      <c r="H126" s="77"/>
      <c r="I126" s="488">
        <v>32</v>
      </c>
      <c r="J126" s="488">
        <v>18</v>
      </c>
      <c r="K126" s="488">
        <v>46</v>
      </c>
      <c r="M126" s="94"/>
    </row>
    <row r="127" spans="1:13" s="71" customFormat="1" ht="14" x14ac:dyDescent="0.15">
      <c r="A127" s="79" t="s">
        <v>765</v>
      </c>
      <c r="B127" s="79"/>
      <c r="C127" s="111">
        <v>728</v>
      </c>
      <c r="D127" s="481" t="s">
        <v>1108</v>
      </c>
      <c r="E127" s="246">
        <v>68</v>
      </c>
      <c r="F127" s="246">
        <v>14</v>
      </c>
      <c r="G127" s="246">
        <v>54</v>
      </c>
      <c r="H127" s="77"/>
      <c r="I127" s="488">
        <v>29</v>
      </c>
      <c r="J127" s="488">
        <v>11</v>
      </c>
      <c r="K127" s="488">
        <v>46</v>
      </c>
      <c r="M127" s="94"/>
    </row>
    <row r="128" spans="1:13" s="71" customFormat="1" ht="14" x14ac:dyDescent="0.15">
      <c r="A128" s="79" t="s">
        <v>766</v>
      </c>
      <c r="B128" s="79"/>
      <c r="C128" s="111">
        <v>706</v>
      </c>
      <c r="D128" s="481" t="s">
        <v>1109</v>
      </c>
      <c r="E128" s="246">
        <v>67</v>
      </c>
      <c r="F128" s="246">
        <v>15</v>
      </c>
      <c r="G128" s="246">
        <v>52</v>
      </c>
      <c r="H128" s="77"/>
      <c r="I128" s="488">
        <v>33</v>
      </c>
      <c r="J128" s="488">
        <v>16</v>
      </c>
      <c r="K128" s="488">
        <v>52</v>
      </c>
      <c r="M128" s="94"/>
    </row>
    <row r="129" spans="1:13" s="71" customFormat="1" ht="14" x14ac:dyDescent="0.15">
      <c r="A129" s="79" t="s">
        <v>778</v>
      </c>
      <c r="B129" s="79"/>
      <c r="C129" s="111">
        <v>707</v>
      </c>
      <c r="D129" s="481" t="s">
        <v>1121</v>
      </c>
      <c r="E129" s="246">
        <v>29</v>
      </c>
      <c r="F129" s="246">
        <v>10</v>
      </c>
      <c r="G129" s="246">
        <v>19</v>
      </c>
      <c r="H129" s="77"/>
      <c r="I129" s="488">
        <v>18</v>
      </c>
      <c r="J129" s="488">
        <v>14</v>
      </c>
      <c r="K129" s="488">
        <v>22</v>
      </c>
      <c r="M129" s="94"/>
    </row>
    <row r="130" spans="1:13" s="71" customFormat="1" ht="14" x14ac:dyDescent="0.15">
      <c r="A130" s="79" t="s">
        <v>779</v>
      </c>
      <c r="B130" s="79"/>
      <c r="C130" s="111">
        <v>729</v>
      </c>
      <c r="D130" s="481" t="s">
        <v>1122</v>
      </c>
      <c r="E130" s="246" t="s">
        <v>994</v>
      </c>
      <c r="F130" s="246" t="s">
        <v>994</v>
      </c>
      <c r="G130" s="246" t="s">
        <v>994</v>
      </c>
      <c r="H130" s="77"/>
      <c r="I130" s="488" t="s">
        <v>994</v>
      </c>
      <c r="J130" s="488" t="s">
        <v>994</v>
      </c>
      <c r="K130" s="488" t="s">
        <v>994</v>
      </c>
      <c r="M130" s="94"/>
    </row>
    <row r="131" spans="1:13" s="71" customFormat="1" ht="14" x14ac:dyDescent="0.15">
      <c r="A131" s="79" t="s">
        <v>767</v>
      </c>
      <c r="B131" s="79"/>
      <c r="C131" s="111">
        <v>708</v>
      </c>
      <c r="D131" s="481" t="s">
        <v>1110</v>
      </c>
      <c r="E131" s="246">
        <v>109</v>
      </c>
      <c r="F131" s="246">
        <v>33</v>
      </c>
      <c r="G131" s="246">
        <v>76</v>
      </c>
      <c r="H131" s="77"/>
      <c r="I131" s="488">
        <v>37</v>
      </c>
      <c r="J131" s="488">
        <v>24</v>
      </c>
      <c r="K131" s="488">
        <v>50</v>
      </c>
      <c r="M131" s="94"/>
    </row>
    <row r="132" spans="1:13" s="71" customFormat="1" ht="14" x14ac:dyDescent="0.15">
      <c r="A132" s="79" t="s">
        <v>768</v>
      </c>
      <c r="B132" s="79"/>
      <c r="C132" s="111">
        <v>709</v>
      </c>
      <c r="D132" s="481" t="s">
        <v>1111</v>
      </c>
      <c r="E132" s="246">
        <v>127</v>
      </c>
      <c r="F132" s="246">
        <v>16</v>
      </c>
      <c r="G132" s="246">
        <v>111</v>
      </c>
      <c r="H132" s="77"/>
      <c r="I132" s="488">
        <v>40</v>
      </c>
      <c r="J132" s="488">
        <v>11</v>
      </c>
      <c r="K132" s="488">
        <v>69</v>
      </c>
      <c r="M132" s="195"/>
    </row>
    <row r="133" spans="1:13" s="71" customFormat="1" ht="14" x14ac:dyDescent="0.15">
      <c r="A133" s="79" t="s">
        <v>769</v>
      </c>
      <c r="B133" s="79"/>
      <c r="C133" s="111">
        <v>730</v>
      </c>
      <c r="D133" s="481" t="s">
        <v>1112</v>
      </c>
      <c r="E133" s="246">
        <v>43</v>
      </c>
      <c r="F133" s="246">
        <v>14</v>
      </c>
      <c r="G133" s="246">
        <v>29</v>
      </c>
      <c r="H133" s="77"/>
      <c r="I133" s="488">
        <v>22</v>
      </c>
      <c r="J133" s="488">
        <v>14</v>
      </c>
      <c r="K133" s="488">
        <v>28</v>
      </c>
      <c r="M133" s="94"/>
    </row>
    <row r="134" spans="1:13" s="71" customFormat="1" ht="14" x14ac:dyDescent="0.15">
      <c r="A134" s="79" t="s">
        <v>770</v>
      </c>
      <c r="B134" s="79"/>
      <c r="C134" s="111">
        <v>731</v>
      </c>
      <c r="D134" s="481" t="s">
        <v>1113</v>
      </c>
      <c r="E134" s="246">
        <v>52</v>
      </c>
      <c r="F134" s="246">
        <v>13</v>
      </c>
      <c r="G134" s="246">
        <v>39</v>
      </c>
      <c r="H134" s="77"/>
      <c r="I134" s="488">
        <v>17</v>
      </c>
      <c r="J134" s="488">
        <v>10</v>
      </c>
      <c r="K134" s="488">
        <v>26</v>
      </c>
      <c r="M134" s="94"/>
    </row>
    <row r="135" spans="1:13" s="71" customFormat="1" ht="14" x14ac:dyDescent="0.15">
      <c r="A135" s="79" t="s">
        <v>771</v>
      </c>
      <c r="B135" s="79"/>
      <c r="C135" s="111">
        <v>732</v>
      </c>
      <c r="D135" s="481" t="s">
        <v>1114</v>
      </c>
      <c r="E135" s="246">
        <v>35</v>
      </c>
      <c r="F135" s="246">
        <v>8</v>
      </c>
      <c r="G135" s="246">
        <v>27</v>
      </c>
      <c r="H135" s="77"/>
      <c r="I135" s="488">
        <v>14</v>
      </c>
      <c r="J135" s="488">
        <v>6</v>
      </c>
      <c r="K135" s="488">
        <v>21</v>
      </c>
      <c r="M135" s="94"/>
    </row>
    <row r="136" spans="1:13" s="71" customFormat="1" ht="14" x14ac:dyDescent="0.15">
      <c r="A136" s="79" t="s">
        <v>772</v>
      </c>
      <c r="B136" s="79"/>
      <c r="C136" s="111">
        <v>733</v>
      </c>
      <c r="D136" s="481" t="s">
        <v>1115</v>
      </c>
      <c r="E136" s="246">
        <v>26</v>
      </c>
      <c r="F136" s="246">
        <v>6</v>
      </c>
      <c r="G136" s="246">
        <v>20</v>
      </c>
      <c r="H136" s="77"/>
      <c r="I136" s="488">
        <v>12</v>
      </c>
      <c r="J136" s="488">
        <v>6</v>
      </c>
      <c r="K136" s="488">
        <v>17</v>
      </c>
      <c r="M136" s="94"/>
    </row>
    <row r="137" spans="1:13" s="71" customFormat="1" ht="14" x14ac:dyDescent="0.15">
      <c r="A137" s="79" t="s">
        <v>773</v>
      </c>
      <c r="B137" s="79"/>
      <c r="C137" s="111">
        <v>710</v>
      </c>
      <c r="D137" s="481" t="s">
        <v>1116</v>
      </c>
      <c r="E137" s="246">
        <v>116</v>
      </c>
      <c r="F137" s="246">
        <v>32</v>
      </c>
      <c r="G137" s="246">
        <v>84</v>
      </c>
      <c r="H137" s="77"/>
      <c r="I137" s="488">
        <v>39</v>
      </c>
      <c r="J137" s="488">
        <v>23</v>
      </c>
      <c r="K137" s="488">
        <v>56</v>
      </c>
      <c r="M137" s="94"/>
    </row>
    <row r="138" spans="1:13" s="71" customFormat="1" ht="14" x14ac:dyDescent="0.15">
      <c r="A138" s="79" t="s">
        <v>774</v>
      </c>
      <c r="B138" s="79"/>
      <c r="C138" s="111">
        <v>734</v>
      </c>
      <c r="D138" s="481" t="s">
        <v>1117</v>
      </c>
      <c r="E138" s="246">
        <v>42</v>
      </c>
      <c r="F138" s="246">
        <v>11</v>
      </c>
      <c r="G138" s="246">
        <v>31</v>
      </c>
      <c r="H138" s="77"/>
      <c r="I138" s="488">
        <v>20</v>
      </c>
      <c r="J138" s="488">
        <v>11</v>
      </c>
      <c r="K138" s="488">
        <v>28</v>
      </c>
      <c r="M138" s="94"/>
    </row>
    <row r="139" spans="1:13" s="71" customFormat="1" ht="14" x14ac:dyDescent="0.15">
      <c r="A139" s="79" t="s">
        <v>775</v>
      </c>
      <c r="B139" s="79"/>
      <c r="C139" s="111">
        <v>711</v>
      </c>
      <c r="D139" s="481" t="s">
        <v>1118</v>
      </c>
      <c r="E139" s="246">
        <v>35</v>
      </c>
      <c r="F139" s="246">
        <v>13</v>
      </c>
      <c r="G139" s="246">
        <v>22</v>
      </c>
      <c r="H139" s="77"/>
      <c r="I139" s="488">
        <v>20</v>
      </c>
      <c r="J139" s="488">
        <v>17</v>
      </c>
      <c r="K139" s="488">
        <v>24</v>
      </c>
      <c r="M139" s="94"/>
    </row>
    <row r="140" spans="1:13" s="71" customFormat="1" ht="14" x14ac:dyDescent="0.15">
      <c r="A140" s="79" t="s">
        <v>776</v>
      </c>
      <c r="B140" s="79"/>
      <c r="C140" s="111">
        <v>735</v>
      </c>
      <c r="D140" s="481" t="s">
        <v>1119</v>
      </c>
      <c r="E140" s="246">
        <v>66</v>
      </c>
      <c r="F140" s="246">
        <v>17</v>
      </c>
      <c r="G140" s="246">
        <v>49</v>
      </c>
      <c r="H140" s="77"/>
      <c r="I140" s="488">
        <v>23</v>
      </c>
      <c r="J140" s="488">
        <v>14</v>
      </c>
      <c r="K140" s="488">
        <v>33</v>
      </c>
      <c r="M140" s="94"/>
    </row>
    <row r="141" spans="1:13" s="71" customFormat="1" ht="14" x14ac:dyDescent="0.15">
      <c r="A141" s="79" t="s">
        <v>777</v>
      </c>
      <c r="B141" s="79"/>
      <c r="C141" s="111">
        <v>712</v>
      </c>
      <c r="D141" s="481" t="s">
        <v>1120</v>
      </c>
      <c r="E141" s="246">
        <v>52</v>
      </c>
      <c r="F141" s="246">
        <v>16</v>
      </c>
      <c r="G141" s="246">
        <v>36</v>
      </c>
      <c r="H141" s="77"/>
      <c r="I141" s="488">
        <v>18</v>
      </c>
      <c r="J141" s="488">
        <v>12</v>
      </c>
      <c r="K141" s="488">
        <v>24</v>
      </c>
      <c r="M141" s="94"/>
    </row>
    <row r="142" spans="1:13" s="71" customFormat="1" ht="14" x14ac:dyDescent="0.15">
      <c r="A142" s="79" t="s">
        <v>780</v>
      </c>
      <c r="B142" s="79"/>
      <c r="C142" s="111">
        <v>713</v>
      </c>
      <c r="D142" s="481" t="s">
        <v>1123</v>
      </c>
      <c r="E142" s="246">
        <v>72</v>
      </c>
      <c r="F142" s="246">
        <v>24</v>
      </c>
      <c r="G142" s="246">
        <v>48</v>
      </c>
      <c r="H142" s="77"/>
      <c r="I142" s="488">
        <v>33</v>
      </c>
      <c r="J142" s="488">
        <v>21</v>
      </c>
      <c r="K142" s="488">
        <v>46</v>
      </c>
      <c r="M142" s="94"/>
    </row>
    <row r="143" spans="1:13" s="71" customFormat="1" ht="15" x14ac:dyDescent="0.2">
      <c r="A143" s="79"/>
      <c r="B143" s="79"/>
      <c r="C143" s="115"/>
      <c r="D143" s="484"/>
      <c r="E143" s="73"/>
      <c r="F143" s="73"/>
      <c r="G143" s="73"/>
      <c r="H143" s="77"/>
      <c r="I143" s="487"/>
      <c r="J143" s="487"/>
      <c r="K143" s="487"/>
    </row>
    <row r="144" spans="1:13" s="71" customFormat="1" ht="14" x14ac:dyDescent="0.15">
      <c r="A144" s="92" t="s">
        <v>41</v>
      </c>
      <c r="B144" s="92"/>
      <c r="C144" s="108" t="s">
        <v>32</v>
      </c>
      <c r="D144" s="486" t="s">
        <v>33</v>
      </c>
      <c r="E144" s="73">
        <v>1399</v>
      </c>
      <c r="F144" s="73">
        <v>346</v>
      </c>
      <c r="G144" s="73">
        <v>1053</v>
      </c>
      <c r="H144" s="77"/>
      <c r="I144" s="487">
        <v>16</v>
      </c>
      <c r="J144" s="487">
        <v>8</v>
      </c>
      <c r="K144" s="487">
        <v>24</v>
      </c>
    </row>
    <row r="145" spans="1:17" s="71" customFormat="1" ht="14" x14ac:dyDescent="0.15">
      <c r="A145" s="79" t="s">
        <v>781</v>
      </c>
      <c r="B145" s="79"/>
      <c r="C145" s="111">
        <v>614</v>
      </c>
      <c r="D145" s="481" t="s">
        <v>1124</v>
      </c>
      <c r="E145" s="246">
        <v>21</v>
      </c>
      <c r="F145" s="246" t="s">
        <v>994</v>
      </c>
      <c r="G145" s="246" t="s">
        <v>994</v>
      </c>
      <c r="H145" s="77"/>
      <c r="I145" s="488">
        <v>17</v>
      </c>
      <c r="J145" s="488" t="s">
        <v>994</v>
      </c>
      <c r="K145" s="488" t="s">
        <v>994</v>
      </c>
    </row>
    <row r="146" spans="1:17" s="71" customFormat="1" ht="14" x14ac:dyDescent="0.15">
      <c r="A146" s="79" t="s">
        <v>782</v>
      </c>
      <c r="B146" s="79"/>
      <c r="C146" s="111">
        <v>816</v>
      </c>
      <c r="D146" s="481" t="s">
        <v>1125</v>
      </c>
      <c r="E146" s="246">
        <v>46</v>
      </c>
      <c r="F146" s="246">
        <v>13</v>
      </c>
      <c r="G146" s="246">
        <v>33</v>
      </c>
      <c r="H146" s="77"/>
      <c r="I146" s="488">
        <v>17</v>
      </c>
      <c r="J146" s="488">
        <v>10</v>
      </c>
      <c r="K146" s="488">
        <v>24</v>
      </c>
    </row>
    <row r="147" spans="1:17" s="71" customFormat="1" ht="14" x14ac:dyDescent="0.15">
      <c r="A147" s="79" t="s">
        <v>783</v>
      </c>
      <c r="B147" s="79"/>
      <c r="C147" s="111">
        <v>612</v>
      </c>
      <c r="D147" s="481" t="s">
        <v>1126</v>
      </c>
      <c r="E147" s="246">
        <v>48</v>
      </c>
      <c r="F147" s="246">
        <v>12</v>
      </c>
      <c r="G147" s="246">
        <v>36</v>
      </c>
      <c r="H147" s="28"/>
      <c r="I147" s="488">
        <v>9</v>
      </c>
      <c r="J147" s="488">
        <v>5</v>
      </c>
      <c r="K147" s="488">
        <v>14</v>
      </c>
      <c r="Q147" s="94"/>
    </row>
    <row r="148" spans="1:17" s="71" customFormat="1" ht="14" x14ac:dyDescent="0.15">
      <c r="A148" s="79" t="s">
        <v>784</v>
      </c>
      <c r="B148" s="79"/>
      <c r="C148" s="111">
        <v>815</v>
      </c>
      <c r="D148" s="481" t="s">
        <v>1127</v>
      </c>
      <c r="E148" s="246">
        <v>101</v>
      </c>
      <c r="F148" s="246">
        <v>22</v>
      </c>
      <c r="G148" s="246">
        <v>79</v>
      </c>
      <c r="H148" s="77"/>
      <c r="I148" s="488">
        <v>20</v>
      </c>
      <c r="J148" s="488">
        <v>9</v>
      </c>
      <c r="K148" s="488">
        <v>31</v>
      </c>
    </row>
    <row r="149" spans="1:17" s="71" customFormat="1" ht="14" x14ac:dyDescent="0.15">
      <c r="A149" s="79" t="s">
        <v>785</v>
      </c>
      <c r="B149" s="79"/>
      <c r="C149" s="111">
        <v>812</v>
      </c>
      <c r="D149" s="481" t="s">
        <v>1128</v>
      </c>
      <c r="E149" s="246">
        <v>188</v>
      </c>
      <c r="F149" s="246">
        <v>42</v>
      </c>
      <c r="G149" s="246">
        <v>146</v>
      </c>
      <c r="H149" s="77"/>
      <c r="I149" s="488">
        <v>14</v>
      </c>
      <c r="J149" s="488">
        <v>6</v>
      </c>
      <c r="K149" s="488">
        <v>21</v>
      </c>
    </row>
    <row r="150" spans="1:17" s="71" customFormat="1" ht="14" x14ac:dyDescent="0.15">
      <c r="A150" s="79" t="s">
        <v>786</v>
      </c>
      <c r="B150" s="79"/>
      <c r="C150" s="111">
        <v>803</v>
      </c>
      <c r="D150" s="481" t="s">
        <v>1129</v>
      </c>
      <c r="E150" s="246">
        <v>13</v>
      </c>
      <c r="F150" s="246" t="s">
        <v>994</v>
      </c>
      <c r="G150" s="246" t="s">
        <v>994</v>
      </c>
      <c r="H150" s="77"/>
      <c r="I150" s="488">
        <v>10</v>
      </c>
      <c r="J150" s="488" t="s">
        <v>994</v>
      </c>
      <c r="K150" s="488" t="s">
        <v>994</v>
      </c>
    </row>
    <row r="151" spans="1:17" s="71" customFormat="1" ht="14" x14ac:dyDescent="0.15">
      <c r="A151" s="79" t="s">
        <v>787</v>
      </c>
      <c r="B151" s="79"/>
      <c r="C151" s="111">
        <v>820</v>
      </c>
      <c r="D151" s="481" t="s">
        <v>1130</v>
      </c>
      <c r="E151" s="246">
        <v>257</v>
      </c>
      <c r="F151" s="246">
        <v>75</v>
      </c>
      <c r="G151" s="246">
        <v>182</v>
      </c>
      <c r="H151" s="77"/>
      <c r="I151" s="488">
        <v>18</v>
      </c>
      <c r="J151" s="488">
        <v>10</v>
      </c>
      <c r="K151" s="488">
        <v>25</v>
      </c>
    </row>
    <row r="152" spans="1:17" s="71" customFormat="1" ht="14" x14ac:dyDescent="0.15">
      <c r="A152" s="79" t="s">
        <v>788</v>
      </c>
      <c r="B152" s="79"/>
      <c r="C152" s="111">
        <v>821</v>
      </c>
      <c r="D152" s="481" t="s">
        <v>1131</v>
      </c>
      <c r="E152" s="246">
        <v>90</v>
      </c>
      <c r="F152" s="246">
        <v>28</v>
      </c>
      <c r="G152" s="246">
        <v>62</v>
      </c>
      <c r="H152" s="77"/>
      <c r="I152" s="488">
        <v>33</v>
      </c>
      <c r="J152" s="488">
        <v>21</v>
      </c>
      <c r="K152" s="488">
        <v>46</v>
      </c>
    </row>
    <row r="153" spans="1:17" s="71" customFormat="1" ht="14" x14ac:dyDescent="0.15">
      <c r="A153" s="79" t="s">
        <v>789</v>
      </c>
      <c r="B153" s="79"/>
      <c r="C153" s="111">
        <v>613</v>
      </c>
      <c r="D153" s="481" t="s">
        <v>1132</v>
      </c>
      <c r="E153" s="246">
        <v>34</v>
      </c>
      <c r="F153" s="246">
        <v>7</v>
      </c>
      <c r="G153" s="246">
        <v>27</v>
      </c>
      <c r="H153" s="77"/>
      <c r="I153" s="488">
        <v>14</v>
      </c>
      <c r="J153" s="488">
        <v>6</v>
      </c>
      <c r="K153" s="488">
        <v>21</v>
      </c>
    </row>
    <row r="154" spans="1:17" s="71" customFormat="1" ht="14" x14ac:dyDescent="0.15">
      <c r="A154" s="79" t="s">
        <v>790</v>
      </c>
      <c r="B154" s="79"/>
      <c r="C154" s="111">
        <v>608</v>
      </c>
      <c r="D154" s="481" t="s">
        <v>1133</v>
      </c>
      <c r="E154" s="246">
        <v>82</v>
      </c>
      <c r="F154" s="246">
        <v>23</v>
      </c>
      <c r="G154" s="246">
        <v>59</v>
      </c>
      <c r="H154" s="77"/>
      <c r="I154" s="488">
        <v>12</v>
      </c>
      <c r="J154" s="488">
        <v>7</v>
      </c>
      <c r="K154" s="488">
        <v>18</v>
      </c>
    </row>
    <row r="155" spans="1:17" s="75" customFormat="1" ht="14" x14ac:dyDescent="0.15">
      <c r="A155" s="79" t="s">
        <v>791</v>
      </c>
      <c r="B155" s="79"/>
      <c r="C155" s="111">
        <v>813</v>
      </c>
      <c r="D155" s="481" t="s">
        <v>1134</v>
      </c>
      <c r="E155" s="246">
        <v>93</v>
      </c>
      <c r="F155" s="246">
        <v>17</v>
      </c>
      <c r="G155" s="246">
        <v>76</v>
      </c>
      <c r="H155" s="28"/>
      <c r="I155" s="488">
        <v>47</v>
      </c>
      <c r="J155" s="488">
        <v>18</v>
      </c>
      <c r="K155" s="488">
        <v>76</v>
      </c>
    </row>
    <row r="156" spans="1:17" s="71" customFormat="1" ht="14" x14ac:dyDescent="0.15">
      <c r="A156" s="79" t="s">
        <v>792</v>
      </c>
      <c r="B156" s="79"/>
      <c r="C156" s="111">
        <v>616</v>
      </c>
      <c r="D156" s="481" t="s">
        <v>1135</v>
      </c>
      <c r="E156" s="246">
        <v>23</v>
      </c>
      <c r="F156" s="246" t="s">
        <v>994</v>
      </c>
      <c r="G156" s="246" t="s">
        <v>994</v>
      </c>
      <c r="H156" s="77"/>
      <c r="I156" s="488">
        <v>15</v>
      </c>
      <c r="J156" s="488" t="s">
        <v>994</v>
      </c>
      <c r="K156" s="488" t="s">
        <v>994</v>
      </c>
    </row>
    <row r="157" spans="1:17" s="71" customFormat="1" ht="14" x14ac:dyDescent="0.15">
      <c r="A157" s="79" t="s">
        <v>794</v>
      </c>
      <c r="B157" s="79"/>
      <c r="C157" s="111">
        <v>617</v>
      </c>
      <c r="D157" s="481" t="s">
        <v>1137</v>
      </c>
      <c r="E157" s="246">
        <v>20</v>
      </c>
      <c r="F157" s="246" t="s">
        <v>994</v>
      </c>
      <c r="G157" s="246" t="s">
        <v>994</v>
      </c>
      <c r="H157" s="77"/>
      <c r="I157" s="488">
        <v>14</v>
      </c>
      <c r="J157" s="488" t="s">
        <v>994</v>
      </c>
      <c r="K157" s="488" t="s">
        <v>994</v>
      </c>
    </row>
    <row r="158" spans="1:17" s="71" customFormat="1" ht="14" x14ac:dyDescent="0.15">
      <c r="A158" s="79" t="s">
        <v>795</v>
      </c>
      <c r="B158" s="79"/>
      <c r="C158" s="111">
        <v>814</v>
      </c>
      <c r="D158" s="481" t="s">
        <v>1138</v>
      </c>
      <c r="E158" s="246">
        <v>47</v>
      </c>
      <c r="F158" s="246">
        <v>12</v>
      </c>
      <c r="G158" s="246">
        <v>35</v>
      </c>
      <c r="H158" s="77"/>
      <c r="I158" s="488">
        <v>20</v>
      </c>
      <c r="J158" s="488">
        <v>10</v>
      </c>
      <c r="K158" s="488">
        <v>31</v>
      </c>
    </row>
    <row r="159" spans="1:17" s="71" customFormat="1" ht="14" x14ac:dyDescent="0.15">
      <c r="A159" s="79" t="s">
        <v>796</v>
      </c>
      <c r="B159" s="79"/>
      <c r="C159" s="111">
        <v>805</v>
      </c>
      <c r="D159" s="481" t="s">
        <v>1139</v>
      </c>
      <c r="E159" s="246">
        <v>169</v>
      </c>
      <c r="F159" s="246">
        <v>47</v>
      </c>
      <c r="G159" s="246">
        <v>122</v>
      </c>
      <c r="H159" s="77"/>
      <c r="I159" s="488">
        <v>14</v>
      </c>
      <c r="J159" s="488">
        <v>8</v>
      </c>
      <c r="K159" s="488">
        <v>21</v>
      </c>
    </row>
    <row r="160" spans="1:17" s="71" customFormat="1" ht="14" x14ac:dyDescent="0.15">
      <c r="A160" s="79" t="s">
        <v>797</v>
      </c>
      <c r="B160" s="79"/>
      <c r="C160" s="111">
        <v>615</v>
      </c>
      <c r="D160" s="481" t="s">
        <v>1140</v>
      </c>
      <c r="E160" s="246">
        <v>24</v>
      </c>
      <c r="F160" s="246">
        <v>8</v>
      </c>
      <c r="G160" s="246">
        <v>16</v>
      </c>
      <c r="H160" s="77"/>
      <c r="I160" s="488">
        <v>15</v>
      </c>
      <c r="J160" s="488">
        <v>10</v>
      </c>
      <c r="K160" s="488">
        <v>19</v>
      </c>
    </row>
    <row r="161" spans="1:13" s="71" customFormat="1" ht="14" x14ac:dyDescent="0.15">
      <c r="A161" s="79" t="s">
        <v>798</v>
      </c>
      <c r="B161" s="79"/>
      <c r="C161" s="111">
        <v>807</v>
      </c>
      <c r="D161" s="481" t="s">
        <v>1141</v>
      </c>
      <c r="E161" s="246">
        <v>121</v>
      </c>
      <c r="F161" s="246">
        <v>28</v>
      </c>
      <c r="G161" s="246">
        <v>93</v>
      </c>
      <c r="H161" s="77"/>
      <c r="I161" s="488">
        <v>15</v>
      </c>
      <c r="J161" s="488">
        <v>7</v>
      </c>
      <c r="K161" s="488">
        <v>23</v>
      </c>
    </row>
    <row r="162" spans="1:13" s="71" customFormat="1" ht="14" x14ac:dyDescent="0.15">
      <c r="A162" s="79" t="s">
        <v>793</v>
      </c>
      <c r="B162" s="79"/>
      <c r="C162" s="111">
        <v>618</v>
      </c>
      <c r="D162" s="481" t="s">
        <v>1136</v>
      </c>
      <c r="E162" s="246">
        <v>8</v>
      </c>
      <c r="F162" s="246" t="s">
        <v>994</v>
      </c>
      <c r="G162" s="246" t="s">
        <v>994</v>
      </c>
      <c r="H162" s="77"/>
      <c r="I162" s="488">
        <v>5</v>
      </c>
      <c r="J162" s="488" t="s">
        <v>994</v>
      </c>
      <c r="K162" s="488" t="s">
        <v>994</v>
      </c>
    </row>
    <row r="163" spans="1:13" s="71" customFormat="1" ht="14" x14ac:dyDescent="0.15">
      <c r="A163" s="79" t="s">
        <v>799</v>
      </c>
      <c r="B163" s="79"/>
      <c r="C163" s="111">
        <v>619</v>
      </c>
      <c r="D163" s="481" t="s">
        <v>1142</v>
      </c>
      <c r="E163" s="246">
        <v>14</v>
      </c>
      <c r="F163" s="246" t="s">
        <v>994</v>
      </c>
      <c r="G163" s="246" t="s">
        <v>994</v>
      </c>
      <c r="H163" s="77"/>
      <c r="I163" s="488">
        <v>8</v>
      </c>
      <c r="J163" s="488" t="s">
        <v>994</v>
      </c>
      <c r="K163" s="488" t="s">
        <v>994</v>
      </c>
    </row>
    <row r="164" spans="1:13" s="71" customFormat="1" ht="15" x14ac:dyDescent="0.2">
      <c r="A164" s="79"/>
      <c r="B164" s="79"/>
      <c r="C164" s="115"/>
      <c r="D164" s="484"/>
      <c r="E164" s="73"/>
      <c r="F164" s="73"/>
      <c r="G164" s="73"/>
      <c r="H164" s="77"/>
      <c r="I164" s="487"/>
      <c r="J164" s="487"/>
      <c r="K164" s="487"/>
    </row>
    <row r="165" spans="1:13" s="75" customFormat="1" ht="14" x14ac:dyDescent="0.15">
      <c r="A165" s="78" t="s">
        <v>42</v>
      </c>
      <c r="B165" s="78"/>
      <c r="C165" s="112" t="s">
        <v>30</v>
      </c>
      <c r="D165" s="480" t="s">
        <v>31</v>
      </c>
      <c r="E165" s="73">
        <v>757</v>
      </c>
      <c r="F165" s="73">
        <v>184</v>
      </c>
      <c r="G165" s="73">
        <v>573</v>
      </c>
      <c r="H165" s="76"/>
      <c r="I165" s="487">
        <v>14</v>
      </c>
      <c r="J165" s="487">
        <v>7</v>
      </c>
      <c r="K165" s="487">
        <v>22</v>
      </c>
    </row>
    <row r="166" spans="1:13" s="71" customFormat="1" ht="14" x14ac:dyDescent="0.15">
      <c r="A166" s="79" t="s">
        <v>800</v>
      </c>
      <c r="B166" s="79"/>
      <c r="C166" s="111">
        <v>908</v>
      </c>
      <c r="D166" s="481" t="s">
        <v>1143</v>
      </c>
      <c r="E166" s="246">
        <v>11</v>
      </c>
      <c r="F166" s="246" t="s">
        <v>994</v>
      </c>
      <c r="G166" s="246" t="s">
        <v>994</v>
      </c>
      <c r="H166" s="77"/>
      <c r="I166" s="488">
        <v>7</v>
      </c>
      <c r="J166" s="488" t="s">
        <v>994</v>
      </c>
      <c r="K166" s="488" t="s">
        <v>994</v>
      </c>
      <c r="M166" s="466"/>
    </row>
    <row r="167" spans="1:13" s="71" customFormat="1" ht="14" x14ac:dyDescent="0.15">
      <c r="A167" s="79" t="s">
        <v>802</v>
      </c>
      <c r="B167" s="79"/>
      <c r="C167" s="111">
        <v>810</v>
      </c>
      <c r="D167" s="481" t="s">
        <v>1145</v>
      </c>
      <c r="E167" s="246">
        <v>22</v>
      </c>
      <c r="F167" s="246">
        <v>10</v>
      </c>
      <c r="G167" s="246">
        <v>12</v>
      </c>
      <c r="H167" s="77"/>
      <c r="I167" s="488">
        <v>12</v>
      </c>
      <c r="J167" s="488">
        <v>12</v>
      </c>
      <c r="K167" s="488">
        <v>14</v>
      </c>
    </row>
    <row r="168" spans="1:13" s="71" customFormat="1" ht="14" x14ac:dyDescent="0.15">
      <c r="A168" s="79" t="s">
        <v>803</v>
      </c>
      <c r="B168" s="79"/>
      <c r="C168" s="111">
        <v>909</v>
      </c>
      <c r="D168" s="481" t="s">
        <v>1146</v>
      </c>
      <c r="E168" s="246">
        <v>67</v>
      </c>
      <c r="F168" s="246">
        <v>19</v>
      </c>
      <c r="G168" s="246">
        <v>48</v>
      </c>
      <c r="H168" s="77"/>
      <c r="I168" s="488">
        <v>17</v>
      </c>
      <c r="J168" s="488">
        <v>10</v>
      </c>
      <c r="K168" s="488">
        <v>25</v>
      </c>
    </row>
    <row r="169" spans="1:13" s="71" customFormat="1" ht="14" x14ac:dyDescent="0.15">
      <c r="A169" s="79" t="s">
        <v>804</v>
      </c>
      <c r="B169" s="79"/>
      <c r="C169" s="111">
        <v>902</v>
      </c>
      <c r="D169" s="481" t="s">
        <v>1147</v>
      </c>
      <c r="E169" s="246">
        <v>148</v>
      </c>
      <c r="F169" s="246">
        <v>32</v>
      </c>
      <c r="G169" s="246">
        <v>116</v>
      </c>
      <c r="H169" s="77"/>
      <c r="I169" s="488">
        <v>28</v>
      </c>
      <c r="J169" s="488">
        <v>12</v>
      </c>
      <c r="K169" s="488">
        <v>43</v>
      </c>
    </row>
    <row r="170" spans="1:13" s="71" customFormat="1" ht="14" x14ac:dyDescent="0.15">
      <c r="A170" s="79" t="s">
        <v>805</v>
      </c>
      <c r="B170" s="79"/>
      <c r="C170" s="111">
        <v>912</v>
      </c>
      <c r="D170" s="481" t="s">
        <v>1148</v>
      </c>
      <c r="E170" s="246">
        <v>118</v>
      </c>
      <c r="F170" s="246">
        <v>22</v>
      </c>
      <c r="G170" s="246">
        <v>96</v>
      </c>
      <c r="H170" s="77"/>
      <c r="I170" s="488">
        <v>16</v>
      </c>
      <c r="J170" s="488">
        <v>6</v>
      </c>
      <c r="K170" s="488">
        <v>26</v>
      </c>
    </row>
    <row r="171" spans="1:13" s="71" customFormat="1" ht="14" x14ac:dyDescent="0.15">
      <c r="A171" s="79" t="s">
        <v>806</v>
      </c>
      <c r="B171" s="79"/>
      <c r="C171" s="111">
        <v>809</v>
      </c>
      <c r="D171" s="481" t="s">
        <v>1149</v>
      </c>
      <c r="E171" s="246">
        <v>38</v>
      </c>
      <c r="F171" s="246">
        <v>13</v>
      </c>
      <c r="G171" s="246">
        <v>25</v>
      </c>
      <c r="H171" s="77"/>
      <c r="I171" s="488">
        <v>9</v>
      </c>
      <c r="J171" s="488">
        <v>6</v>
      </c>
      <c r="K171" s="488">
        <v>12</v>
      </c>
    </row>
    <row r="172" spans="1:13" s="71" customFormat="1" ht="14" x14ac:dyDescent="0.15">
      <c r="A172" s="79" t="s">
        <v>807</v>
      </c>
      <c r="B172" s="79"/>
      <c r="C172" s="111">
        <v>904</v>
      </c>
      <c r="D172" s="481" t="s">
        <v>1150</v>
      </c>
      <c r="E172" s="246">
        <v>48</v>
      </c>
      <c r="F172" s="246">
        <v>6</v>
      </c>
      <c r="G172" s="246">
        <v>42</v>
      </c>
      <c r="H172" s="77"/>
      <c r="I172" s="488">
        <v>8</v>
      </c>
      <c r="J172" s="488">
        <v>2</v>
      </c>
      <c r="K172" s="488">
        <v>14</v>
      </c>
    </row>
    <row r="173" spans="1:13" s="71" customFormat="1" ht="14" x14ac:dyDescent="0.15">
      <c r="A173" s="79" t="s">
        <v>813</v>
      </c>
      <c r="B173" s="79"/>
      <c r="C173" s="111">
        <v>906</v>
      </c>
      <c r="D173" s="481" t="s">
        <v>1161</v>
      </c>
      <c r="E173" s="246">
        <v>0</v>
      </c>
      <c r="F173" s="246">
        <v>0</v>
      </c>
      <c r="G173" s="246">
        <v>0</v>
      </c>
      <c r="H173" s="77"/>
      <c r="I173" s="488">
        <v>0</v>
      </c>
      <c r="J173" s="488">
        <v>0</v>
      </c>
      <c r="K173" s="488">
        <v>0</v>
      </c>
    </row>
    <row r="174" spans="1:13" s="71" customFormat="1" ht="14" x14ac:dyDescent="0.15">
      <c r="A174" s="79" t="s">
        <v>808</v>
      </c>
      <c r="B174" s="79"/>
      <c r="C174" s="111">
        <v>910</v>
      </c>
      <c r="D174" s="481" t="s">
        <v>1151</v>
      </c>
      <c r="E174" s="246">
        <v>24</v>
      </c>
      <c r="F174" s="246" t="s">
        <v>994</v>
      </c>
      <c r="G174" s="246" t="s">
        <v>994</v>
      </c>
      <c r="H174" s="77"/>
      <c r="I174" s="488">
        <v>12</v>
      </c>
      <c r="J174" s="488" t="s">
        <v>994</v>
      </c>
      <c r="K174" s="488" t="s">
        <v>994</v>
      </c>
    </row>
    <row r="175" spans="1:13" s="71" customFormat="1" ht="14" x14ac:dyDescent="0.15">
      <c r="A175" s="79" t="s">
        <v>809</v>
      </c>
      <c r="B175" s="79"/>
      <c r="C175" s="111">
        <v>913</v>
      </c>
      <c r="D175" s="481" t="s">
        <v>1152</v>
      </c>
      <c r="E175" s="246">
        <v>64</v>
      </c>
      <c r="F175" s="246">
        <v>13</v>
      </c>
      <c r="G175" s="246">
        <v>51</v>
      </c>
      <c r="H175" s="77"/>
      <c r="I175" s="488">
        <v>27</v>
      </c>
      <c r="J175" s="488">
        <v>11</v>
      </c>
      <c r="K175" s="488">
        <v>42</v>
      </c>
    </row>
    <row r="176" spans="1:13" s="71" customFormat="1" ht="14" x14ac:dyDescent="0.15">
      <c r="A176" s="83" t="s">
        <v>801</v>
      </c>
      <c r="B176" s="83"/>
      <c r="C176" s="111">
        <v>811</v>
      </c>
      <c r="D176" s="482" t="s">
        <v>1144</v>
      </c>
      <c r="E176" s="246">
        <v>19</v>
      </c>
      <c r="F176" s="246">
        <v>7</v>
      </c>
      <c r="G176" s="246">
        <v>12</v>
      </c>
      <c r="H176" s="77"/>
      <c r="I176" s="488">
        <v>13</v>
      </c>
      <c r="J176" s="488">
        <v>10</v>
      </c>
      <c r="K176" s="488">
        <v>16</v>
      </c>
    </row>
    <row r="177" spans="1:17" s="75" customFormat="1" ht="14" x14ac:dyDescent="0.15">
      <c r="A177" s="79" t="s">
        <v>810</v>
      </c>
      <c r="B177" s="79"/>
      <c r="C177" s="111">
        <v>905</v>
      </c>
      <c r="D177" s="481" t="s">
        <v>1153</v>
      </c>
      <c r="E177" s="246">
        <v>69</v>
      </c>
      <c r="F177" s="246">
        <v>24</v>
      </c>
      <c r="G177" s="246">
        <v>45</v>
      </c>
      <c r="H177" s="28"/>
      <c r="I177" s="488">
        <v>13</v>
      </c>
      <c r="J177" s="488">
        <v>9</v>
      </c>
      <c r="K177" s="488">
        <v>17</v>
      </c>
      <c r="L177" s="71"/>
      <c r="M177" s="71"/>
      <c r="N177" s="71"/>
      <c r="O177" s="71"/>
      <c r="P177" s="71"/>
      <c r="Q177" s="71"/>
    </row>
    <row r="178" spans="1:17" s="71" customFormat="1" ht="14.25" customHeight="1" x14ac:dyDescent="0.15">
      <c r="A178" s="79" t="s">
        <v>811</v>
      </c>
      <c r="B178" s="79"/>
      <c r="C178" s="111">
        <v>911</v>
      </c>
      <c r="D178" s="481" t="s">
        <v>1154</v>
      </c>
      <c r="E178" s="246">
        <v>43</v>
      </c>
      <c r="F178" s="246">
        <v>8</v>
      </c>
      <c r="G178" s="246">
        <v>35</v>
      </c>
      <c r="H178" s="28"/>
      <c r="I178" s="488">
        <v>16</v>
      </c>
      <c r="J178" s="488">
        <v>6</v>
      </c>
      <c r="K178" s="488">
        <v>25</v>
      </c>
      <c r="L178" s="75"/>
      <c r="M178" s="75"/>
      <c r="N178" s="75"/>
      <c r="O178" s="75"/>
      <c r="P178" s="75"/>
      <c r="Q178" s="75"/>
    </row>
    <row r="179" spans="1:17" s="71" customFormat="1" ht="14" x14ac:dyDescent="0.15">
      <c r="A179" s="79" t="s">
        <v>812</v>
      </c>
      <c r="B179" s="79"/>
      <c r="C179" s="111">
        <v>819</v>
      </c>
      <c r="D179" s="481" t="s">
        <v>1155</v>
      </c>
      <c r="E179" s="246">
        <v>27</v>
      </c>
      <c r="F179" s="246" t="s">
        <v>994</v>
      </c>
      <c r="G179" s="246" t="s">
        <v>994</v>
      </c>
      <c r="H179" s="77"/>
      <c r="I179" s="488">
        <v>13</v>
      </c>
      <c r="J179" s="488" t="s">
        <v>994</v>
      </c>
      <c r="K179" s="488" t="s">
        <v>994</v>
      </c>
    </row>
    <row r="180" spans="1:17" s="71" customFormat="1" ht="14" x14ac:dyDescent="0.15">
      <c r="A180" s="79" t="s">
        <v>814</v>
      </c>
      <c r="B180" s="79"/>
      <c r="C180" s="111">
        <v>914</v>
      </c>
      <c r="D180" s="481" t="s">
        <v>1156</v>
      </c>
      <c r="E180" s="246">
        <v>7</v>
      </c>
      <c r="F180" s="246" t="s">
        <v>994</v>
      </c>
      <c r="G180" s="246" t="s">
        <v>994</v>
      </c>
      <c r="H180" s="77"/>
      <c r="I180" s="488">
        <v>6</v>
      </c>
      <c r="J180" s="488" t="s">
        <v>994</v>
      </c>
      <c r="K180" s="488" t="s">
        <v>994</v>
      </c>
    </row>
    <row r="181" spans="1:17" s="71" customFormat="1" ht="14" x14ac:dyDescent="0.15">
      <c r="A181" s="79" t="s">
        <v>815</v>
      </c>
      <c r="B181" s="79"/>
      <c r="C181" s="111">
        <v>817</v>
      </c>
      <c r="D181" s="481" t="s">
        <v>1157</v>
      </c>
      <c r="E181" s="246">
        <v>52</v>
      </c>
      <c r="F181" s="246">
        <v>16</v>
      </c>
      <c r="G181" s="246">
        <v>36</v>
      </c>
      <c r="H181" s="77"/>
      <c r="I181" s="488">
        <v>11</v>
      </c>
      <c r="J181" s="488">
        <v>7</v>
      </c>
      <c r="K181" s="488">
        <v>15</v>
      </c>
    </row>
    <row r="182" spans="1:17" s="71" customFormat="1" ht="14" x14ac:dyDescent="0.15">
      <c r="A182" s="116"/>
      <c r="B182" s="116"/>
      <c r="C182" s="116"/>
      <c r="D182" s="116"/>
      <c r="E182" s="116"/>
      <c r="F182" s="116"/>
      <c r="G182" s="116"/>
      <c r="H182" s="116"/>
      <c r="I182" s="116"/>
      <c r="J182" s="116"/>
      <c r="K182" s="116"/>
    </row>
    <row r="183" spans="1:17" s="71" customFormat="1" ht="14.25" customHeight="1" x14ac:dyDescent="0.15">
      <c r="A183" s="502" t="s">
        <v>1163</v>
      </c>
      <c r="B183" s="502"/>
      <c r="C183" s="502"/>
      <c r="D183" s="502"/>
      <c r="E183" s="502"/>
      <c r="F183" s="502"/>
      <c r="G183" s="502"/>
      <c r="H183" s="502"/>
      <c r="I183" s="502"/>
      <c r="J183" s="502"/>
      <c r="K183" s="77"/>
    </row>
    <row r="184" spans="1:17" s="71" customFormat="1" ht="14" x14ac:dyDescent="0.15">
      <c r="A184" s="475"/>
      <c r="B184" s="475"/>
      <c r="C184" s="475"/>
      <c r="D184" s="475"/>
      <c r="E184" s="475"/>
      <c r="F184" s="475"/>
      <c r="G184" s="475"/>
      <c r="H184" s="475"/>
      <c r="I184" s="475"/>
      <c r="J184" s="475"/>
      <c r="K184" s="77"/>
    </row>
    <row r="185" spans="1:17" s="103" customFormat="1" x14ac:dyDescent="0.15">
      <c r="A185" s="117" t="s">
        <v>43</v>
      </c>
      <c r="B185" s="102"/>
      <c r="C185" s="102"/>
      <c r="D185" s="102"/>
      <c r="E185" s="102"/>
      <c r="F185" s="102"/>
      <c r="G185" s="102"/>
      <c r="H185" s="102"/>
      <c r="I185" s="102"/>
      <c r="J185" s="102"/>
      <c r="K185" s="102"/>
    </row>
    <row r="186" spans="1:17" s="120" customFormat="1" ht="30" customHeight="1" x14ac:dyDescent="0.15">
      <c r="A186" s="163">
        <v>1</v>
      </c>
      <c r="B186" s="527" t="s">
        <v>46</v>
      </c>
      <c r="C186" s="527"/>
      <c r="D186" s="527"/>
      <c r="E186" s="527"/>
      <c r="F186" s="527"/>
      <c r="G186" s="527"/>
      <c r="H186" s="527"/>
      <c r="I186" s="527"/>
      <c r="J186" s="527"/>
      <c r="K186" s="527"/>
      <c r="L186" s="119"/>
    </row>
    <row r="187" spans="1:17" s="120" customFormat="1" ht="16.5" customHeight="1" x14ac:dyDescent="0.15">
      <c r="A187" s="43">
        <v>2</v>
      </c>
      <c r="B187" s="527" t="s">
        <v>832</v>
      </c>
      <c r="C187" s="527"/>
      <c r="D187" s="527"/>
      <c r="E187" s="527"/>
      <c r="F187" s="527"/>
      <c r="G187" s="527"/>
      <c r="H187" s="527"/>
      <c r="I187" s="527"/>
      <c r="J187" s="527"/>
      <c r="K187" s="527"/>
      <c r="L187" s="64"/>
      <c r="M187" s="64"/>
      <c r="N187" s="64"/>
      <c r="O187" s="64"/>
    </row>
    <row r="188" spans="1:17" s="120" customFormat="1" ht="17.25" customHeight="1" x14ac:dyDescent="0.15">
      <c r="A188" s="43">
        <v>3</v>
      </c>
      <c r="B188" s="527" t="s">
        <v>48</v>
      </c>
      <c r="C188" s="527"/>
      <c r="D188" s="527"/>
      <c r="E188" s="527"/>
      <c r="F188" s="527"/>
      <c r="G188" s="527"/>
      <c r="H188" s="527"/>
      <c r="I188" s="527"/>
      <c r="J188" s="527"/>
      <c r="K188" s="527"/>
      <c r="L188" s="89"/>
      <c r="M188" s="89"/>
      <c r="N188" s="89"/>
      <c r="O188" s="89"/>
    </row>
    <row r="189" spans="1:17" s="120" customFormat="1" ht="30" customHeight="1" x14ac:dyDescent="0.15">
      <c r="A189" s="43">
        <v>4</v>
      </c>
      <c r="B189" s="527" t="s">
        <v>1162</v>
      </c>
      <c r="C189" s="527"/>
      <c r="D189" s="527"/>
      <c r="E189" s="527"/>
      <c r="F189" s="527"/>
      <c r="G189" s="527"/>
      <c r="H189" s="527"/>
      <c r="I189" s="527"/>
      <c r="J189" s="527"/>
      <c r="K189" s="527"/>
      <c r="L189" s="119"/>
    </row>
    <row r="190" spans="1:17" s="120" customFormat="1" ht="17.25" customHeight="1" x14ac:dyDescent="0.15">
      <c r="A190" s="118"/>
      <c r="B190" s="205" t="s">
        <v>833</v>
      </c>
      <c r="C190" s="142"/>
      <c r="D190" s="142"/>
      <c r="E190" s="142"/>
      <c r="F190" s="142"/>
      <c r="G190" s="142"/>
      <c r="H190" s="142"/>
      <c r="I190" s="142"/>
      <c r="J190" s="142"/>
      <c r="K190" s="142"/>
      <c r="L190" s="119"/>
    </row>
    <row r="191" spans="1:17" s="120" customFormat="1" ht="16.5" customHeight="1" x14ac:dyDescent="0.15">
      <c r="A191" s="43">
        <v>5</v>
      </c>
      <c r="B191" s="527" t="s">
        <v>1002</v>
      </c>
      <c r="C191" s="527"/>
      <c r="D191" s="527"/>
      <c r="E191" s="527"/>
      <c r="F191" s="527"/>
      <c r="G191" s="527"/>
      <c r="H191" s="527"/>
      <c r="I191" s="527"/>
      <c r="J191" s="527"/>
      <c r="K191" s="527"/>
      <c r="L191" s="119"/>
    </row>
    <row r="192" spans="1:17" s="103" customFormat="1" ht="15" x14ac:dyDescent="0.15">
      <c r="B192" s="121"/>
      <c r="C192" s="121"/>
      <c r="D192" s="121"/>
      <c r="E192" s="121"/>
      <c r="F192" s="121"/>
      <c r="G192" s="121"/>
      <c r="H192" s="121"/>
      <c r="I192" s="121"/>
      <c r="J192" s="121"/>
      <c r="K192" s="121"/>
      <c r="L192" s="119"/>
    </row>
    <row r="193" spans="1:12" s="103" customFormat="1" x14ac:dyDescent="0.15">
      <c r="A193" s="91" t="s">
        <v>49</v>
      </c>
      <c r="B193" s="91"/>
      <c r="D193" s="91"/>
      <c r="E193" s="197"/>
      <c r="F193" s="197"/>
      <c r="G193" s="197"/>
      <c r="H193" s="197"/>
      <c r="I193" s="197"/>
      <c r="J193" s="197"/>
      <c r="K193" s="197"/>
      <c r="L193" s="89"/>
    </row>
    <row r="194" spans="1:12" s="103" customFormat="1" ht="12.75" customHeight="1" x14ac:dyDescent="0.15">
      <c r="A194" s="403" t="s">
        <v>977</v>
      </c>
      <c r="B194" s="64"/>
      <c r="D194" s="64"/>
      <c r="E194" s="198"/>
      <c r="F194" s="198"/>
      <c r="G194" s="198"/>
      <c r="H194" s="198"/>
      <c r="I194" s="198"/>
      <c r="J194" s="198"/>
      <c r="K194" s="198"/>
      <c r="L194" s="64"/>
    </row>
    <row r="195" spans="1:12" s="103" customFormat="1" x14ac:dyDescent="0.15">
      <c r="A195" s="89"/>
      <c r="B195" s="89"/>
      <c r="D195" s="89"/>
      <c r="E195" s="197"/>
      <c r="F195" s="197"/>
      <c r="G195" s="197"/>
      <c r="H195" s="197"/>
      <c r="I195" s="197"/>
      <c r="J195" s="197"/>
      <c r="K195" s="197"/>
      <c r="L195" s="89"/>
    </row>
    <row r="196" spans="1:12" s="38" customFormat="1" ht="22.5" customHeight="1" x14ac:dyDescent="0.15">
      <c r="A196" s="216" t="s">
        <v>997</v>
      </c>
      <c r="B196" s="216"/>
      <c r="C196" s="216"/>
      <c r="D196" s="216"/>
      <c r="E196" s="216"/>
      <c r="F196" s="216"/>
      <c r="G196" s="216"/>
      <c r="H196" s="216"/>
      <c r="I196" s="216"/>
      <c r="J196" s="216"/>
      <c r="K196" s="216"/>
      <c r="L196" s="216"/>
    </row>
  </sheetData>
  <sheetProtection sheet="1" objects="1" scenarios="1"/>
  <sortState ref="A166:K181">
    <sortCondition ref="D166:D181"/>
  </sortState>
  <mergeCells count="9">
    <mergeCell ref="B191:K191"/>
    <mergeCell ref="D8:D9"/>
    <mergeCell ref="E8:G8"/>
    <mergeCell ref="I8:K8"/>
    <mergeCell ref="A5:K5"/>
    <mergeCell ref="B186:K186"/>
    <mergeCell ref="B187:K187"/>
    <mergeCell ref="B188:K188"/>
    <mergeCell ref="B189:K189"/>
  </mergeCells>
  <hyperlinks>
    <hyperlink ref="B190" r:id="rId1"/>
  </hyperlinks>
  <pageMargins left="0.74803149606299213" right="0.74803149606299213" top="0.98425196850393704" bottom="0.98425196850393704" header="0.51181102362204722" footer="0.51181102362204722"/>
  <pageSetup paperSize="9" scale="50" fitToHeight="0" orientation="portrait" horizontalDpi="1200" verticalDpi="1200" r:id="rId2"/>
  <headerFooter alignWithMargins="0"/>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pageSetUpPr fitToPage="1"/>
  </sheetPr>
  <dimension ref="A1:L269"/>
  <sheetViews>
    <sheetView showGridLines="0" zoomScale="90" zoomScaleNormal="90" zoomScalePageLayoutView="10" workbookViewId="0">
      <selection activeCell="D12" sqref="D12"/>
    </sheetView>
  </sheetViews>
  <sheetFormatPr baseColWidth="10" defaultColWidth="8.83203125" defaultRowHeight="13" x14ac:dyDescent="0.15"/>
  <cols>
    <col min="1" max="1" width="3.1640625" style="67" customWidth="1"/>
    <col min="2" max="2" width="9.5" style="67" customWidth="1"/>
    <col min="3" max="3" width="17.6640625" style="67" customWidth="1"/>
    <col min="4" max="4" width="62.5" style="67" customWidth="1"/>
    <col min="5" max="7" width="15.5" style="67" customWidth="1"/>
    <col min="8" max="8" width="1.6640625" style="67" customWidth="1"/>
    <col min="9" max="11" width="15.5" style="67" customWidth="1"/>
    <col min="12" max="16384" width="8.83203125" style="67"/>
  </cols>
  <sheetData>
    <row r="1" spans="1:11" customFormat="1" ht="16" customHeight="1" x14ac:dyDescent="0.15">
      <c r="D1" s="282"/>
      <c r="H1" s="282"/>
      <c r="I1" s="282"/>
      <c r="J1" s="282"/>
    </row>
    <row r="2" spans="1:11" customFormat="1" ht="16" customHeight="1" x14ac:dyDescent="0.15"/>
    <row r="3" spans="1:11" customFormat="1" ht="16" customHeight="1" x14ac:dyDescent="0.15"/>
    <row r="4" spans="1:11" customFormat="1" ht="16" customHeight="1" x14ac:dyDescent="0.15"/>
    <row r="5" spans="1:11" s="149" customFormat="1" ht="34.5" customHeight="1" x14ac:dyDescent="0.2">
      <c r="A5" s="531" t="s">
        <v>1175</v>
      </c>
      <c r="B5" s="531"/>
      <c r="C5" s="531"/>
      <c r="D5" s="531"/>
      <c r="E5" s="531"/>
      <c r="F5" s="531"/>
      <c r="G5" s="531"/>
      <c r="H5" s="531"/>
      <c r="I5" s="531"/>
      <c r="J5" s="531"/>
      <c r="K5" s="531"/>
    </row>
    <row r="6" spans="1:11" s="289" customFormat="1" ht="16" x14ac:dyDescent="0.2">
      <c r="A6" s="286" t="s">
        <v>998</v>
      </c>
      <c r="B6" s="288"/>
      <c r="C6" s="288"/>
      <c r="D6" s="288"/>
      <c r="E6" s="288"/>
      <c r="F6" s="288"/>
      <c r="G6" s="288"/>
      <c r="H6" s="288"/>
      <c r="I6" s="288"/>
      <c r="J6" s="288"/>
      <c r="K6" s="288"/>
    </row>
    <row r="7" spans="1:11" ht="12.75" customHeight="1" x14ac:dyDescent="0.2">
      <c r="A7" s="220"/>
      <c r="B7" s="221"/>
      <c r="C7" s="221"/>
      <c r="D7" s="221"/>
      <c r="E7" s="207"/>
      <c r="F7" s="207"/>
      <c r="G7" s="207"/>
      <c r="H7" s="207"/>
      <c r="I7" s="207"/>
      <c r="J7" s="207"/>
      <c r="K7" s="207" t="s">
        <v>1202</v>
      </c>
    </row>
    <row r="8" spans="1:11" s="75" customFormat="1" ht="26.25" customHeight="1" x14ac:dyDescent="0.15">
      <c r="A8" s="532" t="s">
        <v>905</v>
      </c>
      <c r="B8" s="532"/>
      <c r="C8" s="532"/>
      <c r="D8" s="534" t="s">
        <v>906</v>
      </c>
      <c r="E8" s="535" t="s">
        <v>10</v>
      </c>
      <c r="F8" s="535"/>
      <c r="G8" s="535"/>
      <c r="H8" s="68"/>
      <c r="I8" s="535" t="s">
        <v>1172</v>
      </c>
      <c r="J8" s="535"/>
      <c r="K8" s="535"/>
    </row>
    <row r="9" spans="1:11" s="75" customFormat="1" ht="29.25" customHeight="1" x14ac:dyDescent="0.15">
      <c r="A9" s="533"/>
      <c r="B9" s="533"/>
      <c r="C9" s="533"/>
      <c r="D9" s="533"/>
      <c r="E9" s="69" t="s">
        <v>1173</v>
      </c>
      <c r="F9" s="69" t="s">
        <v>8</v>
      </c>
      <c r="G9" s="69" t="s">
        <v>9</v>
      </c>
      <c r="H9" s="69"/>
      <c r="I9" s="69" t="s">
        <v>1173</v>
      </c>
      <c r="J9" s="69" t="s">
        <v>8</v>
      </c>
      <c r="K9" s="69" t="s">
        <v>9</v>
      </c>
    </row>
    <row r="10" spans="1:11" s="75" customFormat="1" ht="14" x14ac:dyDescent="0.15">
      <c r="A10" s="70"/>
      <c r="B10" s="70"/>
      <c r="C10" s="70"/>
      <c r="D10" s="70"/>
      <c r="E10" s="200"/>
      <c r="F10" s="200"/>
      <c r="G10" s="200"/>
      <c r="H10" s="200"/>
      <c r="I10" s="200"/>
      <c r="J10" s="200"/>
      <c r="K10" s="200"/>
    </row>
    <row r="11" spans="1:11" s="71" customFormat="1" ht="15" x14ac:dyDescent="0.15">
      <c r="A11" s="226" t="s">
        <v>51</v>
      </c>
      <c r="B11" s="226"/>
      <c r="C11" s="226"/>
      <c r="D11" s="227" t="s">
        <v>1208</v>
      </c>
      <c r="E11" s="73">
        <v>9929</v>
      </c>
      <c r="F11" s="73">
        <v>2573</v>
      </c>
      <c r="G11" s="73">
        <v>7356</v>
      </c>
      <c r="H11" s="95"/>
      <c r="I11" s="487">
        <v>19</v>
      </c>
      <c r="J11" s="487">
        <v>10</v>
      </c>
      <c r="K11" s="487">
        <v>27</v>
      </c>
    </row>
    <row r="12" spans="1:11" s="71" customFormat="1" ht="14" x14ac:dyDescent="0.15">
      <c r="A12" s="228"/>
      <c r="B12" s="228"/>
      <c r="C12" s="228"/>
      <c r="D12" s="228"/>
      <c r="E12" s="73"/>
      <c r="F12" s="73"/>
      <c r="G12" s="73"/>
      <c r="H12" s="95"/>
      <c r="I12" s="487"/>
      <c r="J12" s="487"/>
      <c r="K12" s="487"/>
    </row>
    <row r="13" spans="1:11" s="71" customFormat="1" ht="14" x14ac:dyDescent="0.15">
      <c r="A13" s="229" t="s">
        <v>52</v>
      </c>
      <c r="B13" s="229"/>
      <c r="C13" s="230" t="s">
        <v>827</v>
      </c>
      <c r="D13" s="231" t="s">
        <v>53</v>
      </c>
      <c r="E13" s="73">
        <v>3148</v>
      </c>
      <c r="F13" s="73">
        <v>857</v>
      </c>
      <c r="G13" s="73">
        <v>2291</v>
      </c>
      <c r="H13" s="73">
        <v>0</v>
      </c>
      <c r="I13" s="487">
        <v>21</v>
      </c>
      <c r="J13" s="487">
        <v>12</v>
      </c>
      <c r="K13" s="487">
        <v>30</v>
      </c>
    </row>
    <row r="14" spans="1:11" s="75" customFormat="1" ht="14" x14ac:dyDescent="0.15">
      <c r="A14" s="228"/>
      <c r="B14" s="228"/>
      <c r="C14" s="228"/>
      <c r="D14" s="228"/>
      <c r="E14" s="73"/>
      <c r="F14" s="73"/>
      <c r="G14" s="73"/>
      <c r="H14" s="150"/>
      <c r="I14" s="487"/>
      <c r="J14" s="487"/>
      <c r="K14" s="487"/>
    </row>
    <row r="15" spans="1:11" s="71" customFormat="1" ht="14" x14ac:dyDescent="0.15">
      <c r="A15" s="232" t="s">
        <v>845</v>
      </c>
      <c r="B15" s="232"/>
      <c r="C15" s="229" t="s">
        <v>846</v>
      </c>
      <c r="D15" s="232" t="s">
        <v>847</v>
      </c>
      <c r="E15" s="73">
        <v>681</v>
      </c>
      <c r="F15" s="73">
        <v>168</v>
      </c>
      <c r="G15" s="73">
        <v>513</v>
      </c>
      <c r="H15" s="73">
        <v>0</v>
      </c>
      <c r="I15" s="487">
        <v>13</v>
      </c>
      <c r="J15" s="487">
        <v>6</v>
      </c>
      <c r="K15" s="487">
        <v>19</v>
      </c>
    </row>
    <row r="16" spans="1:11" s="71" customFormat="1" ht="14" x14ac:dyDescent="0.15">
      <c r="A16" s="233" t="s">
        <v>217</v>
      </c>
      <c r="B16" s="233"/>
      <c r="C16" s="233" t="s">
        <v>218</v>
      </c>
      <c r="D16" s="234" t="s">
        <v>219</v>
      </c>
      <c r="E16" s="246">
        <v>18</v>
      </c>
      <c r="F16" s="246">
        <v>8</v>
      </c>
      <c r="G16" s="246">
        <v>10</v>
      </c>
      <c r="H16" s="151"/>
      <c r="I16" s="488">
        <v>11</v>
      </c>
      <c r="J16" s="488">
        <v>10</v>
      </c>
      <c r="K16" s="488">
        <v>12</v>
      </c>
    </row>
    <row r="17" spans="1:11" s="71" customFormat="1" ht="14" x14ac:dyDescent="0.15">
      <c r="A17" s="233" t="s">
        <v>202</v>
      </c>
      <c r="B17" s="233"/>
      <c r="C17" s="233" t="s">
        <v>203</v>
      </c>
      <c r="D17" s="234" t="s">
        <v>204</v>
      </c>
      <c r="E17" s="246">
        <v>33</v>
      </c>
      <c r="F17" s="246">
        <v>6</v>
      </c>
      <c r="G17" s="246">
        <v>27</v>
      </c>
      <c r="H17" s="152"/>
      <c r="I17" s="488">
        <v>14</v>
      </c>
      <c r="J17" s="488">
        <v>5</v>
      </c>
      <c r="K17" s="488">
        <v>22</v>
      </c>
    </row>
    <row r="18" spans="1:11" s="71" customFormat="1" ht="14" x14ac:dyDescent="0.15">
      <c r="A18" s="233" t="s">
        <v>205</v>
      </c>
      <c r="B18" s="233"/>
      <c r="C18" s="233" t="s">
        <v>206</v>
      </c>
      <c r="D18" s="234" t="s">
        <v>207</v>
      </c>
      <c r="E18" s="246">
        <v>7</v>
      </c>
      <c r="F18" s="246">
        <v>0</v>
      </c>
      <c r="G18" s="246">
        <v>7</v>
      </c>
      <c r="H18" s="152"/>
      <c r="I18" s="488">
        <v>7</v>
      </c>
      <c r="J18" s="488">
        <v>0</v>
      </c>
      <c r="K18" s="488">
        <v>14</v>
      </c>
    </row>
    <row r="19" spans="1:11" s="71" customFormat="1" ht="14" x14ac:dyDescent="0.15">
      <c r="A19" s="233" t="s">
        <v>220</v>
      </c>
      <c r="B19" s="233"/>
      <c r="C19" s="233" t="s">
        <v>221</v>
      </c>
      <c r="D19" s="234" t="s">
        <v>222</v>
      </c>
      <c r="E19" s="246" t="s">
        <v>994</v>
      </c>
      <c r="F19" s="246" t="s">
        <v>994</v>
      </c>
      <c r="G19" s="246" t="s">
        <v>994</v>
      </c>
      <c r="H19" s="152"/>
      <c r="I19" s="488" t="s">
        <v>994</v>
      </c>
      <c r="J19" s="488" t="s">
        <v>994</v>
      </c>
      <c r="K19" s="488" t="s">
        <v>994</v>
      </c>
    </row>
    <row r="20" spans="1:11" s="71" customFormat="1" ht="14" x14ac:dyDescent="0.15">
      <c r="A20" s="233" t="s">
        <v>223</v>
      </c>
      <c r="B20" s="233"/>
      <c r="C20" s="233" t="s">
        <v>224</v>
      </c>
      <c r="D20" s="234" t="s">
        <v>225</v>
      </c>
      <c r="E20" s="246">
        <v>66</v>
      </c>
      <c r="F20" s="246">
        <v>16</v>
      </c>
      <c r="G20" s="246">
        <v>50</v>
      </c>
      <c r="H20" s="152"/>
      <c r="I20" s="488">
        <v>21</v>
      </c>
      <c r="J20" s="488">
        <v>10</v>
      </c>
      <c r="K20" s="488">
        <v>31</v>
      </c>
    </row>
    <row r="21" spans="1:11" s="71" customFormat="1" ht="14" x14ac:dyDescent="0.15">
      <c r="A21" s="233" t="s">
        <v>226</v>
      </c>
      <c r="B21" s="233"/>
      <c r="C21" s="233" t="s">
        <v>227</v>
      </c>
      <c r="D21" s="234" t="s">
        <v>228</v>
      </c>
      <c r="E21" s="246">
        <v>52</v>
      </c>
      <c r="F21" s="246">
        <v>16</v>
      </c>
      <c r="G21" s="246">
        <v>36</v>
      </c>
      <c r="H21" s="152"/>
      <c r="I21" s="488">
        <v>25</v>
      </c>
      <c r="J21" s="488">
        <v>15</v>
      </c>
      <c r="K21" s="488">
        <v>34</v>
      </c>
    </row>
    <row r="22" spans="1:11" s="71" customFormat="1" ht="14" x14ac:dyDescent="0.15">
      <c r="A22" s="233" t="s">
        <v>208</v>
      </c>
      <c r="B22" s="233"/>
      <c r="C22" s="233" t="s">
        <v>209</v>
      </c>
      <c r="D22" s="234" t="s">
        <v>210</v>
      </c>
      <c r="E22" s="246">
        <v>42</v>
      </c>
      <c r="F22" s="246">
        <v>8</v>
      </c>
      <c r="G22" s="246">
        <v>34</v>
      </c>
      <c r="H22" s="152"/>
      <c r="I22" s="488">
        <v>14</v>
      </c>
      <c r="J22" s="488">
        <v>6</v>
      </c>
      <c r="K22" s="488">
        <v>23</v>
      </c>
    </row>
    <row r="23" spans="1:11" s="71" customFormat="1" ht="14" x14ac:dyDescent="0.15">
      <c r="A23" s="233" t="s">
        <v>178</v>
      </c>
      <c r="B23" s="233"/>
      <c r="C23" s="233" t="s">
        <v>179</v>
      </c>
      <c r="D23" s="234" t="s">
        <v>180</v>
      </c>
      <c r="E23" s="246">
        <v>26</v>
      </c>
      <c r="F23" s="246" t="s">
        <v>994</v>
      </c>
      <c r="G23" s="246" t="s">
        <v>994</v>
      </c>
      <c r="H23" s="152"/>
      <c r="I23" s="488">
        <v>9</v>
      </c>
      <c r="J23" s="488" t="s">
        <v>994</v>
      </c>
      <c r="K23" s="488" t="s">
        <v>994</v>
      </c>
    </row>
    <row r="24" spans="1:11" s="71" customFormat="1" ht="14" x14ac:dyDescent="0.15">
      <c r="A24" s="233" t="s">
        <v>229</v>
      </c>
      <c r="B24" s="233"/>
      <c r="C24" s="233" t="s">
        <v>230</v>
      </c>
      <c r="D24" s="234" t="s">
        <v>231</v>
      </c>
      <c r="E24" s="246">
        <v>23</v>
      </c>
      <c r="F24" s="246" t="s">
        <v>994</v>
      </c>
      <c r="G24" s="246" t="s">
        <v>994</v>
      </c>
      <c r="H24" s="151"/>
      <c r="I24" s="488">
        <v>10</v>
      </c>
      <c r="J24" s="488" t="s">
        <v>994</v>
      </c>
      <c r="K24" s="488" t="s">
        <v>994</v>
      </c>
    </row>
    <row r="25" spans="1:11" s="71" customFormat="1" ht="14" x14ac:dyDescent="0.15">
      <c r="A25" s="233" t="s">
        <v>181</v>
      </c>
      <c r="B25" s="233"/>
      <c r="C25" s="233" t="s">
        <v>182</v>
      </c>
      <c r="D25" s="234" t="s">
        <v>183</v>
      </c>
      <c r="E25" s="246">
        <v>25</v>
      </c>
      <c r="F25" s="246" t="s">
        <v>994</v>
      </c>
      <c r="G25" s="246" t="s">
        <v>994</v>
      </c>
      <c r="H25" s="152"/>
      <c r="I25" s="488">
        <v>18</v>
      </c>
      <c r="J25" s="488" t="s">
        <v>994</v>
      </c>
      <c r="K25" s="488" t="s">
        <v>994</v>
      </c>
    </row>
    <row r="26" spans="1:11" s="71" customFormat="1" ht="14" x14ac:dyDescent="0.15">
      <c r="A26" s="233" t="s">
        <v>184</v>
      </c>
      <c r="B26" s="233"/>
      <c r="C26" s="233" t="s">
        <v>185</v>
      </c>
      <c r="D26" s="234" t="s">
        <v>186</v>
      </c>
      <c r="E26" s="246">
        <v>22</v>
      </c>
      <c r="F26" s="246">
        <v>10</v>
      </c>
      <c r="G26" s="246">
        <v>12</v>
      </c>
      <c r="H26" s="152"/>
      <c r="I26" s="488">
        <v>15</v>
      </c>
      <c r="J26" s="488">
        <v>14</v>
      </c>
      <c r="K26" s="488">
        <v>16</v>
      </c>
    </row>
    <row r="27" spans="1:11" s="71" customFormat="1" ht="14" x14ac:dyDescent="0.15">
      <c r="A27" s="233" t="s">
        <v>187</v>
      </c>
      <c r="B27" s="233"/>
      <c r="C27" s="233" t="s">
        <v>188</v>
      </c>
      <c r="D27" s="234" t="s">
        <v>189</v>
      </c>
      <c r="E27" s="246">
        <v>34</v>
      </c>
      <c r="F27" s="246">
        <v>16</v>
      </c>
      <c r="G27" s="246">
        <v>18</v>
      </c>
      <c r="H27" s="152"/>
      <c r="I27" s="488">
        <v>13</v>
      </c>
      <c r="J27" s="488">
        <v>12</v>
      </c>
      <c r="K27" s="488">
        <v>14</v>
      </c>
    </row>
    <row r="28" spans="1:11" s="71" customFormat="1" ht="14" x14ac:dyDescent="0.15">
      <c r="A28" s="233" t="s">
        <v>232</v>
      </c>
      <c r="B28" s="233"/>
      <c r="C28" s="233" t="s">
        <v>233</v>
      </c>
      <c r="D28" s="234" t="s">
        <v>234</v>
      </c>
      <c r="E28" s="246">
        <v>10</v>
      </c>
      <c r="F28" s="246" t="s">
        <v>994</v>
      </c>
      <c r="G28" s="246" t="s">
        <v>994</v>
      </c>
      <c r="H28" s="152"/>
      <c r="I28" s="488">
        <v>5</v>
      </c>
      <c r="J28" s="488" t="s">
        <v>994</v>
      </c>
      <c r="K28" s="488" t="s">
        <v>994</v>
      </c>
    </row>
    <row r="29" spans="1:11" s="71" customFormat="1" ht="14" x14ac:dyDescent="0.15">
      <c r="A29" s="233" t="s">
        <v>235</v>
      </c>
      <c r="B29" s="233"/>
      <c r="C29" s="233" t="s">
        <v>236</v>
      </c>
      <c r="D29" s="234" t="s">
        <v>237</v>
      </c>
      <c r="E29" s="246">
        <v>13</v>
      </c>
      <c r="F29" s="246" t="s">
        <v>994</v>
      </c>
      <c r="G29" s="246" t="s">
        <v>994</v>
      </c>
      <c r="H29" s="152"/>
      <c r="I29" s="488">
        <v>5</v>
      </c>
      <c r="J29" s="488" t="s">
        <v>994</v>
      </c>
      <c r="K29" s="488" t="s">
        <v>994</v>
      </c>
    </row>
    <row r="30" spans="1:11" s="71" customFormat="1" ht="14" x14ac:dyDescent="0.15">
      <c r="A30" s="233" t="s">
        <v>238</v>
      </c>
      <c r="B30" s="233"/>
      <c r="C30" s="233" t="s">
        <v>239</v>
      </c>
      <c r="D30" s="234" t="s">
        <v>240</v>
      </c>
      <c r="E30" s="246">
        <v>22</v>
      </c>
      <c r="F30" s="246" t="s">
        <v>994</v>
      </c>
      <c r="G30" s="246" t="s">
        <v>994</v>
      </c>
      <c r="H30" s="152"/>
      <c r="I30" s="488">
        <v>7</v>
      </c>
      <c r="J30" s="488" t="s">
        <v>994</v>
      </c>
      <c r="K30" s="488" t="s">
        <v>994</v>
      </c>
    </row>
    <row r="31" spans="1:11" s="71" customFormat="1" ht="14" x14ac:dyDescent="0.15">
      <c r="A31" s="233" t="s">
        <v>190</v>
      </c>
      <c r="B31" s="233"/>
      <c r="C31" s="233" t="s">
        <v>191</v>
      </c>
      <c r="D31" s="234" t="s">
        <v>192</v>
      </c>
      <c r="E31" s="246">
        <v>24</v>
      </c>
      <c r="F31" s="246">
        <v>6</v>
      </c>
      <c r="G31" s="246">
        <v>18</v>
      </c>
      <c r="H31" s="151"/>
      <c r="I31" s="488">
        <v>15</v>
      </c>
      <c r="J31" s="488">
        <v>8</v>
      </c>
      <c r="K31" s="488">
        <v>23</v>
      </c>
    </row>
    <row r="32" spans="1:11" s="71" customFormat="1" ht="14" x14ac:dyDescent="0.15">
      <c r="A32" s="233" t="s">
        <v>241</v>
      </c>
      <c r="B32" s="233"/>
      <c r="C32" s="233" t="s">
        <v>242</v>
      </c>
      <c r="D32" s="234" t="s">
        <v>243</v>
      </c>
      <c r="E32" s="246">
        <v>13</v>
      </c>
      <c r="F32" s="246" t="s">
        <v>994</v>
      </c>
      <c r="G32" s="246" t="s">
        <v>994</v>
      </c>
      <c r="H32" s="152"/>
      <c r="I32" s="488">
        <v>7</v>
      </c>
      <c r="J32" s="488" t="s">
        <v>994</v>
      </c>
      <c r="K32" s="488" t="s">
        <v>994</v>
      </c>
    </row>
    <row r="33" spans="1:11" s="71" customFormat="1" ht="14" x14ac:dyDescent="0.15">
      <c r="A33" s="233" t="s">
        <v>193</v>
      </c>
      <c r="B33" s="233"/>
      <c r="C33" s="233" t="s">
        <v>194</v>
      </c>
      <c r="D33" s="234" t="s">
        <v>195</v>
      </c>
      <c r="E33" s="246">
        <v>32</v>
      </c>
      <c r="F33" s="246">
        <v>11</v>
      </c>
      <c r="G33" s="246">
        <v>21</v>
      </c>
      <c r="H33" s="152"/>
      <c r="I33" s="488">
        <v>19</v>
      </c>
      <c r="J33" s="488">
        <v>13</v>
      </c>
      <c r="K33" s="488">
        <v>25</v>
      </c>
    </row>
    <row r="34" spans="1:11" s="71" customFormat="1" ht="14" x14ac:dyDescent="0.15">
      <c r="A34" s="233" t="s">
        <v>211</v>
      </c>
      <c r="B34" s="233"/>
      <c r="C34" s="233" t="s">
        <v>212</v>
      </c>
      <c r="D34" s="234" t="s">
        <v>213</v>
      </c>
      <c r="E34" s="246" t="s">
        <v>994</v>
      </c>
      <c r="F34" s="246" t="s">
        <v>994</v>
      </c>
      <c r="G34" s="246" t="s">
        <v>994</v>
      </c>
      <c r="H34" s="152"/>
      <c r="I34" s="488" t="s">
        <v>994</v>
      </c>
      <c r="J34" s="488" t="s">
        <v>994</v>
      </c>
      <c r="K34" s="488" t="s">
        <v>994</v>
      </c>
    </row>
    <row r="35" spans="1:11" s="71" customFormat="1" ht="14" x14ac:dyDescent="0.15">
      <c r="A35" s="233" t="s">
        <v>196</v>
      </c>
      <c r="B35" s="233"/>
      <c r="C35" s="233" t="s">
        <v>197</v>
      </c>
      <c r="D35" s="234" t="s">
        <v>198</v>
      </c>
      <c r="E35" s="246">
        <v>23</v>
      </c>
      <c r="F35" s="246">
        <v>6</v>
      </c>
      <c r="G35" s="246">
        <v>17</v>
      </c>
      <c r="H35" s="152"/>
      <c r="I35" s="488">
        <v>23</v>
      </c>
      <c r="J35" s="488">
        <v>13</v>
      </c>
      <c r="K35" s="488">
        <v>33</v>
      </c>
    </row>
    <row r="36" spans="1:11" s="71" customFormat="1" ht="14" x14ac:dyDescent="0.15">
      <c r="A36" s="233" t="s">
        <v>214</v>
      </c>
      <c r="B36" s="233"/>
      <c r="C36" s="233" t="s">
        <v>215</v>
      </c>
      <c r="D36" s="234" t="s">
        <v>216</v>
      </c>
      <c r="E36" s="246">
        <v>113</v>
      </c>
      <c r="F36" s="246">
        <v>22</v>
      </c>
      <c r="G36" s="246">
        <v>91</v>
      </c>
      <c r="H36" s="152"/>
      <c r="I36" s="488">
        <v>20</v>
      </c>
      <c r="J36" s="488">
        <v>7</v>
      </c>
      <c r="K36" s="488">
        <v>34</v>
      </c>
    </row>
    <row r="37" spans="1:11" s="71" customFormat="1" ht="14" x14ac:dyDescent="0.15">
      <c r="A37" s="233" t="s">
        <v>199</v>
      </c>
      <c r="B37" s="233"/>
      <c r="C37" s="233" t="s">
        <v>200</v>
      </c>
      <c r="D37" s="234" t="s">
        <v>201</v>
      </c>
      <c r="E37" s="246">
        <v>37</v>
      </c>
      <c r="F37" s="246">
        <v>6</v>
      </c>
      <c r="G37" s="246">
        <v>31</v>
      </c>
      <c r="H37" s="152"/>
      <c r="I37" s="488">
        <v>11</v>
      </c>
      <c r="J37" s="488">
        <v>4</v>
      </c>
      <c r="K37" s="488">
        <v>18</v>
      </c>
    </row>
    <row r="38" spans="1:11" s="71" customFormat="1" ht="14" x14ac:dyDescent="0.15">
      <c r="A38" s="233" t="s">
        <v>244</v>
      </c>
      <c r="B38" s="233"/>
      <c r="C38" s="233" t="s">
        <v>245</v>
      </c>
      <c r="D38" s="234" t="s">
        <v>246</v>
      </c>
      <c r="E38" s="246">
        <v>33</v>
      </c>
      <c r="F38" s="246" t="s">
        <v>994</v>
      </c>
      <c r="G38" s="246" t="s">
        <v>994</v>
      </c>
      <c r="H38" s="152"/>
      <c r="I38" s="488">
        <v>10</v>
      </c>
      <c r="J38" s="488" t="s">
        <v>994</v>
      </c>
      <c r="K38" s="488" t="s">
        <v>994</v>
      </c>
    </row>
    <row r="39" spans="1:11" s="71" customFormat="1" ht="14" x14ac:dyDescent="0.15">
      <c r="A39" s="233"/>
      <c r="B39" s="233"/>
      <c r="C39" s="233"/>
      <c r="D39" s="234"/>
      <c r="E39" s="73"/>
      <c r="F39" s="73"/>
      <c r="G39" s="73"/>
      <c r="H39" s="152"/>
      <c r="I39" s="487"/>
      <c r="J39" s="487"/>
      <c r="K39" s="487"/>
    </row>
    <row r="40" spans="1:11" s="71" customFormat="1" ht="14" x14ac:dyDescent="0.15">
      <c r="A40" s="232" t="s">
        <v>848</v>
      </c>
      <c r="B40" s="232"/>
      <c r="C40" s="229" t="s">
        <v>849</v>
      </c>
      <c r="D40" s="232" t="s">
        <v>850</v>
      </c>
      <c r="E40" s="73">
        <v>488</v>
      </c>
      <c r="F40" s="73">
        <v>173</v>
      </c>
      <c r="G40" s="73">
        <v>315</v>
      </c>
      <c r="H40" s="152"/>
      <c r="I40" s="487">
        <v>11.75879830426793</v>
      </c>
      <c r="J40" s="487">
        <v>8.3207677529462671</v>
      </c>
      <c r="K40" s="487">
        <v>15.143604551009725</v>
      </c>
    </row>
    <row r="41" spans="1:11" s="71" customFormat="1" ht="14" x14ac:dyDescent="0.15">
      <c r="A41" s="233" t="s">
        <v>122</v>
      </c>
      <c r="B41" s="233"/>
      <c r="C41" s="233" t="s">
        <v>123</v>
      </c>
      <c r="D41" s="234" t="s">
        <v>124</v>
      </c>
      <c r="E41" s="246">
        <v>21</v>
      </c>
      <c r="F41" s="246">
        <v>6</v>
      </c>
      <c r="G41" s="246">
        <v>15</v>
      </c>
      <c r="H41" s="152"/>
      <c r="I41" s="488">
        <v>15</v>
      </c>
      <c r="J41" s="488">
        <v>8</v>
      </c>
      <c r="K41" s="488">
        <v>22</v>
      </c>
    </row>
    <row r="42" spans="1:11" s="71" customFormat="1" ht="14" x14ac:dyDescent="0.15">
      <c r="A42" s="233" t="s">
        <v>125</v>
      </c>
      <c r="B42" s="233"/>
      <c r="C42" s="233" t="s">
        <v>126</v>
      </c>
      <c r="D42" s="234" t="s">
        <v>127</v>
      </c>
      <c r="E42" s="246">
        <v>10</v>
      </c>
      <c r="F42" s="246" t="s">
        <v>994</v>
      </c>
      <c r="G42" s="246" t="s">
        <v>994</v>
      </c>
      <c r="H42" s="152"/>
      <c r="I42" s="488">
        <v>7</v>
      </c>
      <c r="J42" s="488" t="s">
        <v>994</v>
      </c>
      <c r="K42" s="488" t="s">
        <v>994</v>
      </c>
    </row>
    <row r="43" spans="1:11" s="71" customFormat="1" ht="14" x14ac:dyDescent="0.15">
      <c r="A43" s="233" t="s">
        <v>86</v>
      </c>
      <c r="B43" s="233"/>
      <c r="C43" s="233" t="s">
        <v>87</v>
      </c>
      <c r="D43" s="234" t="s">
        <v>88</v>
      </c>
      <c r="E43" s="246">
        <v>54</v>
      </c>
      <c r="F43" s="246">
        <v>21</v>
      </c>
      <c r="G43" s="246">
        <v>33</v>
      </c>
      <c r="H43" s="152"/>
      <c r="I43" s="488">
        <v>20</v>
      </c>
      <c r="J43" s="488">
        <v>15</v>
      </c>
      <c r="K43" s="488">
        <v>25</v>
      </c>
    </row>
    <row r="44" spans="1:11" s="71" customFormat="1" ht="14" x14ac:dyDescent="0.15">
      <c r="A44" s="233" t="s">
        <v>89</v>
      </c>
      <c r="B44" s="233"/>
      <c r="C44" s="233" t="s">
        <v>90</v>
      </c>
      <c r="D44" s="234" t="s">
        <v>91</v>
      </c>
      <c r="E44" s="246">
        <v>12</v>
      </c>
      <c r="F44" s="246" t="s">
        <v>994</v>
      </c>
      <c r="G44" s="246" t="s">
        <v>994</v>
      </c>
      <c r="H44" s="152"/>
      <c r="I44" s="488">
        <v>6</v>
      </c>
      <c r="J44" s="488" t="s">
        <v>994</v>
      </c>
      <c r="K44" s="488" t="s">
        <v>994</v>
      </c>
    </row>
    <row r="45" spans="1:11" s="71" customFormat="1" ht="14" x14ac:dyDescent="0.15">
      <c r="A45" s="233" t="s">
        <v>92</v>
      </c>
      <c r="B45" s="233"/>
      <c r="C45" s="233" t="s">
        <v>93</v>
      </c>
      <c r="D45" s="234" t="s">
        <v>94</v>
      </c>
      <c r="E45" s="246">
        <v>28</v>
      </c>
      <c r="F45" s="246">
        <v>11</v>
      </c>
      <c r="G45" s="246">
        <v>17</v>
      </c>
      <c r="H45" s="152"/>
      <c r="I45" s="488">
        <v>21</v>
      </c>
      <c r="J45" s="488">
        <v>15</v>
      </c>
      <c r="K45" s="488">
        <v>26</v>
      </c>
    </row>
    <row r="46" spans="1:11" s="71" customFormat="1" ht="14" x14ac:dyDescent="0.15">
      <c r="A46" s="233" t="s">
        <v>128</v>
      </c>
      <c r="B46" s="233"/>
      <c r="C46" s="233" t="s">
        <v>129</v>
      </c>
      <c r="D46" s="234" t="s">
        <v>130</v>
      </c>
      <c r="E46" s="246">
        <v>19</v>
      </c>
      <c r="F46" s="246">
        <v>7</v>
      </c>
      <c r="G46" s="246">
        <v>12</v>
      </c>
      <c r="H46" s="152"/>
      <c r="I46" s="488">
        <v>11</v>
      </c>
      <c r="J46" s="488">
        <v>8</v>
      </c>
      <c r="K46" s="488">
        <v>14</v>
      </c>
    </row>
    <row r="47" spans="1:11" s="71" customFormat="1" ht="14" x14ac:dyDescent="0.15">
      <c r="A47" s="233" t="s">
        <v>131</v>
      </c>
      <c r="B47" s="233"/>
      <c r="C47" s="233" t="s">
        <v>132</v>
      </c>
      <c r="D47" s="234" t="s">
        <v>133</v>
      </c>
      <c r="E47" s="246">
        <v>43</v>
      </c>
      <c r="F47" s="246">
        <v>13</v>
      </c>
      <c r="G47" s="246">
        <v>30</v>
      </c>
      <c r="H47" s="152"/>
      <c r="I47" s="488">
        <v>12</v>
      </c>
      <c r="J47" s="488">
        <v>7</v>
      </c>
      <c r="K47" s="488">
        <v>16</v>
      </c>
    </row>
    <row r="48" spans="1:11" s="71" customFormat="1" ht="14" x14ac:dyDescent="0.15">
      <c r="A48" s="233" t="s">
        <v>134</v>
      </c>
      <c r="B48" s="233"/>
      <c r="C48" s="233" t="s">
        <v>135</v>
      </c>
      <c r="D48" s="234" t="s">
        <v>136</v>
      </c>
      <c r="E48" s="246">
        <v>7</v>
      </c>
      <c r="F48" s="246" t="s">
        <v>994</v>
      </c>
      <c r="G48" s="246" t="s">
        <v>994</v>
      </c>
      <c r="H48" s="152"/>
      <c r="I48" s="488">
        <v>4</v>
      </c>
      <c r="J48" s="488" t="s">
        <v>994</v>
      </c>
      <c r="K48" s="488" t="s">
        <v>994</v>
      </c>
    </row>
    <row r="49" spans="1:11" s="71" customFormat="1" ht="14" x14ac:dyDescent="0.15">
      <c r="A49" s="233" t="s">
        <v>137</v>
      </c>
      <c r="B49" s="233"/>
      <c r="C49" s="233" t="s">
        <v>138</v>
      </c>
      <c r="D49" s="234" t="s">
        <v>139</v>
      </c>
      <c r="E49" s="246">
        <v>17</v>
      </c>
      <c r="F49" s="246">
        <v>10</v>
      </c>
      <c r="G49" s="246">
        <v>7</v>
      </c>
      <c r="H49" s="152"/>
      <c r="I49" s="488">
        <v>8</v>
      </c>
      <c r="J49" s="488">
        <v>10</v>
      </c>
      <c r="K49" s="488">
        <v>7</v>
      </c>
    </row>
    <row r="50" spans="1:11" s="71" customFormat="1" ht="14" x14ac:dyDescent="0.15">
      <c r="A50" s="233" t="s">
        <v>95</v>
      </c>
      <c r="B50" s="233"/>
      <c r="C50" s="233" t="s">
        <v>96</v>
      </c>
      <c r="D50" s="234" t="s">
        <v>97</v>
      </c>
      <c r="E50" s="246">
        <v>32</v>
      </c>
      <c r="F50" s="246">
        <v>10</v>
      </c>
      <c r="G50" s="246">
        <v>22</v>
      </c>
      <c r="H50" s="152"/>
      <c r="I50" s="488">
        <v>15</v>
      </c>
      <c r="J50" s="488">
        <v>10</v>
      </c>
      <c r="K50" s="488">
        <v>20</v>
      </c>
    </row>
    <row r="51" spans="1:11" s="71" customFormat="1" ht="14" x14ac:dyDescent="0.15">
      <c r="A51" s="233" t="s">
        <v>140</v>
      </c>
      <c r="B51" s="233"/>
      <c r="C51" s="233" t="s">
        <v>141</v>
      </c>
      <c r="D51" s="234" t="s">
        <v>142</v>
      </c>
      <c r="E51" s="246">
        <v>9</v>
      </c>
      <c r="F51" s="246" t="s">
        <v>994</v>
      </c>
      <c r="G51" s="246" t="s">
        <v>994</v>
      </c>
      <c r="H51" s="152"/>
      <c r="I51" s="488">
        <v>6</v>
      </c>
      <c r="J51" s="488" t="s">
        <v>994</v>
      </c>
      <c r="K51" s="488" t="s">
        <v>994</v>
      </c>
    </row>
    <row r="52" spans="1:11" s="71" customFormat="1" ht="14" x14ac:dyDescent="0.15">
      <c r="A52" s="233" t="s">
        <v>98</v>
      </c>
      <c r="B52" s="233"/>
      <c r="C52" s="233" t="s">
        <v>99</v>
      </c>
      <c r="D52" s="234" t="s">
        <v>100</v>
      </c>
      <c r="E52" s="246">
        <v>27</v>
      </c>
      <c r="F52" s="246">
        <v>8</v>
      </c>
      <c r="G52" s="246">
        <v>19</v>
      </c>
      <c r="H52" s="152"/>
      <c r="I52" s="488">
        <v>21</v>
      </c>
      <c r="J52" s="488">
        <v>10</v>
      </c>
      <c r="K52" s="488">
        <v>30</v>
      </c>
    </row>
    <row r="53" spans="1:11" s="71" customFormat="1" ht="14" x14ac:dyDescent="0.15">
      <c r="A53" s="233" t="s">
        <v>101</v>
      </c>
      <c r="B53" s="233"/>
      <c r="C53" s="233" t="s">
        <v>102</v>
      </c>
      <c r="D53" s="234" t="s">
        <v>103</v>
      </c>
      <c r="E53" s="246">
        <v>27</v>
      </c>
      <c r="F53" s="246">
        <v>10</v>
      </c>
      <c r="G53" s="246">
        <v>17</v>
      </c>
      <c r="H53" s="152"/>
      <c r="I53" s="488">
        <v>11</v>
      </c>
      <c r="J53" s="488">
        <v>9</v>
      </c>
      <c r="K53" s="488">
        <v>14</v>
      </c>
    </row>
    <row r="54" spans="1:11" s="71" customFormat="1" ht="14" x14ac:dyDescent="0.15">
      <c r="A54" s="233" t="s">
        <v>104</v>
      </c>
      <c r="B54" s="233"/>
      <c r="C54" s="233" t="s">
        <v>105</v>
      </c>
      <c r="D54" s="234" t="s">
        <v>106</v>
      </c>
      <c r="E54" s="246">
        <v>28</v>
      </c>
      <c r="F54" s="246">
        <v>11</v>
      </c>
      <c r="G54" s="246">
        <v>17</v>
      </c>
      <c r="H54" s="152"/>
      <c r="I54" s="488">
        <v>12</v>
      </c>
      <c r="J54" s="488">
        <v>9</v>
      </c>
      <c r="K54" s="488">
        <v>15</v>
      </c>
    </row>
    <row r="55" spans="1:11" s="71" customFormat="1" ht="14" x14ac:dyDescent="0.15">
      <c r="A55" s="233" t="s">
        <v>107</v>
      </c>
      <c r="B55" s="233"/>
      <c r="C55" s="233" t="s">
        <v>108</v>
      </c>
      <c r="D55" s="234" t="s">
        <v>109</v>
      </c>
      <c r="E55" s="246">
        <v>36</v>
      </c>
      <c r="F55" s="246">
        <v>16</v>
      </c>
      <c r="G55" s="246">
        <v>20</v>
      </c>
      <c r="H55" s="152"/>
      <c r="I55" s="488">
        <v>28</v>
      </c>
      <c r="J55" s="488">
        <v>27</v>
      </c>
      <c r="K55" s="488">
        <v>30</v>
      </c>
    </row>
    <row r="56" spans="1:11" s="71" customFormat="1" ht="14" x14ac:dyDescent="0.15">
      <c r="A56" s="233" t="s">
        <v>110</v>
      </c>
      <c r="B56" s="233"/>
      <c r="C56" s="233" t="s">
        <v>111</v>
      </c>
      <c r="D56" s="234" t="s">
        <v>112</v>
      </c>
      <c r="E56" s="246">
        <v>27</v>
      </c>
      <c r="F56" s="246">
        <v>8</v>
      </c>
      <c r="G56" s="246">
        <v>19</v>
      </c>
      <c r="H56" s="152"/>
      <c r="I56" s="488">
        <v>9</v>
      </c>
      <c r="J56" s="488">
        <v>5</v>
      </c>
      <c r="K56" s="488">
        <v>13</v>
      </c>
    </row>
    <row r="57" spans="1:11" s="71" customFormat="1" ht="14" x14ac:dyDescent="0.15">
      <c r="A57" s="233" t="s">
        <v>113</v>
      </c>
      <c r="B57" s="233"/>
      <c r="C57" s="233" t="s">
        <v>114</v>
      </c>
      <c r="D57" s="234" t="s">
        <v>115</v>
      </c>
      <c r="E57" s="246">
        <v>18</v>
      </c>
      <c r="F57" s="246" t="s">
        <v>994</v>
      </c>
      <c r="G57" s="246" t="s">
        <v>994</v>
      </c>
      <c r="H57" s="152"/>
      <c r="I57" s="488">
        <v>7</v>
      </c>
      <c r="J57" s="488" t="s">
        <v>994</v>
      </c>
      <c r="K57" s="488" t="s">
        <v>994</v>
      </c>
    </row>
    <row r="58" spans="1:11" s="71" customFormat="1" ht="14" x14ac:dyDescent="0.15">
      <c r="A58" s="233" t="s">
        <v>116</v>
      </c>
      <c r="B58" s="233"/>
      <c r="C58" s="233" t="s">
        <v>117</v>
      </c>
      <c r="D58" s="234" t="s">
        <v>118</v>
      </c>
      <c r="E58" s="246">
        <v>21</v>
      </c>
      <c r="F58" s="246">
        <v>8</v>
      </c>
      <c r="G58" s="246">
        <v>13</v>
      </c>
      <c r="H58" s="152"/>
      <c r="I58" s="488">
        <v>9</v>
      </c>
      <c r="J58" s="488">
        <v>7</v>
      </c>
      <c r="K58" s="488">
        <v>11</v>
      </c>
    </row>
    <row r="59" spans="1:11" s="71" customFormat="1" ht="14" x14ac:dyDescent="0.15">
      <c r="A59" s="233" t="s">
        <v>143</v>
      </c>
      <c r="B59" s="233"/>
      <c r="C59" s="233" t="s">
        <v>144</v>
      </c>
      <c r="D59" s="234" t="s">
        <v>851</v>
      </c>
      <c r="E59" s="246">
        <v>12</v>
      </c>
      <c r="F59" s="246" t="s">
        <v>994</v>
      </c>
      <c r="G59" s="246" t="s">
        <v>994</v>
      </c>
      <c r="H59" s="152"/>
      <c r="I59" s="488">
        <v>11</v>
      </c>
      <c r="J59" s="488" t="s">
        <v>994</v>
      </c>
      <c r="K59" s="488" t="s">
        <v>994</v>
      </c>
    </row>
    <row r="60" spans="1:11" s="71" customFormat="1" ht="14" x14ac:dyDescent="0.15">
      <c r="A60" s="233" t="s">
        <v>119</v>
      </c>
      <c r="B60" s="233"/>
      <c r="C60" s="233" t="s">
        <v>120</v>
      </c>
      <c r="D60" s="234" t="s">
        <v>121</v>
      </c>
      <c r="E60" s="246">
        <v>40</v>
      </c>
      <c r="F60" s="246">
        <v>8</v>
      </c>
      <c r="G60" s="246">
        <v>32</v>
      </c>
      <c r="H60" s="152"/>
      <c r="I60" s="488">
        <v>12</v>
      </c>
      <c r="J60" s="488">
        <v>5</v>
      </c>
      <c r="K60" s="488">
        <v>20</v>
      </c>
    </row>
    <row r="61" spans="1:11" s="71" customFormat="1" ht="14" x14ac:dyDescent="0.15">
      <c r="A61" s="233"/>
      <c r="B61" s="233"/>
      <c r="C61" s="233"/>
      <c r="D61" s="234"/>
      <c r="E61" s="73"/>
      <c r="F61" s="73"/>
      <c r="G61" s="73"/>
      <c r="H61" s="152"/>
      <c r="I61" s="487"/>
      <c r="J61" s="487"/>
      <c r="K61" s="487"/>
    </row>
    <row r="62" spans="1:11" s="71" customFormat="1" ht="14" x14ac:dyDescent="0.15">
      <c r="A62" s="232" t="s">
        <v>852</v>
      </c>
      <c r="B62" s="232"/>
      <c r="C62" s="229" t="s">
        <v>853</v>
      </c>
      <c r="D62" s="232" t="s">
        <v>854</v>
      </c>
      <c r="E62" s="73">
        <v>1642</v>
      </c>
      <c r="F62" s="73">
        <v>426</v>
      </c>
      <c r="G62" s="73">
        <v>1216</v>
      </c>
      <c r="H62" s="152"/>
      <c r="I62" s="487">
        <v>54</v>
      </c>
      <c r="J62" s="487">
        <v>28</v>
      </c>
      <c r="K62" s="487">
        <v>79</v>
      </c>
    </row>
    <row r="63" spans="1:11" s="71" customFormat="1" ht="14" x14ac:dyDescent="0.15">
      <c r="A63" s="233" t="s">
        <v>163</v>
      </c>
      <c r="B63" s="233"/>
      <c r="C63" s="233" t="s">
        <v>164</v>
      </c>
      <c r="D63" s="234" t="s">
        <v>165</v>
      </c>
      <c r="E63" s="246">
        <v>49</v>
      </c>
      <c r="F63" s="246">
        <v>25</v>
      </c>
      <c r="G63" s="246">
        <v>24</v>
      </c>
      <c r="H63" s="151"/>
      <c r="I63" s="488">
        <v>10</v>
      </c>
      <c r="J63" s="488">
        <v>10</v>
      </c>
      <c r="K63" s="488">
        <v>10</v>
      </c>
    </row>
    <row r="64" spans="1:11" s="71" customFormat="1" ht="14" x14ac:dyDescent="0.15">
      <c r="A64" s="233" t="s">
        <v>71</v>
      </c>
      <c r="B64" s="233"/>
      <c r="C64" s="233" t="s">
        <v>72</v>
      </c>
      <c r="D64" s="235" t="s">
        <v>73</v>
      </c>
      <c r="E64" s="246">
        <v>42</v>
      </c>
      <c r="F64" s="246">
        <v>9</v>
      </c>
      <c r="G64" s="246">
        <v>33</v>
      </c>
      <c r="H64" s="152"/>
      <c r="I64" s="488">
        <v>41</v>
      </c>
      <c r="J64" s="488">
        <v>19</v>
      </c>
      <c r="K64" s="488">
        <v>62</v>
      </c>
    </row>
    <row r="65" spans="1:11" s="71" customFormat="1" ht="14" x14ac:dyDescent="0.15">
      <c r="A65" s="233" t="s">
        <v>74</v>
      </c>
      <c r="B65" s="233"/>
      <c r="C65" s="233" t="s">
        <v>75</v>
      </c>
      <c r="D65" s="234" t="s">
        <v>76</v>
      </c>
      <c r="E65" s="246">
        <v>223</v>
      </c>
      <c r="F65" s="246">
        <v>69</v>
      </c>
      <c r="G65" s="246">
        <v>154</v>
      </c>
      <c r="H65" s="152"/>
      <c r="I65" s="488">
        <v>83</v>
      </c>
      <c r="J65" s="488">
        <v>52</v>
      </c>
      <c r="K65" s="488">
        <v>113</v>
      </c>
    </row>
    <row r="66" spans="1:11" s="71" customFormat="1" ht="14" x14ac:dyDescent="0.15">
      <c r="A66" s="233" t="s">
        <v>77</v>
      </c>
      <c r="B66" s="233"/>
      <c r="C66" s="233" t="s">
        <v>78</v>
      </c>
      <c r="D66" s="234" t="s">
        <v>79</v>
      </c>
      <c r="E66" s="246">
        <v>164</v>
      </c>
      <c r="F66" s="246">
        <v>35</v>
      </c>
      <c r="G66" s="246">
        <v>129</v>
      </c>
      <c r="H66" s="152"/>
      <c r="I66" s="488">
        <v>58</v>
      </c>
      <c r="J66" s="488">
        <v>26</v>
      </c>
      <c r="K66" s="488">
        <v>89</v>
      </c>
    </row>
    <row r="67" spans="1:11" s="71" customFormat="1" ht="14" x14ac:dyDescent="0.15">
      <c r="A67" s="233" t="s">
        <v>855</v>
      </c>
      <c r="B67" s="233"/>
      <c r="C67" s="233" t="s">
        <v>856</v>
      </c>
      <c r="D67" s="234" t="s">
        <v>857</v>
      </c>
      <c r="E67" s="246">
        <v>185</v>
      </c>
      <c r="F67" s="246">
        <v>54</v>
      </c>
      <c r="G67" s="246">
        <v>131</v>
      </c>
      <c r="H67" s="152"/>
      <c r="I67" s="488">
        <v>41</v>
      </c>
      <c r="J67" s="488">
        <v>24</v>
      </c>
      <c r="K67" s="488">
        <v>58</v>
      </c>
    </row>
    <row r="68" spans="1:11" s="71" customFormat="1" ht="14" x14ac:dyDescent="0.15">
      <c r="A68" s="233" t="s">
        <v>80</v>
      </c>
      <c r="B68" s="233"/>
      <c r="C68" s="233" t="s">
        <v>81</v>
      </c>
      <c r="D68" s="234" t="s">
        <v>82</v>
      </c>
      <c r="E68" s="246">
        <v>202</v>
      </c>
      <c r="F68" s="246">
        <v>49</v>
      </c>
      <c r="G68" s="246">
        <v>153</v>
      </c>
      <c r="H68" s="152"/>
      <c r="I68" s="488">
        <v>85</v>
      </c>
      <c r="J68" s="488">
        <v>42</v>
      </c>
      <c r="K68" s="488">
        <v>127</v>
      </c>
    </row>
    <row r="69" spans="1:11" s="71" customFormat="1" ht="14" x14ac:dyDescent="0.15">
      <c r="A69" s="233" t="s">
        <v>166</v>
      </c>
      <c r="B69" s="233"/>
      <c r="C69" s="233" t="s">
        <v>167</v>
      </c>
      <c r="D69" s="234" t="s">
        <v>168</v>
      </c>
      <c r="E69" s="246">
        <v>78</v>
      </c>
      <c r="F69" s="246">
        <v>26</v>
      </c>
      <c r="G69" s="246">
        <v>52</v>
      </c>
      <c r="H69" s="152"/>
      <c r="I69" s="488">
        <v>37</v>
      </c>
      <c r="J69" s="488">
        <v>25</v>
      </c>
      <c r="K69" s="488">
        <v>48</v>
      </c>
    </row>
    <row r="70" spans="1:11" s="71" customFormat="1" ht="14" x14ac:dyDescent="0.15">
      <c r="A70" s="233" t="s">
        <v>169</v>
      </c>
      <c r="B70" s="233"/>
      <c r="C70" s="233" t="s">
        <v>170</v>
      </c>
      <c r="D70" s="234" t="s">
        <v>171</v>
      </c>
      <c r="E70" s="246">
        <v>103</v>
      </c>
      <c r="F70" s="246">
        <v>16</v>
      </c>
      <c r="G70" s="246">
        <v>87</v>
      </c>
      <c r="H70" s="152"/>
      <c r="I70" s="488">
        <v>33</v>
      </c>
      <c r="J70" s="488">
        <v>10</v>
      </c>
      <c r="K70" s="488">
        <v>56</v>
      </c>
    </row>
    <row r="71" spans="1:11" s="71" customFormat="1" ht="14" x14ac:dyDescent="0.15">
      <c r="A71" s="233" t="s">
        <v>83</v>
      </c>
      <c r="B71" s="233"/>
      <c r="C71" s="233" t="s">
        <v>84</v>
      </c>
      <c r="D71" s="234" t="s">
        <v>85</v>
      </c>
      <c r="E71" s="246">
        <v>131</v>
      </c>
      <c r="F71" s="246">
        <v>25</v>
      </c>
      <c r="G71" s="246">
        <v>106</v>
      </c>
      <c r="H71" s="152"/>
      <c r="I71" s="488">
        <v>51</v>
      </c>
      <c r="J71" s="488">
        <v>20</v>
      </c>
      <c r="K71" s="488">
        <v>80</v>
      </c>
    </row>
    <row r="72" spans="1:11" s="71" customFormat="1" ht="14" x14ac:dyDescent="0.15">
      <c r="A72" s="233" t="s">
        <v>172</v>
      </c>
      <c r="B72" s="233"/>
      <c r="C72" s="233" t="s">
        <v>173</v>
      </c>
      <c r="D72" s="234" t="s">
        <v>174</v>
      </c>
      <c r="E72" s="246">
        <v>145</v>
      </c>
      <c r="F72" s="246">
        <v>38</v>
      </c>
      <c r="G72" s="246">
        <v>107</v>
      </c>
      <c r="H72" s="152"/>
      <c r="I72" s="488">
        <v>100</v>
      </c>
      <c r="J72" s="488">
        <v>53</v>
      </c>
      <c r="K72" s="488">
        <v>144</v>
      </c>
    </row>
    <row r="73" spans="1:11" s="71" customFormat="1" ht="14" x14ac:dyDescent="0.15">
      <c r="A73" s="233" t="s">
        <v>175</v>
      </c>
      <c r="B73" s="233"/>
      <c r="C73" s="233" t="s">
        <v>176</v>
      </c>
      <c r="D73" s="234" t="s">
        <v>177</v>
      </c>
      <c r="E73" s="246">
        <v>320</v>
      </c>
      <c r="F73" s="246">
        <v>80</v>
      </c>
      <c r="G73" s="246">
        <v>240</v>
      </c>
      <c r="H73" s="151"/>
      <c r="I73" s="488">
        <v>117</v>
      </c>
      <c r="J73" s="488">
        <v>60</v>
      </c>
      <c r="K73" s="488">
        <v>172</v>
      </c>
    </row>
    <row r="74" spans="1:11" s="71" customFormat="1" ht="14" x14ac:dyDescent="0.15">
      <c r="A74" s="233"/>
      <c r="B74" s="233"/>
      <c r="C74" s="233"/>
      <c r="D74" s="234"/>
      <c r="E74" s="73"/>
      <c r="F74" s="73"/>
      <c r="G74" s="73"/>
      <c r="H74" s="152"/>
      <c r="I74" s="487"/>
      <c r="J74" s="487"/>
      <c r="K74" s="487"/>
    </row>
    <row r="75" spans="1:11" s="71" customFormat="1" ht="14" x14ac:dyDescent="0.15">
      <c r="A75" s="232" t="s">
        <v>858</v>
      </c>
      <c r="B75" s="232"/>
      <c r="C75" s="229" t="s">
        <v>859</v>
      </c>
      <c r="D75" s="232" t="s">
        <v>860</v>
      </c>
      <c r="E75" s="73">
        <v>337</v>
      </c>
      <c r="F75" s="73">
        <v>90</v>
      </c>
      <c r="G75" s="73">
        <v>247</v>
      </c>
      <c r="H75" s="196"/>
      <c r="I75" s="487">
        <v>14</v>
      </c>
      <c r="J75" s="487">
        <v>8</v>
      </c>
      <c r="K75" s="487">
        <v>20</v>
      </c>
    </row>
    <row r="76" spans="1:11" s="71" customFormat="1" ht="14" x14ac:dyDescent="0.15">
      <c r="A76" s="233" t="s">
        <v>54</v>
      </c>
      <c r="B76" s="233"/>
      <c r="C76" s="233" t="s">
        <v>55</v>
      </c>
      <c r="D76" s="234" t="s">
        <v>56</v>
      </c>
      <c r="E76" s="246">
        <v>15</v>
      </c>
      <c r="F76" s="246">
        <v>6</v>
      </c>
      <c r="G76" s="246">
        <v>9</v>
      </c>
      <c r="H76" s="152"/>
      <c r="I76" s="488">
        <v>7</v>
      </c>
      <c r="J76" s="488">
        <v>5</v>
      </c>
      <c r="K76" s="488">
        <v>9</v>
      </c>
    </row>
    <row r="77" spans="1:11" s="71" customFormat="1" ht="14" x14ac:dyDescent="0.15">
      <c r="A77" s="233" t="s">
        <v>145</v>
      </c>
      <c r="B77" s="233"/>
      <c r="C77" s="233" t="s">
        <v>146</v>
      </c>
      <c r="D77" s="234" t="s">
        <v>147</v>
      </c>
      <c r="E77" s="246">
        <v>17</v>
      </c>
      <c r="F77" s="246" t="s">
        <v>994</v>
      </c>
      <c r="G77" s="246" t="s">
        <v>994</v>
      </c>
      <c r="H77" s="152"/>
      <c r="I77" s="488">
        <v>13</v>
      </c>
      <c r="J77" s="488" t="s">
        <v>994</v>
      </c>
      <c r="K77" s="488" t="s">
        <v>994</v>
      </c>
    </row>
    <row r="78" spans="1:11" s="71" customFormat="1" ht="14" x14ac:dyDescent="0.15">
      <c r="A78" s="233" t="s">
        <v>148</v>
      </c>
      <c r="B78" s="233"/>
      <c r="C78" s="233" t="s">
        <v>149</v>
      </c>
      <c r="D78" s="234" t="s">
        <v>150</v>
      </c>
      <c r="E78" s="246">
        <v>33</v>
      </c>
      <c r="F78" s="246">
        <v>8</v>
      </c>
      <c r="G78" s="246">
        <v>25</v>
      </c>
      <c r="H78" s="152"/>
      <c r="I78" s="488">
        <v>22</v>
      </c>
      <c r="J78" s="488">
        <v>11</v>
      </c>
      <c r="K78" s="488">
        <v>31</v>
      </c>
    </row>
    <row r="79" spans="1:11" s="71" customFormat="1" ht="14" x14ac:dyDescent="0.15">
      <c r="A79" s="233" t="s">
        <v>151</v>
      </c>
      <c r="B79" s="233"/>
      <c r="C79" s="233" t="s">
        <v>152</v>
      </c>
      <c r="D79" s="234" t="s">
        <v>153</v>
      </c>
      <c r="E79" s="246">
        <v>75</v>
      </c>
      <c r="F79" s="246">
        <v>19</v>
      </c>
      <c r="G79" s="246">
        <v>56</v>
      </c>
      <c r="H79" s="152"/>
      <c r="I79" s="488">
        <v>17</v>
      </c>
      <c r="J79" s="488">
        <v>9</v>
      </c>
      <c r="K79" s="488">
        <v>25</v>
      </c>
    </row>
    <row r="80" spans="1:11" s="71" customFormat="1" ht="14" x14ac:dyDescent="0.15">
      <c r="A80" s="233" t="s">
        <v>57</v>
      </c>
      <c r="B80" s="233"/>
      <c r="C80" s="233" t="s">
        <v>58</v>
      </c>
      <c r="D80" s="234" t="s">
        <v>59</v>
      </c>
      <c r="E80" s="246">
        <v>28</v>
      </c>
      <c r="F80" s="246" t="s">
        <v>994</v>
      </c>
      <c r="G80" s="246" t="s">
        <v>994</v>
      </c>
      <c r="H80" s="152"/>
      <c r="I80" s="488">
        <v>16</v>
      </c>
      <c r="J80" s="488" t="s">
        <v>994</v>
      </c>
      <c r="K80" s="488" t="s">
        <v>994</v>
      </c>
    </row>
    <row r="81" spans="1:11" s="71" customFormat="1" ht="14" x14ac:dyDescent="0.15">
      <c r="A81" s="233" t="s">
        <v>154</v>
      </c>
      <c r="B81" s="233"/>
      <c r="C81" s="233" t="s">
        <v>155</v>
      </c>
      <c r="D81" s="234" t="s">
        <v>156</v>
      </c>
      <c r="E81" s="246">
        <v>25</v>
      </c>
      <c r="F81" s="246">
        <v>8</v>
      </c>
      <c r="G81" s="246">
        <v>17</v>
      </c>
      <c r="H81" s="152"/>
      <c r="I81" s="488">
        <v>16</v>
      </c>
      <c r="J81" s="488">
        <v>11</v>
      </c>
      <c r="K81" s="488">
        <v>20</v>
      </c>
    </row>
    <row r="82" spans="1:11" s="71" customFormat="1" ht="14" x14ac:dyDescent="0.15">
      <c r="A82" s="233" t="s">
        <v>157</v>
      </c>
      <c r="B82" s="233"/>
      <c r="C82" s="233" t="s">
        <v>158</v>
      </c>
      <c r="D82" s="234" t="s">
        <v>159</v>
      </c>
      <c r="E82" s="246">
        <v>14</v>
      </c>
      <c r="F82" s="246" t="s">
        <v>994</v>
      </c>
      <c r="G82" s="246" t="s">
        <v>994</v>
      </c>
      <c r="H82" s="152"/>
      <c r="I82" s="488">
        <v>12</v>
      </c>
      <c r="J82" s="488" t="s">
        <v>994</v>
      </c>
      <c r="K82" s="488" t="s">
        <v>994</v>
      </c>
    </row>
    <row r="83" spans="1:11" s="71" customFormat="1" ht="14" x14ac:dyDescent="0.15">
      <c r="A83" s="233" t="s">
        <v>160</v>
      </c>
      <c r="B83" s="233"/>
      <c r="C83" s="233" t="s">
        <v>161</v>
      </c>
      <c r="D83" s="234" t="s">
        <v>162</v>
      </c>
      <c r="E83" s="246">
        <v>19</v>
      </c>
      <c r="F83" s="246">
        <v>11</v>
      </c>
      <c r="G83" s="246">
        <v>8</v>
      </c>
      <c r="H83" s="151"/>
      <c r="I83" s="488">
        <v>11</v>
      </c>
      <c r="J83" s="488">
        <v>12</v>
      </c>
      <c r="K83" s="488">
        <v>9</v>
      </c>
    </row>
    <row r="84" spans="1:11" s="71" customFormat="1" ht="14" x14ac:dyDescent="0.15">
      <c r="A84" s="233" t="s">
        <v>60</v>
      </c>
      <c r="B84" s="233"/>
      <c r="C84" s="233" t="s">
        <v>61</v>
      </c>
      <c r="D84" s="234" t="s">
        <v>62</v>
      </c>
      <c r="E84" s="246" t="s">
        <v>994</v>
      </c>
      <c r="F84" s="246" t="s">
        <v>994</v>
      </c>
      <c r="G84" s="246" t="s">
        <v>994</v>
      </c>
      <c r="H84" s="152"/>
      <c r="I84" s="488" t="s">
        <v>994</v>
      </c>
      <c r="J84" s="488" t="s">
        <v>994</v>
      </c>
      <c r="K84" s="488" t="s">
        <v>994</v>
      </c>
    </row>
    <row r="85" spans="1:11" s="71" customFormat="1" ht="14" x14ac:dyDescent="0.15">
      <c r="A85" s="233" t="s">
        <v>63</v>
      </c>
      <c r="B85" s="233"/>
      <c r="C85" s="233" t="s">
        <v>64</v>
      </c>
      <c r="D85" s="234" t="s">
        <v>861</v>
      </c>
      <c r="E85" s="246" t="s">
        <v>994</v>
      </c>
      <c r="F85" s="246" t="s">
        <v>994</v>
      </c>
      <c r="G85" s="246" t="s">
        <v>994</v>
      </c>
      <c r="H85" s="152"/>
      <c r="I85" s="488" t="s">
        <v>994</v>
      </c>
      <c r="J85" s="488" t="s">
        <v>994</v>
      </c>
      <c r="K85" s="488" t="s">
        <v>994</v>
      </c>
    </row>
    <row r="86" spans="1:11" s="71" customFormat="1" ht="14" x14ac:dyDescent="0.15">
      <c r="A86" s="233" t="s">
        <v>65</v>
      </c>
      <c r="B86" s="233"/>
      <c r="C86" s="233" t="s">
        <v>66</v>
      </c>
      <c r="D86" s="234" t="s">
        <v>67</v>
      </c>
      <c r="E86" s="246">
        <v>44</v>
      </c>
      <c r="F86" s="246">
        <v>11</v>
      </c>
      <c r="G86" s="246">
        <v>33</v>
      </c>
      <c r="H86" s="152"/>
      <c r="I86" s="488">
        <v>20</v>
      </c>
      <c r="J86" s="488">
        <v>11</v>
      </c>
      <c r="K86" s="488">
        <v>28</v>
      </c>
    </row>
    <row r="87" spans="1:11" s="71" customFormat="1" ht="14" x14ac:dyDescent="0.15">
      <c r="A87" s="233" t="s">
        <v>68</v>
      </c>
      <c r="B87" s="233"/>
      <c r="C87" s="233" t="s">
        <v>69</v>
      </c>
      <c r="D87" s="234" t="s">
        <v>862</v>
      </c>
      <c r="E87" s="246">
        <v>57</v>
      </c>
      <c r="F87" s="246">
        <v>14</v>
      </c>
      <c r="G87" s="246">
        <v>43</v>
      </c>
      <c r="H87" s="152"/>
      <c r="I87" s="488">
        <v>19</v>
      </c>
      <c r="J87" s="488">
        <v>10</v>
      </c>
      <c r="K87" s="488">
        <v>27</v>
      </c>
    </row>
    <row r="88" spans="1:11" s="71" customFormat="1" ht="14" x14ac:dyDescent="0.15">
      <c r="A88" s="233"/>
      <c r="B88" s="233"/>
      <c r="C88" s="233" t="s">
        <v>70</v>
      </c>
      <c r="D88" s="233"/>
      <c r="E88" s="73"/>
      <c r="F88" s="73"/>
      <c r="G88" s="73"/>
      <c r="H88" s="152"/>
      <c r="I88" s="487"/>
      <c r="J88" s="487"/>
      <c r="K88" s="487"/>
    </row>
    <row r="89" spans="1:11" s="71" customFormat="1" ht="14" x14ac:dyDescent="0.15">
      <c r="A89" s="232" t="s">
        <v>247</v>
      </c>
      <c r="B89" s="232"/>
      <c r="C89" s="230" t="s">
        <v>828</v>
      </c>
      <c r="D89" s="231" t="s">
        <v>248</v>
      </c>
      <c r="E89" s="73">
        <v>2535</v>
      </c>
      <c r="F89" s="73">
        <v>683</v>
      </c>
      <c r="G89" s="73">
        <v>1852</v>
      </c>
      <c r="H89" s="152"/>
      <c r="I89" s="487">
        <v>16</v>
      </c>
      <c r="J89" s="487">
        <v>8</v>
      </c>
      <c r="K89" s="487">
        <v>23</v>
      </c>
    </row>
    <row r="90" spans="1:11" s="71" customFormat="1" ht="14" x14ac:dyDescent="0.15">
      <c r="A90" s="233"/>
      <c r="B90" s="233"/>
      <c r="C90" s="233" t="s">
        <v>70</v>
      </c>
      <c r="D90" s="233"/>
      <c r="E90" s="73"/>
      <c r="F90" s="73"/>
      <c r="G90" s="73"/>
      <c r="H90" s="151"/>
      <c r="I90" s="487"/>
      <c r="J90" s="487"/>
      <c r="K90" s="487"/>
    </row>
    <row r="91" spans="1:11" s="71" customFormat="1" ht="14" x14ac:dyDescent="0.15">
      <c r="A91" s="232" t="s">
        <v>863</v>
      </c>
      <c r="B91" s="232"/>
      <c r="C91" s="229" t="s">
        <v>864</v>
      </c>
      <c r="D91" s="232" t="s">
        <v>865</v>
      </c>
      <c r="E91" s="73">
        <v>691</v>
      </c>
      <c r="F91" s="73">
        <v>184</v>
      </c>
      <c r="G91" s="73">
        <v>507</v>
      </c>
      <c r="H91" s="152"/>
      <c r="I91" s="487">
        <v>20</v>
      </c>
      <c r="J91" s="487">
        <v>10</v>
      </c>
      <c r="K91" s="487">
        <v>29</v>
      </c>
    </row>
    <row r="92" spans="1:11" s="71" customFormat="1" ht="14" x14ac:dyDescent="0.15">
      <c r="A92" s="233" t="s">
        <v>396</v>
      </c>
      <c r="B92" s="233"/>
      <c r="C92" s="233" t="s">
        <v>397</v>
      </c>
      <c r="D92" s="234" t="s">
        <v>866</v>
      </c>
      <c r="E92" s="246">
        <v>23</v>
      </c>
      <c r="F92" s="246">
        <v>8</v>
      </c>
      <c r="G92" s="246">
        <v>15</v>
      </c>
      <c r="H92" s="152"/>
      <c r="I92" s="488">
        <v>17</v>
      </c>
      <c r="J92" s="488">
        <v>12</v>
      </c>
      <c r="K92" s="488">
        <v>22</v>
      </c>
    </row>
    <row r="93" spans="1:11" s="71" customFormat="1" ht="14" x14ac:dyDescent="0.15">
      <c r="A93" s="233" t="s">
        <v>398</v>
      </c>
      <c r="B93" s="233"/>
      <c r="C93" s="233" t="s">
        <v>399</v>
      </c>
      <c r="D93" s="234" t="s">
        <v>400</v>
      </c>
      <c r="E93" s="246">
        <v>20</v>
      </c>
      <c r="F93" s="246">
        <v>7</v>
      </c>
      <c r="G93" s="246">
        <v>13</v>
      </c>
      <c r="H93" s="152"/>
      <c r="I93" s="488">
        <v>16</v>
      </c>
      <c r="J93" s="488">
        <v>11</v>
      </c>
      <c r="K93" s="488">
        <v>20</v>
      </c>
    </row>
    <row r="94" spans="1:11" s="71" customFormat="1" ht="14" x14ac:dyDescent="0.15">
      <c r="A94" s="233" t="s">
        <v>290</v>
      </c>
      <c r="B94" s="233"/>
      <c r="C94" s="233" t="s">
        <v>291</v>
      </c>
      <c r="D94" s="234" t="s">
        <v>292</v>
      </c>
      <c r="E94" s="246" t="s">
        <v>994</v>
      </c>
      <c r="F94" s="246" t="s">
        <v>994</v>
      </c>
      <c r="G94" s="246" t="s">
        <v>994</v>
      </c>
      <c r="H94" s="152"/>
      <c r="I94" s="488" t="s">
        <v>994</v>
      </c>
      <c r="J94" s="488" t="s">
        <v>994</v>
      </c>
      <c r="K94" s="488" t="s">
        <v>994</v>
      </c>
    </row>
    <row r="95" spans="1:11" s="71" customFormat="1" ht="14" x14ac:dyDescent="0.15">
      <c r="A95" s="233" t="s">
        <v>293</v>
      </c>
      <c r="B95" s="233"/>
      <c r="C95" s="233" t="s">
        <v>294</v>
      </c>
      <c r="D95" s="234" t="s">
        <v>295</v>
      </c>
      <c r="E95" s="246">
        <v>27</v>
      </c>
      <c r="F95" s="246">
        <v>8</v>
      </c>
      <c r="G95" s="246">
        <v>19</v>
      </c>
      <c r="H95" s="152"/>
      <c r="I95" s="488">
        <v>24</v>
      </c>
      <c r="J95" s="488">
        <v>15</v>
      </c>
      <c r="K95" s="488">
        <v>34</v>
      </c>
    </row>
    <row r="96" spans="1:11" s="71" customFormat="1" ht="14" x14ac:dyDescent="0.15">
      <c r="A96" s="233" t="s">
        <v>296</v>
      </c>
      <c r="B96" s="233"/>
      <c r="C96" s="233" t="s">
        <v>297</v>
      </c>
      <c r="D96" s="234" t="s">
        <v>298</v>
      </c>
      <c r="E96" s="246">
        <v>8</v>
      </c>
      <c r="F96" s="246" t="s">
        <v>994</v>
      </c>
      <c r="G96" s="246" t="s">
        <v>994</v>
      </c>
      <c r="H96" s="152"/>
      <c r="I96" s="488">
        <v>4</v>
      </c>
      <c r="J96" s="488" t="s">
        <v>994</v>
      </c>
      <c r="K96" s="488" t="s">
        <v>994</v>
      </c>
    </row>
    <row r="97" spans="1:11" s="71" customFormat="1" ht="14" x14ac:dyDescent="0.15">
      <c r="A97" s="233" t="s">
        <v>299</v>
      </c>
      <c r="B97" s="233"/>
      <c r="C97" s="233" t="s">
        <v>300</v>
      </c>
      <c r="D97" s="234" t="s">
        <v>301</v>
      </c>
      <c r="E97" s="246">
        <v>9</v>
      </c>
      <c r="F97" s="246" t="s">
        <v>994</v>
      </c>
      <c r="G97" s="246" t="s">
        <v>994</v>
      </c>
      <c r="H97" s="152"/>
      <c r="I97" s="488">
        <v>8</v>
      </c>
      <c r="J97" s="488" t="s">
        <v>994</v>
      </c>
      <c r="K97" s="488" t="s">
        <v>994</v>
      </c>
    </row>
    <row r="98" spans="1:11" s="71" customFormat="1" ht="14" x14ac:dyDescent="0.15">
      <c r="A98" s="233" t="s">
        <v>302</v>
      </c>
      <c r="B98" s="233"/>
      <c r="C98" s="233" t="s">
        <v>303</v>
      </c>
      <c r="D98" s="234" t="s">
        <v>304</v>
      </c>
      <c r="E98" s="246">
        <v>39</v>
      </c>
      <c r="F98" s="246">
        <v>7</v>
      </c>
      <c r="G98" s="246">
        <v>32</v>
      </c>
      <c r="H98" s="152"/>
      <c r="I98" s="488">
        <v>15</v>
      </c>
      <c r="J98" s="488">
        <v>5</v>
      </c>
      <c r="K98" s="488">
        <v>25</v>
      </c>
    </row>
    <row r="99" spans="1:11" s="71" customFormat="1" ht="14" x14ac:dyDescent="0.15">
      <c r="A99" s="233" t="s">
        <v>401</v>
      </c>
      <c r="B99" s="233"/>
      <c r="C99" s="233" t="s">
        <v>402</v>
      </c>
      <c r="D99" s="234" t="s">
        <v>403</v>
      </c>
      <c r="E99" s="246">
        <v>75</v>
      </c>
      <c r="F99" s="246">
        <v>22</v>
      </c>
      <c r="G99" s="246">
        <v>53</v>
      </c>
      <c r="H99" s="152"/>
      <c r="I99" s="488">
        <v>35</v>
      </c>
      <c r="J99" s="488">
        <v>21</v>
      </c>
      <c r="K99" s="488">
        <v>49</v>
      </c>
    </row>
    <row r="100" spans="1:11" s="71" customFormat="1" ht="14" x14ac:dyDescent="0.15">
      <c r="A100" s="233" t="s">
        <v>305</v>
      </c>
      <c r="B100" s="233"/>
      <c r="C100" s="233" t="s">
        <v>306</v>
      </c>
      <c r="D100" s="234" t="s">
        <v>307</v>
      </c>
      <c r="E100" s="246">
        <v>17</v>
      </c>
      <c r="F100" s="246">
        <v>6</v>
      </c>
      <c r="G100" s="246">
        <v>11</v>
      </c>
      <c r="H100" s="152"/>
      <c r="I100" s="488">
        <v>6</v>
      </c>
      <c r="J100" s="488">
        <v>4</v>
      </c>
      <c r="K100" s="488">
        <v>8</v>
      </c>
    </row>
    <row r="101" spans="1:11" s="71" customFormat="1" ht="14" x14ac:dyDescent="0.15">
      <c r="A101" s="233" t="s">
        <v>308</v>
      </c>
      <c r="B101" s="233"/>
      <c r="C101" s="233" t="s">
        <v>309</v>
      </c>
      <c r="D101" s="234" t="s">
        <v>310</v>
      </c>
      <c r="E101" s="246" t="s">
        <v>994</v>
      </c>
      <c r="F101" s="246" t="s">
        <v>994</v>
      </c>
      <c r="G101" s="246" t="s">
        <v>994</v>
      </c>
      <c r="H101" s="152"/>
      <c r="I101" s="488" t="s">
        <v>994</v>
      </c>
      <c r="J101" s="488" t="s">
        <v>994</v>
      </c>
      <c r="K101" s="488" t="s">
        <v>994</v>
      </c>
    </row>
    <row r="102" spans="1:11" s="71" customFormat="1" ht="14" x14ac:dyDescent="0.15">
      <c r="A102" s="233" t="s">
        <v>311</v>
      </c>
      <c r="B102" s="233"/>
      <c r="C102" s="233" t="s">
        <v>312</v>
      </c>
      <c r="D102" s="234" t="s">
        <v>313</v>
      </c>
      <c r="E102" s="246">
        <v>6</v>
      </c>
      <c r="F102" s="246" t="s">
        <v>994</v>
      </c>
      <c r="G102" s="246" t="s">
        <v>994</v>
      </c>
      <c r="H102" s="152"/>
      <c r="I102" s="488">
        <v>5</v>
      </c>
      <c r="J102" s="488" t="s">
        <v>994</v>
      </c>
      <c r="K102" s="488" t="s">
        <v>994</v>
      </c>
    </row>
    <row r="103" spans="1:11" s="71" customFormat="1" ht="14" x14ac:dyDescent="0.15">
      <c r="A103" s="233" t="s">
        <v>314</v>
      </c>
      <c r="B103" s="233"/>
      <c r="C103" s="233" t="s">
        <v>315</v>
      </c>
      <c r="D103" s="234" t="s">
        <v>316</v>
      </c>
      <c r="E103" s="246">
        <v>11</v>
      </c>
      <c r="F103" s="246" t="s">
        <v>994</v>
      </c>
      <c r="G103" s="246" t="s">
        <v>994</v>
      </c>
      <c r="H103" s="152"/>
      <c r="I103" s="488">
        <v>10</v>
      </c>
      <c r="J103" s="488" t="s">
        <v>994</v>
      </c>
      <c r="K103" s="488" t="s">
        <v>994</v>
      </c>
    </row>
    <row r="104" spans="1:11" s="71" customFormat="1" ht="14" x14ac:dyDescent="0.15">
      <c r="A104" s="233" t="s">
        <v>404</v>
      </c>
      <c r="B104" s="233"/>
      <c r="C104" s="233" t="s">
        <v>405</v>
      </c>
      <c r="D104" s="234" t="s">
        <v>406</v>
      </c>
      <c r="E104" s="246">
        <v>77</v>
      </c>
      <c r="F104" s="246">
        <v>21</v>
      </c>
      <c r="G104" s="246">
        <v>56</v>
      </c>
      <c r="H104" s="152"/>
      <c r="I104" s="488">
        <v>26</v>
      </c>
      <c r="J104" s="488">
        <v>14</v>
      </c>
      <c r="K104" s="488">
        <v>37</v>
      </c>
    </row>
    <row r="105" spans="1:11" s="71" customFormat="1" ht="14" x14ac:dyDescent="0.15">
      <c r="A105" s="233" t="s">
        <v>407</v>
      </c>
      <c r="B105" s="233"/>
      <c r="C105" s="233" t="s">
        <v>408</v>
      </c>
      <c r="D105" s="234" t="s">
        <v>409</v>
      </c>
      <c r="E105" s="246">
        <v>28</v>
      </c>
      <c r="F105" s="246" t="s">
        <v>994</v>
      </c>
      <c r="G105" s="246" t="s">
        <v>994</v>
      </c>
      <c r="H105" s="152"/>
      <c r="I105" s="488">
        <v>12</v>
      </c>
      <c r="J105" s="488" t="s">
        <v>994</v>
      </c>
      <c r="K105" s="488" t="s">
        <v>994</v>
      </c>
    </row>
    <row r="106" spans="1:11" s="71" customFormat="1" ht="14" x14ac:dyDescent="0.15">
      <c r="A106" s="233" t="s">
        <v>317</v>
      </c>
      <c r="B106" s="233"/>
      <c r="C106" s="233" t="s">
        <v>318</v>
      </c>
      <c r="D106" s="234" t="s">
        <v>319</v>
      </c>
      <c r="E106" s="246">
        <v>34</v>
      </c>
      <c r="F106" s="246" t="s">
        <v>994</v>
      </c>
      <c r="G106" s="246" t="s">
        <v>994</v>
      </c>
      <c r="H106" s="152"/>
      <c r="I106" s="488">
        <v>7</v>
      </c>
      <c r="J106" s="488" t="s">
        <v>994</v>
      </c>
      <c r="K106" s="488" t="s">
        <v>994</v>
      </c>
    </row>
    <row r="107" spans="1:11" s="71" customFormat="1" ht="14" x14ac:dyDescent="0.15">
      <c r="A107" s="233" t="s">
        <v>410</v>
      </c>
      <c r="B107" s="233"/>
      <c r="C107" s="233" t="s">
        <v>411</v>
      </c>
      <c r="D107" s="234" t="s">
        <v>867</v>
      </c>
      <c r="E107" s="246">
        <v>40</v>
      </c>
      <c r="F107" s="246">
        <v>8</v>
      </c>
      <c r="G107" s="246">
        <v>32</v>
      </c>
      <c r="H107" s="152"/>
      <c r="I107" s="488">
        <v>27</v>
      </c>
      <c r="J107" s="488">
        <v>10</v>
      </c>
      <c r="K107" s="488">
        <v>43</v>
      </c>
    </row>
    <row r="108" spans="1:11" s="71" customFormat="1" ht="14" x14ac:dyDescent="0.15">
      <c r="A108" s="233" t="s">
        <v>412</v>
      </c>
      <c r="B108" s="233"/>
      <c r="C108" s="233" t="s">
        <v>413</v>
      </c>
      <c r="D108" s="234" t="s">
        <v>414</v>
      </c>
      <c r="E108" s="246">
        <v>154</v>
      </c>
      <c r="F108" s="246">
        <v>48</v>
      </c>
      <c r="G108" s="246">
        <v>106</v>
      </c>
      <c r="H108" s="152"/>
      <c r="I108" s="488">
        <v>61</v>
      </c>
      <c r="J108" s="488">
        <v>38</v>
      </c>
      <c r="K108" s="488">
        <v>85</v>
      </c>
    </row>
    <row r="109" spans="1:11" s="71" customFormat="1" ht="14" x14ac:dyDescent="0.15">
      <c r="A109" s="233" t="s">
        <v>415</v>
      </c>
      <c r="B109" s="233"/>
      <c r="C109" s="233" t="s">
        <v>416</v>
      </c>
      <c r="D109" s="234" t="s">
        <v>417</v>
      </c>
      <c r="E109" s="246">
        <v>117</v>
      </c>
      <c r="F109" s="246">
        <v>32</v>
      </c>
      <c r="G109" s="246">
        <v>85</v>
      </c>
      <c r="H109" s="152"/>
      <c r="I109" s="488">
        <v>69</v>
      </c>
      <c r="J109" s="488">
        <v>38</v>
      </c>
      <c r="K109" s="488">
        <v>100</v>
      </c>
    </row>
    <row r="110" spans="1:11" s="71" customFormat="1" ht="14" x14ac:dyDescent="0.15">
      <c r="A110" s="233"/>
      <c r="B110" s="233"/>
      <c r="C110" s="233"/>
      <c r="D110" s="234"/>
      <c r="E110" s="73"/>
      <c r="F110" s="73"/>
      <c r="G110" s="73"/>
      <c r="H110" s="152"/>
      <c r="I110" s="487"/>
      <c r="J110" s="487"/>
      <c r="K110" s="487"/>
    </row>
    <row r="111" spans="1:11" s="71" customFormat="1" ht="14" x14ac:dyDescent="0.15">
      <c r="A111" s="229" t="s">
        <v>868</v>
      </c>
      <c r="B111" s="229"/>
      <c r="C111" s="229" t="s">
        <v>869</v>
      </c>
      <c r="D111" s="232" t="s">
        <v>870</v>
      </c>
      <c r="E111" s="73">
        <v>929</v>
      </c>
      <c r="F111" s="73">
        <v>236</v>
      </c>
      <c r="G111" s="73">
        <v>693</v>
      </c>
      <c r="H111" s="152"/>
      <c r="I111" s="487">
        <v>24</v>
      </c>
      <c r="J111" s="487">
        <v>12</v>
      </c>
      <c r="K111" s="487">
        <v>35</v>
      </c>
    </row>
    <row r="112" spans="1:11" s="71" customFormat="1" ht="14" x14ac:dyDescent="0.15">
      <c r="A112" s="233" t="s">
        <v>269</v>
      </c>
      <c r="B112" s="233"/>
      <c r="C112" s="233" t="s">
        <v>270</v>
      </c>
      <c r="D112" s="234" t="s">
        <v>271</v>
      </c>
      <c r="E112" s="246">
        <v>184</v>
      </c>
      <c r="F112" s="246">
        <v>54</v>
      </c>
      <c r="G112" s="246">
        <v>130</v>
      </c>
      <c r="H112" s="152"/>
      <c r="I112" s="488">
        <v>28</v>
      </c>
      <c r="J112" s="488">
        <v>16</v>
      </c>
      <c r="K112" s="488">
        <v>40</v>
      </c>
    </row>
    <row r="113" spans="1:11" s="71" customFormat="1" ht="14" x14ac:dyDescent="0.15">
      <c r="A113" s="233" t="s">
        <v>272</v>
      </c>
      <c r="B113" s="233"/>
      <c r="C113" s="233" t="s">
        <v>273</v>
      </c>
      <c r="D113" s="234" t="s">
        <v>274</v>
      </c>
      <c r="E113" s="246">
        <v>62</v>
      </c>
      <c r="F113" s="246">
        <v>13</v>
      </c>
      <c r="G113" s="246">
        <v>49</v>
      </c>
      <c r="H113" s="151"/>
      <c r="I113" s="488">
        <v>36</v>
      </c>
      <c r="J113" s="488">
        <v>15</v>
      </c>
      <c r="K113" s="488">
        <v>58</v>
      </c>
    </row>
    <row r="114" spans="1:11" s="71" customFormat="1" ht="14" x14ac:dyDescent="0.15">
      <c r="A114" s="233" t="s">
        <v>249</v>
      </c>
      <c r="B114" s="233"/>
      <c r="C114" s="233" t="s">
        <v>250</v>
      </c>
      <c r="D114" s="234" t="s">
        <v>251</v>
      </c>
      <c r="E114" s="246">
        <v>90</v>
      </c>
      <c r="F114" s="246">
        <v>22</v>
      </c>
      <c r="G114" s="246">
        <v>68</v>
      </c>
      <c r="H114" s="152"/>
      <c r="I114" s="488">
        <v>23</v>
      </c>
      <c r="J114" s="488">
        <v>12</v>
      </c>
      <c r="K114" s="488">
        <v>34</v>
      </c>
    </row>
    <row r="115" spans="1:11" s="71" customFormat="1" ht="14" x14ac:dyDescent="0.15">
      <c r="A115" s="233" t="s">
        <v>275</v>
      </c>
      <c r="B115" s="233"/>
      <c r="C115" s="233" t="s">
        <v>276</v>
      </c>
      <c r="D115" s="234" t="s">
        <v>277</v>
      </c>
      <c r="E115" s="246">
        <v>32</v>
      </c>
      <c r="F115" s="246">
        <v>9</v>
      </c>
      <c r="G115" s="246">
        <v>23</v>
      </c>
      <c r="H115" s="152"/>
      <c r="I115" s="488">
        <v>10</v>
      </c>
      <c r="J115" s="488">
        <v>6</v>
      </c>
      <c r="K115" s="488">
        <v>15</v>
      </c>
    </row>
    <row r="116" spans="1:11" s="71" customFormat="1" ht="14" x14ac:dyDescent="0.15">
      <c r="A116" s="233" t="s">
        <v>252</v>
      </c>
      <c r="B116" s="233"/>
      <c r="C116" s="233" t="s">
        <v>253</v>
      </c>
      <c r="D116" s="234" t="s">
        <v>871</v>
      </c>
      <c r="E116" s="246">
        <v>34</v>
      </c>
      <c r="F116" s="246">
        <v>11</v>
      </c>
      <c r="G116" s="246">
        <v>23</v>
      </c>
      <c r="H116" s="152"/>
      <c r="I116" s="488">
        <v>18</v>
      </c>
      <c r="J116" s="488">
        <v>12</v>
      </c>
      <c r="K116" s="488">
        <v>25</v>
      </c>
    </row>
    <row r="117" spans="1:11" s="71" customFormat="1" ht="14" x14ac:dyDescent="0.15">
      <c r="A117" s="233" t="s">
        <v>254</v>
      </c>
      <c r="B117" s="233"/>
      <c r="C117" s="233" t="s">
        <v>255</v>
      </c>
      <c r="D117" s="234" t="s">
        <v>256</v>
      </c>
      <c r="E117" s="246">
        <v>30</v>
      </c>
      <c r="F117" s="246">
        <v>6</v>
      </c>
      <c r="G117" s="246">
        <v>24</v>
      </c>
      <c r="H117" s="152"/>
      <c r="I117" s="488">
        <v>17</v>
      </c>
      <c r="J117" s="488">
        <v>7</v>
      </c>
      <c r="K117" s="488">
        <v>27</v>
      </c>
    </row>
    <row r="118" spans="1:11" s="71" customFormat="1" ht="14" x14ac:dyDescent="0.15">
      <c r="A118" s="233" t="s">
        <v>278</v>
      </c>
      <c r="B118" s="233"/>
      <c r="C118" s="233" t="s">
        <v>279</v>
      </c>
      <c r="D118" s="234" t="s">
        <v>280</v>
      </c>
      <c r="E118" s="246">
        <v>192</v>
      </c>
      <c r="F118" s="246">
        <v>48</v>
      </c>
      <c r="G118" s="246">
        <v>144</v>
      </c>
      <c r="H118" s="152"/>
      <c r="I118" s="488">
        <v>41</v>
      </c>
      <c r="J118" s="488">
        <v>20</v>
      </c>
      <c r="K118" s="488">
        <v>63</v>
      </c>
    </row>
    <row r="119" spans="1:11" s="71" customFormat="1" ht="14" x14ac:dyDescent="0.15">
      <c r="A119" s="233" t="s">
        <v>281</v>
      </c>
      <c r="B119" s="233"/>
      <c r="C119" s="233" t="s">
        <v>282</v>
      </c>
      <c r="D119" s="234" t="s">
        <v>283</v>
      </c>
      <c r="E119" s="246">
        <v>60</v>
      </c>
      <c r="F119" s="246">
        <v>10</v>
      </c>
      <c r="G119" s="246">
        <v>50</v>
      </c>
      <c r="H119" s="152"/>
      <c r="I119" s="488">
        <v>29</v>
      </c>
      <c r="J119" s="488">
        <v>10</v>
      </c>
      <c r="K119" s="488">
        <v>48</v>
      </c>
    </row>
    <row r="120" spans="1:11" s="71" customFormat="1" ht="14" x14ac:dyDescent="0.15">
      <c r="A120" s="233" t="s">
        <v>257</v>
      </c>
      <c r="B120" s="233"/>
      <c r="C120" s="233" t="s">
        <v>258</v>
      </c>
      <c r="D120" s="234" t="s">
        <v>259</v>
      </c>
      <c r="E120" s="246">
        <v>29</v>
      </c>
      <c r="F120" s="246" t="s">
        <v>994</v>
      </c>
      <c r="G120" s="246" t="s">
        <v>994</v>
      </c>
      <c r="H120" s="152"/>
      <c r="I120" s="488">
        <v>11</v>
      </c>
      <c r="J120" s="488" t="s">
        <v>994</v>
      </c>
      <c r="K120" s="488" t="s">
        <v>994</v>
      </c>
    </row>
    <row r="121" spans="1:11" s="71" customFormat="1" ht="14" x14ac:dyDescent="0.15">
      <c r="A121" s="233" t="s">
        <v>260</v>
      </c>
      <c r="B121" s="233"/>
      <c r="C121" s="233" t="s">
        <v>261</v>
      </c>
      <c r="D121" s="234" t="s">
        <v>262</v>
      </c>
      <c r="E121" s="246">
        <v>62</v>
      </c>
      <c r="F121" s="246">
        <v>16</v>
      </c>
      <c r="G121" s="246">
        <v>46</v>
      </c>
      <c r="H121" s="152"/>
      <c r="I121" s="488">
        <v>21</v>
      </c>
      <c r="J121" s="488">
        <v>11</v>
      </c>
      <c r="K121" s="488">
        <v>31</v>
      </c>
    </row>
    <row r="122" spans="1:11" s="71" customFormat="1" ht="14" x14ac:dyDescent="0.15">
      <c r="A122" s="233" t="s">
        <v>284</v>
      </c>
      <c r="B122" s="233"/>
      <c r="C122" s="233" t="s">
        <v>285</v>
      </c>
      <c r="D122" s="234" t="s">
        <v>286</v>
      </c>
      <c r="E122" s="246">
        <v>42</v>
      </c>
      <c r="F122" s="246">
        <v>14</v>
      </c>
      <c r="G122" s="246">
        <v>28</v>
      </c>
      <c r="H122" s="151"/>
      <c r="I122" s="488">
        <v>16</v>
      </c>
      <c r="J122" s="488">
        <v>11</v>
      </c>
      <c r="K122" s="488">
        <v>22</v>
      </c>
    </row>
    <row r="123" spans="1:11" s="71" customFormat="1" ht="14" x14ac:dyDescent="0.15">
      <c r="A123" s="233" t="s">
        <v>263</v>
      </c>
      <c r="B123" s="233"/>
      <c r="C123" s="233" t="s">
        <v>264</v>
      </c>
      <c r="D123" s="234" t="s">
        <v>265</v>
      </c>
      <c r="E123" s="246">
        <v>48</v>
      </c>
      <c r="F123" s="246">
        <v>10</v>
      </c>
      <c r="G123" s="246">
        <v>38</v>
      </c>
      <c r="H123" s="152"/>
      <c r="I123" s="488">
        <v>25</v>
      </c>
      <c r="J123" s="488">
        <v>11</v>
      </c>
      <c r="K123" s="488">
        <v>40</v>
      </c>
    </row>
    <row r="124" spans="1:11" s="71" customFormat="1" ht="14" x14ac:dyDescent="0.15">
      <c r="A124" s="233" t="s">
        <v>287</v>
      </c>
      <c r="B124" s="233"/>
      <c r="C124" s="233" t="s">
        <v>288</v>
      </c>
      <c r="D124" s="234" t="s">
        <v>289</v>
      </c>
      <c r="E124" s="246">
        <v>49</v>
      </c>
      <c r="F124" s="246">
        <v>14</v>
      </c>
      <c r="G124" s="246">
        <v>35</v>
      </c>
      <c r="H124" s="152"/>
      <c r="I124" s="488">
        <v>20</v>
      </c>
      <c r="J124" s="488">
        <v>11</v>
      </c>
      <c r="K124" s="488">
        <v>29</v>
      </c>
    </row>
    <row r="125" spans="1:11" s="71" customFormat="1" ht="14" x14ac:dyDescent="0.15">
      <c r="A125" s="233" t="s">
        <v>266</v>
      </c>
      <c r="B125" s="233"/>
      <c r="C125" s="233" t="s">
        <v>267</v>
      </c>
      <c r="D125" s="234" t="s">
        <v>268</v>
      </c>
      <c r="E125" s="246">
        <v>15</v>
      </c>
      <c r="F125" s="246" t="s">
        <v>994</v>
      </c>
      <c r="G125" s="246" t="s">
        <v>994</v>
      </c>
      <c r="H125" s="152"/>
      <c r="I125" s="488">
        <v>15</v>
      </c>
      <c r="J125" s="488" t="s">
        <v>994</v>
      </c>
      <c r="K125" s="488" t="s">
        <v>994</v>
      </c>
    </row>
    <row r="126" spans="1:11" s="71" customFormat="1" ht="14" x14ac:dyDescent="0.15">
      <c r="A126" s="233"/>
      <c r="B126" s="233"/>
      <c r="C126" s="233" t="s">
        <v>70</v>
      </c>
      <c r="D126" s="233"/>
      <c r="E126" s="73"/>
      <c r="F126" s="73"/>
      <c r="G126" s="73"/>
      <c r="H126" s="152"/>
      <c r="I126" s="487"/>
      <c r="J126" s="487"/>
      <c r="K126" s="487"/>
    </row>
    <row r="127" spans="1:11" s="71" customFormat="1" ht="14" x14ac:dyDescent="0.15">
      <c r="A127" s="229" t="s">
        <v>872</v>
      </c>
      <c r="B127" s="229"/>
      <c r="C127" s="229" t="s">
        <v>873</v>
      </c>
      <c r="D127" s="232" t="s">
        <v>874</v>
      </c>
      <c r="E127" s="73">
        <v>505</v>
      </c>
      <c r="F127" s="73">
        <v>143</v>
      </c>
      <c r="G127" s="73">
        <v>362</v>
      </c>
      <c r="H127" s="152"/>
      <c r="I127" s="487">
        <v>11</v>
      </c>
      <c r="J127" s="487">
        <v>6</v>
      </c>
      <c r="K127" s="487">
        <v>16</v>
      </c>
    </row>
    <row r="128" spans="1:11" s="71" customFormat="1" ht="14" x14ac:dyDescent="0.15">
      <c r="A128" s="233" t="s">
        <v>358</v>
      </c>
      <c r="B128" s="233"/>
      <c r="C128" s="233" t="s">
        <v>359</v>
      </c>
      <c r="D128" s="234" t="s">
        <v>360</v>
      </c>
      <c r="E128" s="246">
        <v>55</v>
      </c>
      <c r="F128" s="246">
        <v>12</v>
      </c>
      <c r="G128" s="246">
        <v>43</v>
      </c>
      <c r="H128" s="152"/>
      <c r="I128" s="488">
        <v>12</v>
      </c>
      <c r="J128" s="488">
        <v>6</v>
      </c>
      <c r="K128" s="488">
        <v>19</v>
      </c>
    </row>
    <row r="129" spans="1:11" s="71" customFormat="1" ht="14" x14ac:dyDescent="0.15">
      <c r="A129" s="233" t="s">
        <v>361</v>
      </c>
      <c r="B129" s="233"/>
      <c r="C129" s="233" t="s">
        <v>362</v>
      </c>
      <c r="D129" s="234" t="s">
        <v>875</v>
      </c>
      <c r="E129" s="246">
        <v>15</v>
      </c>
      <c r="F129" s="246" t="s">
        <v>994</v>
      </c>
      <c r="G129" s="246" t="s">
        <v>994</v>
      </c>
      <c r="H129" s="152"/>
      <c r="I129" s="488">
        <v>23</v>
      </c>
      <c r="J129" s="488" t="s">
        <v>994</v>
      </c>
      <c r="K129" s="488" t="s">
        <v>994</v>
      </c>
    </row>
    <row r="130" spans="1:11" s="71" customFormat="1" ht="14" x14ac:dyDescent="0.15">
      <c r="A130" s="233" t="s">
        <v>363</v>
      </c>
      <c r="B130" s="233"/>
      <c r="C130" s="233" t="s">
        <v>364</v>
      </c>
      <c r="D130" s="234" t="s">
        <v>365</v>
      </c>
      <c r="E130" s="246">
        <v>62</v>
      </c>
      <c r="F130" s="246">
        <v>17</v>
      </c>
      <c r="G130" s="246">
        <v>45</v>
      </c>
      <c r="H130" s="152"/>
      <c r="I130" s="488">
        <v>11</v>
      </c>
      <c r="J130" s="488">
        <v>6</v>
      </c>
      <c r="K130" s="488">
        <v>16</v>
      </c>
    </row>
    <row r="131" spans="1:11" s="71" customFormat="1" ht="14" x14ac:dyDescent="0.15">
      <c r="A131" s="233" t="s">
        <v>378</v>
      </c>
      <c r="B131" s="233"/>
      <c r="C131" s="233" t="s">
        <v>379</v>
      </c>
      <c r="D131" s="234" t="s">
        <v>380</v>
      </c>
      <c r="E131" s="246">
        <v>14</v>
      </c>
      <c r="F131" s="246">
        <v>8</v>
      </c>
      <c r="G131" s="246">
        <v>6</v>
      </c>
      <c r="H131" s="152"/>
      <c r="I131" s="488">
        <v>4</v>
      </c>
      <c r="J131" s="488">
        <v>5</v>
      </c>
      <c r="K131" s="488">
        <v>4</v>
      </c>
    </row>
    <row r="132" spans="1:11" s="71" customFormat="1" ht="14" x14ac:dyDescent="0.15">
      <c r="A132" s="233" t="s">
        <v>366</v>
      </c>
      <c r="B132" s="233"/>
      <c r="C132" s="233" t="s">
        <v>367</v>
      </c>
      <c r="D132" s="234" t="s">
        <v>368</v>
      </c>
      <c r="E132" s="246">
        <v>90</v>
      </c>
      <c r="F132" s="246">
        <v>25</v>
      </c>
      <c r="G132" s="246">
        <v>65</v>
      </c>
      <c r="H132" s="152"/>
      <c r="I132" s="488">
        <v>16</v>
      </c>
      <c r="J132" s="488">
        <v>9</v>
      </c>
      <c r="K132" s="488">
        <v>23</v>
      </c>
    </row>
    <row r="133" spans="1:11" s="71" customFormat="1" ht="14" x14ac:dyDescent="0.15">
      <c r="A133" s="233" t="s">
        <v>381</v>
      </c>
      <c r="B133" s="233"/>
      <c r="C133" s="233" t="s">
        <v>382</v>
      </c>
      <c r="D133" s="234" t="s">
        <v>383</v>
      </c>
      <c r="E133" s="246">
        <v>24</v>
      </c>
      <c r="F133" s="246">
        <v>10</v>
      </c>
      <c r="G133" s="246">
        <v>14</v>
      </c>
      <c r="H133" s="152"/>
      <c r="I133" s="488">
        <v>7</v>
      </c>
      <c r="J133" s="488">
        <v>7</v>
      </c>
      <c r="K133" s="488">
        <v>8</v>
      </c>
    </row>
    <row r="134" spans="1:11" s="71" customFormat="1" ht="14" x14ac:dyDescent="0.15">
      <c r="A134" s="233" t="s">
        <v>384</v>
      </c>
      <c r="B134" s="233"/>
      <c r="C134" s="233" t="s">
        <v>385</v>
      </c>
      <c r="D134" s="234" t="s">
        <v>876</v>
      </c>
      <c r="E134" s="246">
        <v>15</v>
      </c>
      <c r="F134" s="246">
        <v>7</v>
      </c>
      <c r="G134" s="246">
        <v>8</v>
      </c>
      <c r="H134" s="151"/>
      <c r="I134" s="488">
        <v>8</v>
      </c>
      <c r="J134" s="488">
        <v>6</v>
      </c>
      <c r="K134" s="488">
        <v>9</v>
      </c>
    </row>
    <row r="135" spans="1:11" s="71" customFormat="1" ht="14" x14ac:dyDescent="0.15">
      <c r="A135" s="233" t="s">
        <v>386</v>
      </c>
      <c r="B135" s="233"/>
      <c r="C135" s="233" t="s">
        <v>387</v>
      </c>
      <c r="D135" s="234" t="s">
        <v>877</v>
      </c>
      <c r="E135" s="246">
        <v>10</v>
      </c>
      <c r="F135" s="246" t="s">
        <v>994</v>
      </c>
      <c r="G135" s="246" t="s">
        <v>994</v>
      </c>
      <c r="H135" s="152"/>
      <c r="I135" s="488">
        <v>4</v>
      </c>
      <c r="J135" s="488" t="s">
        <v>994</v>
      </c>
      <c r="K135" s="488" t="s">
        <v>994</v>
      </c>
    </row>
    <row r="136" spans="1:11" s="71" customFormat="1" ht="14" x14ac:dyDescent="0.15">
      <c r="A136" s="233" t="s">
        <v>369</v>
      </c>
      <c r="B136" s="233"/>
      <c r="C136" s="233" t="s">
        <v>370</v>
      </c>
      <c r="D136" s="234" t="s">
        <v>371</v>
      </c>
      <c r="E136" s="246">
        <v>71</v>
      </c>
      <c r="F136" s="246">
        <v>23</v>
      </c>
      <c r="G136" s="246">
        <v>48</v>
      </c>
      <c r="H136" s="152"/>
      <c r="I136" s="488">
        <v>33</v>
      </c>
      <c r="J136" s="488">
        <v>21</v>
      </c>
      <c r="K136" s="488">
        <v>46</v>
      </c>
    </row>
    <row r="137" spans="1:11" s="71" customFormat="1" ht="14" x14ac:dyDescent="0.15">
      <c r="A137" s="233" t="s">
        <v>372</v>
      </c>
      <c r="B137" s="233"/>
      <c r="C137" s="233" t="s">
        <v>373</v>
      </c>
      <c r="D137" s="234" t="s">
        <v>374</v>
      </c>
      <c r="E137" s="246">
        <v>37</v>
      </c>
      <c r="F137" s="246">
        <v>8</v>
      </c>
      <c r="G137" s="246">
        <v>29</v>
      </c>
      <c r="H137" s="152"/>
      <c r="I137" s="488">
        <v>15</v>
      </c>
      <c r="J137" s="488">
        <v>7</v>
      </c>
      <c r="K137" s="488">
        <v>23</v>
      </c>
    </row>
    <row r="138" spans="1:11" s="71" customFormat="1" ht="14" x14ac:dyDescent="0.15">
      <c r="A138" s="233" t="s">
        <v>375</v>
      </c>
      <c r="B138" s="233"/>
      <c r="C138" s="233" t="s">
        <v>376</v>
      </c>
      <c r="D138" s="234" t="s">
        <v>377</v>
      </c>
      <c r="E138" s="246">
        <v>80</v>
      </c>
      <c r="F138" s="246">
        <v>16</v>
      </c>
      <c r="G138" s="246">
        <v>64</v>
      </c>
      <c r="H138" s="152"/>
      <c r="I138" s="488">
        <v>13</v>
      </c>
      <c r="J138" s="488">
        <v>5</v>
      </c>
      <c r="K138" s="488">
        <v>20</v>
      </c>
    </row>
    <row r="139" spans="1:11" s="71" customFormat="1" ht="14" x14ac:dyDescent="0.15">
      <c r="A139" s="233" t="s">
        <v>388</v>
      </c>
      <c r="B139" s="233"/>
      <c r="C139" s="233" t="s">
        <v>389</v>
      </c>
      <c r="D139" s="234" t="s">
        <v>390</v>
      </c>
      <c r="E139" s="246" t="s">
        <v>994</v>
      </c>
      <c r="F139" s="246" t="s">
        <v>994</v>
      </c>
      <c r="G139" s="246" t="s">
        <v>994</v>
      </c>
      <c r="H139" s="152"/>
      <c r="I139" s="488" t="s">
        <v>994</v>
      </c>
      <c r="J139" s="488" t="s">
        <v>994</v>
      </c>
      <c r="K139" s="488" t="s">
        <v>994</v>
      </c>
    </row>
    <row r="140" spans="1:11" s="71" customFormat="1" ht="14" x14ac:dyDescent="0.15">
      <c r="A140" s="233" t="s">
        <v>391</v>
      </c>
      <c r="B140" s="233"/>
      <c r="C140" s="233" t="s">
        <v>392</v>
      </c>
      <c r="D140" s="234" t="s">
        <v>878</v>
      </c>
      <c r="E140" s="246" t="s">
        <v>994</v>
      </c>
      <c r="F140" s="246" t="s">
        <v>994</v>
      </c>
      <c r="G140" s="246" t="s">
        <v>994</v>
      </c>
      <c r="H140" s="152"/>
      <c r="I140" s="488" t="s">
        <v>994</v>
      </c>
      <c r="J140" s="488" t="s">
        <v>994</v>
      </c>
      <c r="K140" s="488" t="s">
        <v>994</v>
      </c>
    </row>
    <row r="141" spans="1:11" s="71" customFormat="1" ht="14" x14ac:dyDescent="0.15">
      <c r="A141" s="233" t="s">
        <v>393</v>
      </c>
      <c r="B141" s="233"/>
      <c r="C141" s="233" t="s">
        <v>394</v>
      </c>
      <c r="D141" s="234" t="s">
        <v>395</v>
      </c>
      <c r="E141" s="246">
        <v>19</v>
      </c>
      <c r="F141" s="246">
        <v>7</v>
      </c>
      <c r="G141" s="246">
        <v>12</v>
      </c>
      <c r="H141" s="152"/>
      <c r="I141" s="488">
        <v>5</v>
      </c>
      <c r="J141" s="488">
        <v>4</v>
      </c>
      <c r="K141" s="488">
        <v>6</v>
      </c>
    </row>
    <row r="142" spans="1:11" s="71" customFormat="1" ht="14" x14ac:dyDescent="0.15">
      <c r="A142" s="233"/>
      <c r="B142" s="233"/>
      <c r="C142" s="233" t="s">
        <v>70</v>
      </c>
      <c r="D142" s="233"/>
      <c r="E142" s="73"/>
      <c r="F142" s="73"/>
      <c r="G142" s="73"/>
      <c r="H142" s="152"/>
      <c r="I142" s="487"/>
      <c r="J142" s="487"/>
      <c r="K142" s="487"/>
    </row>
    <row r="143" spans="1:11" s="71" customFormat="1" ht="14" x14ac:dyDescent="0.15">
      <c r="A143" s="229" t="s">
        <v>879</v>
      </c>
      <c r="B143" s="229"/>
      <c r="C143" s="229" t="s">
        <v>880</v>
      </c>
      <c r="D143" s="232" t="s">
        <v>881</v>
      </c>
      <c r="E143" s="73">
        <v>410</v>
      </c>
      <c r="F143" s="73">
        <v>120</v>
      </c>
      <c r="G143" s="73">
        <v>290</v>
      </c>
      <c r="H143" s="152"/>
      <c r="I143" s="487">
        <v>10</v>
      </c>
      <c r="J143" s="487">
        <v>6</v>
      </c>
      <c r="K143" s="487">
        <v>14</v>
      </c>
    </row>
    <row r="144" spans="1:11" s="71" customFormat="1" ht="14" x14ac:dyDescent="0.15">
      <c r="A144" s="233" t="s">
        <v>341</v>
      </c>
      <c r="B144" s="233"/>
      <c r="C144" s="233" t="s">
        <v>342</v>
      </c>
      <c r="D144" s="234" t="s">
        <v>882</v>
      </c>
      <c r="E144" s="246">
        <v>33</v>
      </c>
      <c r="F144" s="246">
        <v>9</v>
      </c>
      <c r="G144" s="246">
        <v>24</v>
      </c>
      <c r="H144" s="151"/>
      <c r="I144" s="488">
        <v>13</v>
      </c>
      <c r="J144" s="488">
        <v>8</v>
      </c>
      <c r="K144" s="488">
        <v>18</v>
      </c>
    </row>
    <row r="145" spans="1:11" s="71" customFormat="1" ht="14" x14ac:dyDescent="0.15">
      <c r="A145" s="233" t="s">
        <v>320</v>
      </c>
      <c r="B145" s="233"/>
      <c r="C145" s="233" t="s">
        <v>321</v>
      </c>
      <c r="D145" s="234" t="s">
        <v>883</v>
      </c>
      <c r="E145" s="246">
        <v>69</v>
      </c>
      <c r="F145" s="246">
        <v>23</v>
      </c>
      <c r="G145" s="246">
        <v>46</v>
      </c>
      <c r="H145" s="152"/>
      <c r="I145" s="488">
        <v>8</v>
      </c>
      <c r="J145" s="488">
        <v>6</v>
      </c>
      <c r="K145" s="488">
        <v>11</v>
      </c>
    </row>
    <row r="146" spans="1:11" s="71" customFormat="1" ht="14" x14ac:dyDescent="0.15">
      <c r="A146" s="233" t="s">
        <v>343</v>
      </c>
      <c r="B146" s="233"/>
      <c r="C146" s="233" t="s">
        <v>344</v>
      </c>
      <c r="D146" s="234" t="s">
        <v>884</v>
      </c>
      <c r="E146" s="246">
        <v>19</v>
      </c>
      <c r="F146" s="246" t="s">
        <v>994</v>
      </c>
      <c r="G146" s="246" t="s">
        <v>994</v>
      </c>
      <c r="H146" s="152"/>
      <c r="I146" s="488">
        <v>11</v>
      </c>
      <c r="J146" s="488" t="s">
        <v>994</v>
      </c>
      <c r="K146" s="488" t="s">
        <v>994</v>
      </c>
    </row>
    <row r="147" spans="1:11" s="71" customFormat="1" ht="14" x14ac:dyDescent="0.15">
      <c r="A147" s="233" t="s">
        <v>322</v>
      </c>
      <c r="B147" s="233"/>
      <c r="C147" s="233" t="s">
        <v>323</v>
      </c>
      <c r="D147" s="234" t="s">
        <v>324</v>
      </c>
      <c r="E147" s="246">
        <v>30</v>
      </c>
      <c r="F147" s="246">
        <v>11</v>
      </c>
      <c r="G147" s="246">
        <v>19</v>
      </c>
      <c r="H147" s="152"/>
      <c r="I147" s="488">
        <v>14</v>
      </c>
      <c r="J147" s="488">
        <v>9</v>
      </c>
      <c r="K147" s="488">
        <v>20</v>
      </c>
    </row>
    <row r="148" spans="1:11" s="71" customFormat="1" ht="14" x14ac:dyDescent="0.15">
      <c r="A148" s="233" t="s">
        <v>325</v>
      </c>
      <c r="B148" s="233"/>
      <c r="C148" s="233" t="s">
        <v>326</v>
      </c>
      <c r="D148" s="234" t="s">
        <v>885</v>
      </c>
      <c r="E148" s="246">
        <v>38</v>
      </c>
      <c r="F148" s="246">
        <v>8</v>
      </c>
      <c r="G148" s="246">
        <v>30</v>
      </c>
      <c r="H148" s="152"/>
      <c r="I148" s="488">
        <v>10</v>
      </c>
      <c r="J148" s="488">
        <v>4</v>
      </c>
      <c r="K148" s="488">
        <v>15</v>
      </c>
    </row>
    <row r="149" spans="1:11" s="71" customFormat="1" ht="14" x14ac:dyDescent="0.15">
      <c r="A149" s="233" t="s">
        <v>345</v>
      </c>
      <c r="B149" s="233"/>
      <c r="C149" s="233" t="s">
        <v>346</v>
      </c>
      <c r="D149" s="234" t="s">
        <v>347</v>
      </c>
      <c r="E149" s="246">
        <v>24</v>
      </c>
      <c r="F149" s="246" t="s">
        <v>994</v>
      </c>
      <c r="G149" s="246" t="s">
        <v>994</v>
      </c>
      <c r="H149" s="152"/>
      <c r="I149" s="488">
        <v>6</v>
      </c>
      <c r="J149" s="488" t="s">
        <v>994</v>
      </c>
      <c r="K149" s="488" t="s">
        <v>994</v>
      </c>
    </row>
    <row r="150" spans="1:11" s="71" customFormat="1" ht="14" x14ac:dyDescent="0.15">
      <c r="A150" s="233" t="s">
        <v>348</v>
      </c>
      <c r="B150" s="233"/>
      <c r="C150" s="233" t="s">
        <v>349</v>
      </c>
      <c r="D150" s="234" t="s">
        <v>350</v>
      </c>
      <c r="E150" s="246">
        <v>23</v>
      </c>
      <c r="F150" s="246">
        <v>9</v>
      </c>
      <c r="G150" s="246">
        <v>14</v>
      </c>
      <c r="H150" s="152"/>
      <c r="I150" s="488">
        <v>7</v>
      </c>
      <c r="J150" s="488">
        <v>6</v>
      </c>
      <c r="K150" s="488">
        <v>9</v>
      </c>
    </row>
    <row r="151" spans="1:11" s="71" customFormat="1" ht="14" x14ac:dyDescent="0.15">
      <c r="A151" s="233" t="s">
        <v>327</v>
      </c>
      <c r="B151" s="233"/>
      <c r="C151" s="233" t="s">
        <v>328</v>
      </c>
      <c r="D151" s="234" t="s">
        <v>329</v>
      </c>
      <c r="E151" s="246">
        <v>24</v>
      </c>
      <c r="F151" s="246" t="s">
        <v>994</v>
      </c>
      <c r="G151" s="246" t="s">
        <v>994</v>
      </c>
      <c r="H151" s="152"/>
      <c r="I151" s="488">
        <v>14</v>
      </c>
      <c r="J151" s="488" t="s">
        <v>994</v>
      </c>
      <c r="K151" s="488" t="s">
        <v>994</v>
      </c>
    </row>
    <row r="152" spans="1:11" s="71" customFormat="1" ht="14" x14ac:dyDescent="0.15">
      <c r="A152" s="233" t="s">
        <v>330</v>
      </c>
      <c r="B152" s="233"/>
      <c r="C152" s="233" t="s">
        <v>331</v>
      </c>
      <c r="D152" s="234" t="s">
        <v>332</v>
      </c>
      <c r="E152" s="246">
        <v>19</v>
      </c>
      <c r="F152" s="246">
        <v>8</v>
      </c>
      <c r="G152" s="246">
        <v>11</v>
      </c>
      <c r="H152" s="152"/>
      <c r="I152" s="488">
        <v>11</v>
      </c>
      <c r="J152" s="488">
        <v>9</v>
      </c>
      <c r="K152" s="488">
        <v>12</v>
      </c>
    </row>
    <row r="153" spans="1:11" s="71" customFormat="1" ht="14" x14ac:dyDescent="0.15">
      <c r="A153" s="233" t="s">
        <v>333</v>
      </c>
      <c r="B153" s="233"/>
      <c r="C153" s="233" t="s">
        <v>334</v>
      </c>
      <c r="D153" s="234" t="s">
        <v>335</v>
      </c>
      <c r="E153" s="246">
        <v>25</v>
      </c>
      <c r="F153" s="246">
        <v>9</v>
      </c>
      <c r="G153" s="246">
        <v>16</v>
      </c>
      <c r="H153" s="151"/>
      <c r="I153" s="488">
        <v>10</v>
      </c>
      <c r="J153" s="488">
        <v>7</v>
      </c>
      <c r="K153" s="488">
        <v>13</v>
      </c>
    </row>
    <row r="154" spans="1:11" s="71" customFormat="1" ht="14" x14ac:dyDescent="0.15">
      <c r="A154" s="233" t="s">
        <v>351</v>
      </c>
      <c r="B154" s="233"/>
      <c r="C154" s="233" t="s">
        <v>352</v>
      </c>
      <c r="D154" s="234" t="s">
        <v>886</v>
      </c>
      <c r="E154" s="246">
        <v>21</v>
      </c>
      <c r="F154" s="246" t="s">
        <v>994</v>
      </c>
      <c r="G154" s="246" t="s">
        <v>994</v>
      </c>
      <c r="H154" s="152"/>
      <c r="I154" s="488">
        <v>12</v>
      </c>
      <c r="J154" s="488" t="s">
        <v>994</v>
      </c>
      <c r="K154" s="488" t="s">
        <v>994</v>
      </c>
    </row>
    <row r="155" spans="1:11" s="71" customFormat="1" ht="14" x14ac:dyDescent="0.15">
      <c r="A155" s="233" t="s">
        <v>353</v>
      </c>
      <c r="B155" s="233"/>
      <c r="C155" s="233" t="s">
        <v>354</v>
      </c>
      <c r="D155" s="234" t="s">
        <v>355</v>
      </c>
      <c r="E155" s="246">
        <v>27</v>
      </c>
      <c r="F155" s="246">
        <v>7</v>
      </c>
      <c r="G155" s="246">
        <v>20</v>
      </c>
      <c r="H155" s="152"/>
      <c r="I155" s="488">
        <v>17</v>
      </c>
      <c r="J155" s="488">
        <v>9</v>
      </c>
      <c r="K155" s="488">
        <v>25</v>
      </c>
    </row>
    <row r="156" spans="1:11" s="71" customFormat="1" ht="14" x14ac:dyDescent="0.15">
      <c r="A156" s="233" t="s">
        <v>356</v>
      </c>
      <c r="B156" s="233"/>
      <c r="C156" s="233" t="s">
        <v>357</v>
      </c>
      <c r="D156" s="234" t="s">
        <v>887</v>
      </c>
      <c r="E156" s="246">
        <v>30</v>
      </c>
      <c r="F156" s="246">
        <v>9</v>
      </c>
      <c r="G156" s="246">
        <v>21</v>
      </c>
      <c r="H156" s="152"/>
      <c r="I156" s="488">
        <v>10</v>
      </c>
      <c r="J156" s="488">
        <v>6</v>
      </c>
      <c r="K156" s="488">
        <v>14</v>
      </c>
    </row>
    <row r="157" spans="1:11" s="71" customFormat="1" ht="14" x14ac:dyDescent="0.15">
      <c r="A157" s="233" t="s">
        <v>336</v>
      </c>
      <c r="B157" s="233"/>
      <c r="C157" s="233" t="s">
        <v>337</v>
      </c>
      <c r="D157" s="234" t="s">
        <v>338</v>
      </c>
      <c r="E157" s="246">
        <v>12</v>
      </c>
      <c r="F157" s="246" t="s">
        <v>994</v>
      </c>
      <c r="G157" s="246" t="s">
        <v>994</v>
      </c>
      <c r="H157" s="152"/>
      <c r="I157" s="488">
        <v>7</v>
      </c>
      <c r="J157" s="488" t="s">
        <v>994</v>
      </c>
      <c r="K157" s="488" t="s">
        <v>994</v>
      </c>
    </row>
    <row r="158" spans="1:11" s="71" customFormat="1" ht="14" x14ac:dyDescent="0.15">
      <c r="A158" s="233" t="s">
        <v>339</v>
      </c>
      <c r="B158" s="233"/>
      <c r="C158" s="233" t="s">
        <v>340</v>
      </c>
      <c r="D158" s="234" t="s">
        <v>888</v>
      </c>
      <c r="E158" s="246">
        <v>16</v>
      </c>
      <c r="F158" s="246">
        <v>6</v>
      </c>
      <c r="G158" s="246">
        <v>10</v>
      </c>
      <c r="H158" s="152"/>
      <c r="I158" s="488">
        <v>7</v>
      </c>
      <c r="J158" s="488">
        <v>6</v>
      </c>
      <c r="K158" s="488">
        <v>9</v>
      </c>
    </row>
    <row r="159" spans="1:11" s="71" customFormat="1" ht="14" x14ac:dyDescent="0.15">
      <c r="A159" s="233"/>
      <c r="B159" s="233"/>
      <c r="C159" s="233" t="s">
        <v>70</v>
      </c>
      <c r="D159" s="233"/>
      <c r="E159" s="73"/>
      <c r="F159" s="73"/>
      <c r="G159" s="73"/>
      <c r="H159" s="152"/>
      <c r="I159" s="487"/>
      <c r="J159" s="487"/>
      <c r="K159" s="487"/>
    </row>
    <row r="160" spans="1:11" s="71" customFormat="1" ht="14" x14ac:dyDescent="0.15">
      <c r="A160" s="229" t="s">
        <v>418</v>
      </c>
      <c r="B160" s="229"/>
      <c r="C160" s="230" t="s">
        <v>829</v>
      </c>
      <c r="D160" s="231" t="s">
        <v>29</v>
      </c>
      <c r="E160" s="73">
        <v>2127</v>
      </c>
      <c r="F160" s="73">
        <v>511</v>
      </c>
      <c r="G160" s="73">
        <v>1616</v>
      </c>
      <c r="H160" s="152"/>
      <c r="I160" s="487">
        <v>26</v>
      </c>
      <c r="J160" s="487">
        <v>13</v>
      </c>
      <c r="K160" s="487">
        <v>39</v>
      </c>
    </row>
    <row r="161" spans="1:11" s="71" customFormat="1" ht="14" x14ac:dyDescent="0.15">
      <c r="A161" s="233"/>
      <c r="B161" s="233"/>
      <c r="C161" s="233" t="s">
        <v>70</v>
      </c>
      <c r="D161" s="233"/>
      <c r="E161" s="73"/>
      <c r="F161" s="73"/>
      <c r="G161" s="73"/>
      <c r="H161" s="152"/>
      <c r="I161" s="487"/>
      <c r="J161" s="487"/>
      <c r="K161" s="487"/>
    </row>
    <row r="162" spans="1:11" s="71" customFormat="1" ht="14" x14ac:dyDescent="0.15">
      <c r="A162" s="229" t="s">
        <v>419</v>
      </c>
      <c r="B162" s="229"/>
      <c r="C162" s="229" t="s">
        <v>420</v>
      </c>
      <c r="D162" s="232" t="s">
        <v>889</v>
      </c>
      <c r="E162" s="73">
        <v>2127</v>
      </c>
      <c r="F162" s="73">
        <v>511</v>
      </c>
      <c r="G162" s="73">
        <v>1616</v>
      </c>
      <c r="H162" s="151"/>
      <c r="I162" s="487">
        <v>26</v>
      </c>
      <c r="J162" s="487">
        <v>13</v>
      </c>
      <c r="K162" s="487">
        <v>39</v>
      </c>
    </row>
    <row r="163" spans="1:11" s="71" customFormat="1" ht="14" x14ac:dyDescent="0.15">
      <c r="A163" s="233" t="s">
        <v>421</v>
      </c>
      <c r="B163" s="233"/>
      <c r="C163" s="233" t="s">
        <v>422</v>
      </c>
      <c r="D163" s="234" t="s">
        <v>423</v>
      </c>
      <c r="E163" s="246">
        <v>34</v>
      </c>
      <c r="F163" s="246">
        <v>9</v>
      </c>
      <c r="G163" s="246">
        <v>25</v>
      </c>
      <c r="H163" s="152"/>
      <c r="I163" s="488">
        <v>18</v>
      </c>
      <c r="J163" s="488">
        <v>9</v>
      </c>
      <c r="K163" s="488">
        <v>27</v>
      </c>
    </row>
    <row r="164" spans="1:11" s="71" customFormat="1" ht="14" x14ac:dyDescent="0.15">
      <c r="A164" s="233" t="s">
        <v>424</v>
      </c>
      <c r="B164" s="233"/>
      <c r="C164" s="233" t="s">
        <v>425</v>
      </c>
      <c r="D164" s="234" t="s">
        <v>426</v>
      </c>
      <c r="E164" s="246">
        <v>94</v>
      </c>
      <c r="F164" s="246">
        <v>23</v>
      </c>
      <c r="G164" s="246">
        <v>71</v>
      </c>
      <c r="H164" s="152"/>
      <c r="I164" s="488">
        <v>26</v>
      </c>
      <c r="J164" s="488">
        <v>13</v>
      </c>
      <c r="K164" s="488">
        <v>39</v>
      </c>
    </row>
    <row r="165" spans="1:11" s="71" customFormat="1" ht="14" x14ac:dyDescent="0.15">
      <c r="A165" s="233" t="s">
        <v>427</v>
      </c>
      <c r="B165" s="233"/>
      <c r="C165" s="233" t="s">
        <v>428</v>
      </c>
      <c r="D165" s="234" t="s">
        <v>429</v>
      </c>
      <c r="E165" s="246">
        <v>82</v>
      </c>
      <c r="F165" s="246">
        <v>16</v>
      </c>
      <c r="G165" s="246">
        <v>66</v>
      </c>
      <c r="H165" s="152"/>
      <c r="I165" s="488">
        <v>35</v>
      </c>
      <c r="J165" s="488">
        <v>14</v>
      </c>
      <c r="K165" s="488">
        <v>55</v>
      </c>
    </row>
    <row r="166" spans="1:11" s="71" customFormat="1" ht="14" x14ac:dyDescent="0.15">
      <c r="A166" s="233" t="s">
        <v>430</v>
      </c>
      <c r="B166" s="233"/>
      <c r="C166" s="233" t="s">
        <v>431</v>
      </c>
      <c r="D166" s="234" t="s">
        <v>432</v>
      </c>
      <c r="E166" s="246">
        <v>105</v>
      </c>
      <c r="F166" s="246">
        <v>17</v>
      </c>
      <c r="G166" s="246">
        <v>88</v>
      </c>
      <c r="H166" s="152"/>
      <c r="I166" s="488">
        <v>36</v>
      </c>
      <c r="J166" s="488">
        <v>11</v>
      </c>
      <c r="K166" s="488">
        <v>60</v>
      </c>
    </row>
    <row r="167" spans="1:11" s="71" customFormat="1" ht="14" x14ac:dyDescent="0.15">
      <c r="A167" s="233" t="s">
        <v>433</v>
      </c>
      <c r="B167" s="233"/>
      <c r="C167" s="233" t="s">
        <v>434</v>
      </c>
      <c r="D167" s="234" t="s">
        <v>435</v>
      </c>
      <c r="E167" s="246">
        <v>60</v>
      </c>
      <c r="F167" s="246">
        <v>18</v>
      </c>
      <c r="G167" s="246">
        <v>42</v>
      </c>
      <c r="H167" s="152"/>
      <c r="I167" s="488">
        <v>18</v>
      </c>
      <c r="J167" s="488">
        <v>12</v>
      </c>
      <c r="K167" s="488">
        <v>25</v>
      </c>
    </row>
    <row r="168" spans="1:11" s="71" customFormat="1" ht="14" x14ac:dyDescent="0.15">
      <c r="A168" s="233" t="s">
        <v>436</v>
      </c>
      <c r="B168" s="233"/>
      <c r="C168" s="233" t="s">
        <v>437</v>
      </c>
      <c r="D168" s="234" t="s">
        <v>438</v>
      </c>
      <c r="E168" s="246">
        <v>61</v>
      </c>
      <c r="F168" s="246">
        <v>12</v>
      </c>
      <c r="G168" s="246">
        <v>49</v>
      </c>
      <c r="H168" s="152"/>
      <c r="I168" s="488">
        <v>25</v>
      </c>
      <c r="J168" s="488">
        <v>11</v>
      </c>
      <c r="K168" s="488">
        <v>40</v>
      </c>
    </row>
    <row r="169" spans="1:11" s="71" customFormat="1" ht="14" x14ac:dyDescent="0.15">
      <c r="A169" s="233" t="s">
        <v>439</v>
      </c>
      <c r="B169" s="233"/>
      <c r="C169" s="233" t="s">
        <v>440</v>
      </c>
      <c r="D169" s="234" t="s">
        <v>441</v>
      </c>
      <c r="E169" s="246">
        <v>57</v>
      </c>
      <c r="F169" s="246">
        <v>18</v>
      </c>
      <c r="G169" s="246">
        <v>39</v>
      </c>
      <c r="H169" s="152"/>
      <c r="I169" s="488">
        <v>36</v>
      </c>
      <c r="J169" s="488">
        <v>20</v>
      </c>
      <c r="K169" s="488">
        <v>52</v>
      </c>
    </row>
    <row r="170" spans="1:11" s="71" customFormat="1" ht="14" x14ac:dyDescent="0.15">
      <c r="A170" s="233" t="s">
        <v>442</v>
      </c>
      <c r="B170" s="233"/>
      <c r="C170" s="233" t="s">
        <v>443</v>
      </c>
      <c r="D170" s="234" t="s">
        <v>444</v>
      </c>
      <c r="E170" s="246">
        <v>53</v>
      </c>
      <c r="F170" s="246">
        <v>10</v>
      </c>
      <c r="G170" s="246">
        <v>43</v>
      </c>
      <c r="H170" s="152"/>
      <c r="I170" s="488">
        <v>22</v>
      </c>
      <c r="J170" s="488">
        <v>7</v>
      </c>
      <c r="K170" s="488">
        <v>36</v>
      </c>
    </row>
    <row r="171" spans="1:11" s="71" customFormat="1" ht="14" x14ac:dyDescent="0.15">
      <c r="A171" s="233" t="s">
        <v>445</v>
      </c>
      <c r="B171" s="233"/>
      <c r="C171" s="233" t="s">
        <v>446</v>
      </c>
      <c r="D171" s="234" t="s">
        <v>447</v>
      </c>
      <c r="E171" s="246">
        <v>70</v>
      </c>
      <c r="F171" s="246">
        <v>15</v>
      </c>
      <c r="G171" s="246">
        <v>55</v>
      </c>
      <c r="H171" s="151"/>
      <c r="I171" s="488">
        <v>19</v>
      </c>
      <c r="J171" s="488">
        <v>9</v>
      </c>
      <c r="K171" s="488">
        <v>28</v>
      </c>
    </row>
    <row r="172" spans="1:11" s="71" customFormat="1" ht="14" x14ac:dyDescent="0.15">
      <c r="A172" s="233" t="s">
        <v>448</v>
      </c>
      <c r="B172" s="233"/>
      <c r="C172" s="233" t="s">
        <v>449</v>
      </c>
      <c r="D172" s="234" t="s">
        <v>450</v>
      </c>
      <c r="E172" s="246">
        <v>128</v>
      </c>
      <c r="F172" s="246">
        <v>27</v>
      </c>
      <c r="G172" s="246">
        <v>101</v>
      </c>
      <c r="H172" s="152"/>
      <c r="I172" s="488">
        <v>41</v>
      </c>
      <c r="J172" s="488">
        <v>18</v>
      </c>
      <c r="K172" s="488">
        <v>64</v>
      </c>
    </row>
    <row r="173" spans="1:11" s="71" customFormat="1" ht="14" x14ac:dyDescent="0.15">
      <c r="A173" s="233" t="s">
        <v>451</v>
      </c>
      <c r="B173" s="233"/>
      <c r="C173" s="233" t="s">
        <v>452</v>
      </c>
      <c r="D173" s="234" t="s">
        <v>453</v>
      </c>
      <c r="E173" s="246">
        <v>64</v>
      </c>
      <c r="F173" s="246">
        <v>14</v>
      </c>
      <c r="G173" s="246">
        <v>50</v>
      </c>
      <c r="H173" s="152"/>
      <c r="I173" s="488">
        <v>21</v>
      </c>
      <c r="J173" s="488">
        <v>10</v>
      </c>
      <c r="K173" s="488">
        <v>32</v>
      </c>
    </row>
    <row r="174" spans="1:11" s="71" customFormat="1" ht="14" x14ac:dyDescent="0.15">
      <c r="A174" s="233" t="s">
        <v>454</v>
      </c>
      <c r="B174" s="233"/>
      <c r="C174" s="233" t="s">
        <v>455</v>
      </c>
      <c r="D174" s="234" t="s">
        <v>456</v>
      </c>
      <c r="E174" s="246">
        <v>111</v>
      </c>
      <c r="F174" s="246">
        <v>25</v>
      </c>
      <c r="G174" s="246">
        <v>86</v>
      </c>
      <c r="H174" s="152"/>
      <c r="I174" s="488">
        <v>41</v>
      </c>
      <c r="J174" s="488">
        <v>20</v>
      </c>
      <c r="K174" s="488">
        <v>63</v>
      </c>
    </row>
    <row r="175" spans="1:11" s="71" customFormat="1" ht="14" x14ac:dyDescent="0.15">
      <c r="A175" s="233" t="s">
        <v>457</v>
      </c>
      <c r="B175" s="233"/>
      <c r="C175" s="233" t="s">
        <v>458</v>
      </c>
      <c r="D175" s="234" t="s">
        <v>459</v>
      </c>
      <c r="E175" s="246">
        <v>61</v>
      </c>
      <c r="F175" s="246">
        <v>16</v>
      </c>
      <c r="G175" s="246">
        <v>45</v>
      </c>
      <c r="H175" s="152"/>
      <c r="I175" s="488">
        <v>37</v>
      </c>
      <c r="J175" s="488">
        <v>20</v>
      </c>
      <c r="K175" s="488">
        <v>53</v>
      </c>
    </row>
    <row r="176" spans="1:11" s="71" customFormat="1" ht="14" x14ac:dyDescent="0.15">
      <c r="A176" s="233" t="s">
        <v>460</v>
      </c>
      <c r="B176" s="233"/>
      <c r="C176" s="233" t="s">
        <v>461</v>
      </c>
      <c r="D176" s="234" t="s">
        <v>462</v>
      </c>
      <c r="E176" s="246">
        <v>68</v>
      </c>
      <c r="F176" s="246">
        <v>17</v>
      </c>
      <c r="G176" s="246">
        <v>51</v>
      </c>
      <c r="H176" s="152"/>
      <c r="I176" s="488">
        <v>25</v>
      </c>
      <c r="J176" s="488">
        <v>14</v>
      </c>
      <c r="K176" s="488">
        <v>36</v>
      </c>
    </row>
    <row r="177" spans="1:11" s="71" customFormat="1" ht="14" x14ac:dyDescent="0.15">
      <c r="A177" s="233" t="s">
        <v>463</v>
      </c>
      <c r="B177" s="233"/>
      <c r="C177" s="233" t="s">
        <v>464</v>
      </c>
      <c r="D177" s="234" t="s">
        <v>465</v>
      </c>
      <c r="E177" s="246">
        <v>50</v>
      </c>
      <c r="F177" s="246">
        <v>15</v>
      </c>
      <c r="G177" s="246">
        <v>35</v>
      </c>
      <c r="H177" s="152"/>
      <c r="I177" s="488">
        <v>22</v>
      </c>
      <c r="J177" s="488">
        <v>14</v>
      </c>
      <c r="K177" s="488">
        <v>30</v>
      </c>
    </row>
    <row r="178" spans="1:11" s="71" customFormat="1" ht="14" x14ac:dyDescent="0.15">
      <c r="A178" s="233" t="s">
        <v>466</v>
      </c>
      <c r="B178" s="233"/>
      <c r="C178" s="233" t="s">
        <v>467</v>
      </c>
      <c r="D178" s="234" t="s">
        <v>468</v>
      </c>
      <c r="E178" s="246">
        <v>32</v>
      </c>
      <c r="F178" s="246" t="s">
        <v>994</v>
      </c>
      <c r="G178" s="246" t="s">
        <v>994</v>
      </c>
      <c r="H178" s="152"/>
      <c r="I178" s="488">
        <v>13</v>
      </c>
      <c r="J178" s="488" t="s">
        <v>994</v>
      </c>
      <c r="K178" s="488" t="s">
        <v>994</v>
      </c>
    </row>
    <row r="179" spans="1:11" s="71" customFormat="1" ht="14" x14ac:dyDescent="0.15">
      <c r="A179" s="233" t="s">
        <v>469</v>
      </c>
      <c r="B179" s="233"/>
      <c r="C179" s="233" t="s">
        <v>470</v>
      </c>
      <c r="D179" s="234" t="s">
        <v>471</v>
      </c>
      <c r="E179" s="246">
        <v>90</v>
      </c>
      <c r="F179" s="246">
        <v>25</v>
      </c>
      <c r="G179" s="246">
        <v>65</v>
      </c>
      <c r="H179" s="152"/>
      <c r="I179" s="488">
        <v>32</v>
      </c>
      <c r="J179" s="488">
        <v>18</v>
      </c>
      <c r="K179" s="488">
        <v>46</v>
      </c>
    </row>
    <row r="180" spans="1:11" s="71" customFormat="1" ht="14" x14ac:dyDescent="0.15">
      <c r="A180" s="233" t="s">
        <v>472</v>
      </c>
      <c r="B180" s="233"/>
      <c r="C180" s="233" t="s">
        <v>473</v>
      </c>
      <c r="D180" s="234" t="s">
        <v>474</v>
      </c>
      <c r="E180" s="246">
        <v>68</v>
      </c>
      <c r="F180" s="246">
        <v>14</v>
      </c>
      <c r="G180" s="246">
        <v>54</v>
      </c>
      <c r="H180" s="152"/>
      <c r="I180" s="488">
        <v>29</v>
      </c>
      <c r="J180" s="488">
        <v>11</v>
      </c>
      <c r="K180" s="488">
        <v>46</v>
      </c>
    </row>
    <row r="181" spans="1:11" s="71" customFormat="1" ht="14" x14ac:dyDescent="0.15">
      <c r="A181" s="233" t="s">
        <v>475</v>
      </c>
      <c r="B181" s="233"/>
      <c r="C181" s="233" t="s">
        <v>476</v>
      </c>
      <c r="D181" s="234" t="s">
        <v>477</v>
      </c>
      <c r="E181" s="246">
        <v>67</v>
      </c>
      <c r="F181" s="246">
        <v>15</v>
      </c>
      <c r="G181" s="246">
        <v>52</v>
      </c>
      <c r="H181" s="151"/>
      <c r="I181" s="488">
        <v>33</v>
      </c>
      <c r="J181" s="488">
        <v>16</v>
      </c>
      <c r="K181" s="488">
        <v>52</v>
      </c>
    </row>
    <row r="182" spans="1:11" s="71" customFormat="1" ht="14" x14ac:dyDescent="0.15">
      <c r="A182" s="233" t="s">
        <v>478</v>
      </c>
      <c r="B182" s="233"/>
      <c r="C182" s="233" t="s">
        <v>479</v>
      </c>
      <c r="D182" s="234" t="s">
        <v>480</v>
      </c>
      <c r="E182" s="246">
        <v>25</v>
      </c>
      <c r="F182" s="246" t="s">
        <v>994</v>
      </c>
      <c r="G182" s="246" t="s">
        <v>994</v>
      </c>
      <c r="H182" s="152"/>
      <c r="I182" s="488">
        <v>16</v>
      </c>
      <c r="J182" s="488" t="s">
        <v>994</v>
      </c>
      <c r="K182" s="488" t="s">
        <v>994</v>
      </c>
    </row>
    <row r="183" spans="1:11" s="71" customFormat="1" ht="14" x14ac:dyDescent="0.15">
      <c r="A183" s="233" t="s">
        <v>481</v>
      </c>
      <c r="B183" s="233"/>
      <c r="C183" s="233" t="s">
        <v>482</v>
      </c>
      <c r="D183" s="234" t="s">
        <v>483</v>
      </c>
      <c r="E183" s="246">
        <v>109</v>
      </c>
      <c r="F183" s="246">
        <v>33</v>
      </c>
      <c r="G183" s="246">
        <v>76</v>
      </c>
      <c r="H183" s="151"/>
      <c r="I183" s="488">
        <v>37</v>
      </c>
      <c r="J183" s="488">
        <v>24</v>
      </c>
      <c r="K183" s="488">
        <v>50</v>
      </c>
    </row>
    <row r="184" spans="1:11" s="71" customFormat="1" ht="14" x14ac:dyDescent="0.15">
      <c r="A184" s="233" t="s">
        <v>484</v>
      </c>
      <c r="B184" s="233"/>
      <c r="C184" s="233" t="s">
        <v>485</v>
      </c>
      <c r="D184" s="234" t="s">
        <v>486</v>
      </c>
      <c r="E184" s="246">
        <v>127</v>
      </c>
      <c r="F184" s="246">
        <v>16</v>
      </c>
      <c r="G184" s="246">
        <v>111</v>
      </c>
      <c r="H184" s="152"/>
      <c r="I184" s="488">
        <v>40</v>
      </c>
      <c r="J184" s="488">
        <v>11</v>
      </c>
      <c r="K184" s="488">
        <v>69</v>
      </c>
    </row>
    <row r="185" spans="1:11" s="71" customFormat="1" ht="14" x14ac:dyDescent="0.15">
      <c r="A185" s="233" t="s">
        <v>487</v>
      </c>
      <c r="B185" s="233"/>
      <c r="C185" s="233" t="s">
        <v>488</v>
      </c>
      <c r="D185" s="234" t="s">
        <v>489</v>
      </c>
      <c r="E185" s="246">
        <v>43</v>
      </c>
      <c r="F185" s="246">
        <v>14</v>
      </c>
      <c r="G185" s="246">
        <v>29</v>
      </c>
      <c r="H185" s="152"/>
      <c r="I185" s="488">
        <v>22</v>
      </c>
      <c r="J185" s="488">
        <v>14</v>
      </c>
      <c r="K185" s="488">
        <v>28</v>
      </c>
    </row>
    <row r="186" spans="1:11" s="71" customFormat="1" ht="14" x14ac:dyDescent="0.15">
      <c r="A186" s="233" t="s">
        <v>490</v>
      </c>
      <c r="B186" s="233"/>
      <c r="C186" s="233" t="s">
        <v>491</v>
      </c>
      <c r="D186" s="234" t="s">
        <v>492</v>
      </c>
      <c r="E186" s="246">
        <v>52</v>
      </c>
      <c r="F186" s="246">
        <v>13</v>
      </c>
      <c r="G186" s="246">
        <v>39</v>
      </c>
      <c r="H186" s="152"/>
      <c r="I186" s="488">
        <v>17</v>
      </c>
      <c r="J186" s="488">
        <v>10</v>
      </c>
      <c r="K186" s="488">
        <v>26</v>
      </c>
    </row>
    <row r="187" spans="1:11" s="71" customFormat="1" ht="14" x14ac:dyDescent="0.15">
      <c r="A187" s="233" t="s">
        <v>493</v>
      </c>
      <c r="B187" s="233"/>
      <c r="C187" s="233" t="s">
        <v>494</v>
      </c>
      <c r="D187" s="234" t="s">
        <v>495</v>
      </c>
      <c r="E187" s="246">
        <v>35</v>
      </c>
      <c r="F187" s="246">
        <v>8</v>
      </c>
      <c r="G187" s="246">
        <v>27</v>
      </c>
      <c r="H187" s="152"/>
      <c r="I187" s="488">
        <v>14</v>
      </c>
      <c r="J187" s="488">
        <v>6</v>
      </c>
      <c r="K187" s="488">
        <v>21</v>
      </c>
    </row>
    <row r="188" spans="1:11" s="71" customFormat="1" ht="14" x14ac:dyDescent="0.15">
      <c r="A188" s="233" t="s">
        <v>496</v>
      </c>
      <c r="B188" s="233"/>
      <c r="C188" s="233" t="s">
        <v>497</v>
      </c>
      <c r="D188" s="234" t="s">
        <v>498</v>
      </c>
      <c r="E188" s="246">
        <v>26</v>
      </c>
      <c r="F188" s="246">
        <v>6</v>
      </c>
      <c r="G188" s="246">
        <v>20</v>
      </c>
      <c r="H188" s="152"/>
      <c r="I188" s="488">
        <v>12</v>
      </c>
      <c r="J188" s="488">
        <v>6</v>
      </c>
      <c r="K188" s="488">
        <v>17</v>
      </c>
    </row>
    <row r="189" spans="1:11" s="71" customFormat="1" ht="14" x14ac:dyDescent="0.15">
      <c r="A189" s="233" t="s">
        <v>499</v>
      </c>
      <c r="B189" s="233"/>
      <c r="C189" s="233" t="s">
        <v>500</v>
      </c>
      <c r="D189" s="234" t="s">
        <v>501</v>
      </c>
      <c r="E189" s="246">
        <v>116</v>
      </c>
      <c r="F189" s="246">
        <v>32</v>
      </c>
      <c r="G189" s="246">
        <v>84</v>
      </c>
      <c r="H189" s="152"/>
      <c r="I189" s="488">
        <v>39</v>
      </c>
      <c r="J189" s="488">
        <v>23</v>
      </c>
      <c r="K189" s="488">
        <v>56</v>
      </c>
    </row>
    <row r="190" spans="1:11" s="71" customFormat="1" ht="14" x14ac:dyDescent="0.15">
      <c r="A190" s="233" t="s">
        <v>502</v>
      </c>
      <c r="B190" s="233"/>
      <c r="C190" s="233" t="s">
        <v>503</v>
      </c>
      <c r="D190" s="234" t="s">
        <v>504</v>
      </c>
      <c r="E190" s="246">
        <v>42</v>
      </c>
      <c r="F190" s="246">
        <v>11</v>
      </c>
      <c r="G190" s="246">
        <v>31</v>
      </c>
      <c r="H190" s="152"/>
      <c r="I190" s="488">
        <v>20</v>
      </c>
      <c r="J190" s="488">
        <v>11</v>
      </c>
      <c r="K190" s="488">
        <v>28</v>
      </c>
    </row>
    <row r="191" spans="1:11" s="71" customFormat="1" ht="14" x14ac:dyDescent="0.15">
      <c r="A191" s="233" t="s">
        <v>505</v>
      </c>
      <c r="B191" s="233"/>
      <c r="C191" s="233" t="s">
        <v>506</v>
      </c>
      <c r="D191" s="234" t="s">
        <v>507</v>
      </c>
      <c r="E191" s="246">
        <v>35</v>
      </c>
      <c r="F191" s="246">
        <v>13</v>
      </c>
      <c r="G191" s="246">
        <v>22</v>
      </c>
      <c r="H191" s="152"/>
      <c r="I191" s="488">
        <v>20</v>
      </c>
      <c r="J191" s="488">
        <v>17</v>
      </c>
      <c r="K191" s="488">
        <v>24</v>
      </c>
    </row>
    <row r="192" spans="1:11" s="71" customFormat="1" ht="14" x14ac:dyDescent="0.15">
      <c r="A192" s="233" t="s">
        <v>508</v>
      </c>
      <c r="B192" s="233"/>
      <c r="C192" s="233" t="s">
        <v>509</v>
      </c>
      <c r="D192" s="234" t="s">
        <v>890</v>
      </c>
      <c r="E192" s="246">
        <v>66</v>
      </c>
      <c r="F192" s="246">
        <v>17</v>
      </c>
      <c r="G192" s="246">
        <v>49</v>
      </c>
      <c r="H192" s="152"/>
      <c r="I192" s="488">
        <v>23</v>
      </c>
      <c r="J192" s="488">
        <v>14</v>
      </c>
      <c r="K192" s="488">
        <v>33</v>
      </c>
    </row>
    <row r="193" spans="1:11" s="71" customFormat="1" ht="14" x14ac:dyDescent="0.15">
      <c r="A193" s="233" t="s">
        <v>510</v>
      </c>
      <c r="B193" s="233"/>
      <c r="C193" s="233" t="s">
        <v>511</v>
      </c>
      <c r="D193" s="234" t="s">
        <v>512</v>
      </c>
      <c r="E193" s="246">
        <v>52</v>
      </c>
      <c r="F193" s="246">
        <v>16</v>
      </c>
      <c r="G193" s="246">
        <v>36</v>
      </c>
      <c r="H193" s="152"/>
      <c r="I193" s="488">
        <v>18</v>
      </c>
      <c r="J193" s="488">
        <v>12</v>
      </c>
      <c r="K193" s="488">
        <v>24</v>
      </c>
    </row>
    <row r="194" spans="1:11" s="71" customFormat="1" ht="14" x14ac:dyDescent="0.15">
      <c r="A194" s="236" t="s">
        <v>513</v>
      </c>
      <c r="B194" s="236"/>
      <c r="C194" s="236" t="s">
        <v>514</v>
      </c>
      <c r="D194" s="237" t="s">
        <v>891</v>
      </c>
      <c r="E194" s="246">
        <v>44</v>
      </c>
      <c r="F194" s="246">
        <v>16</v>
      </c>
      <c r="G194" s="246">
        <v>28</v>
      </c>
      <c r="H194" s="152"/>
      <c r="I194" s="488">
        <v>20</v>
      </c>
      <c r="J194" s="488">
        <v>16</v>
      </c>
      <c r="K194" s="488">
        <v>24</v>
      </c>
    </row>
    <row r="195" spans="1:11" s="71" customFormat="1" ht="14" x14ac:dyDescent="0.15">
      <c r="A195" s="233"/>
      <c r="B195" s="233"/>
      <c r="C195" s="233" t="s">
        <v>70</v>
      </c>
      <c r="D195" s="233"/>
      <c r="E195" s="73"/>
      <c r="F195" s="73"/>
      <c r="G195" s="73"/>
      <c r="H195" s="152"/>
      <c r="I195" s="487"/>
      <c r="J195" s="487"/>
      <c r="K195" s="487"/>
    </row>
    <row r="196" spans="1:11" s="71" customFormat="1" ht="14" x14ac:dyDescent="0.15">
      <c r="A196" s="229" t="s">
        <v>515</v>
      </c>
      <c r="B196" s="229"/>
      <c r="C196" s="230" t="s">
        <v>830</v>
      </c>
      <c r="D196" s="231" t="s">
        <v>516</v>
      </c>
      <c r="E196" s="73">
        <v>2119</v>
      </c>
      <c r="F196" s="73">
        <v>522</v>
      </c>
      <c r="G196" s="73">
        <v>1597</v>
      </c>
      <c r="H196" s="152"/>
      <c r="I196" s="487">
        <v>15</v>
      </c>
      <c r="J196" s="487">
        <v>8</v>
      </c>
      <c r="K196" s="487">
        <v>23</v>
      </c>
    </row>
    <row r="197" spans="1:11" s="71" customFormat="1" ht="14" x14ac:dyDescent="0.15">
      <c r="A197" s="233"/>
      <c r="B197" s="233"/>
      <c r="C197" s="233" t="s">
        <v>70</v>
      </c>
      <c r="D197" s="233"/>
      <c r="E197" s="73"/>
      <c r="F197" s="73"/>
      <c r="G197" s="73"/>
      <c r="H197" s="152"/>
      <c r="I197" s="487"/>
      <c r="J197" s="487"/>
      <c r="K197" s="487"/>
    </row>
    <row r="198" spans="1:11" s="71" customFormat="1" ht="14" x14ac:dyDescent="0.15">
      <c r="A198" s="229" t="s">
        <v>892</v>
      </c>
      <c r="B198" s="229"/>
      <c r="C198" s="229" t="s">
        <v>893</v>
      </c>
      <c r="D198" s="232" t="s">
        <v>894</v>
      </c>
      <c r="E198" s="73">
        <v>540</v>
      </c>
      <c r="F198" s="73">
        <v>126</v>
      </c>
      <c r="G198" s="73">
        <v>414</v>
      </c>
      <c r="H198" s="152"/>
      <c r="I198" s="487">
        <v>18</v>
      </c>
      <c r="J198" s="487">
        <v>8</v>
      </c>
      <c r="K198" s="487">
        <v>27</v>
      </c>
    </row>
    <row r="199" spans="1:11" s="71" customFormat="1" ht="14" x14ac:dyDescent="0.15">
      <c r="A199" s="233" t="s">
        <v>529</v>
      </c>
      <c r="B199" s="233"/>
      <c r="C199" s="233" t="s">
        <v>530</v>
      </c>
      <c r="D199" s="234" t="s">
        <v>531</v>
      </c>
      <c r="E199" s="246">
        <v>67</v>
      </c>
      <c r="F199" s="246">
        <v>19</v>
      </c>
      <c r="G199" s="246">
        <v>48</v>
      </c>
      <c r="H199" s="152"/>
      <c r="I199" s="488">
        <v>17</v>
      </c>
      <c r="J199" s="488">
        <v>10</v>
      </c>
      <c r="K199" s="488">
        <v>25</v>
      </c>
    </row>
    <row r="200" spans="1:11" s="71" customFormat="1" ht="14" x14ac:dyDescent="0.15">
      <c r="A200" s="233" t="s">
        <v>541</v>
      </c>
      <c r="B200" s="233"/>
      <c r="C200" s="233" t="s">
        <v>542</v>
      </c>
      <c r="D200" s="234" t="s">
        <v>543</v>
      </c>
      <c r="E200" s="246">
        <v>148</v>
      </c>
      <c r="F200" s="246">
        <v>32</v>
      </c>
      <c r="G200" s="246">
        <v>116</v>
      </c>
      <c r="H200" s="152"/>
      <c r="I200" s="488">
        <v>28</v>
      </c>
      <c r="J200" s="488">
        <v>12</v>
      </c>
      <c r="K200" s="488">
        <v>43</v>
      </c>
    </row>
    <row r="201" spans="1:11" s="71" customFormat="1" ht="14" x14ac:dyDescent="0.15">
      <c r="A201" s="233" t="s">
        <v>532</v>
      </c>
      <c r="B201" s="233"/>
      <c r="C201" s="233" t="s">
        <v>533</v>
      </c>
      <c r="D201" s="234" t="s">
        <v>534</v>
      </c>
      <c r="E201" s="246">
        <v>24</v>
      </c>
      <c r="F201" s="246" t="s">
        <v>994</v>
      </c>
      <c r="G201" s="246" t="s">
        <v>994</v>
      </c>
      <c r="H201" s="152"/>
      <c r="I201" s="488">
        <v>12</v>
      </c>
      <c r="J201" s="488" t="s">
        <v>994</v>
      </c>
      <c r="K201" s="488" t="s">
        <v>994</v>
      </c>
    </row>
    <row r="202" spans="1:11" s="71" customFormat="1" ht="14" x14ac:dyDescent="0.15">
      <c r="A202" s="233" t="s">
        <v>544</v>
      </c>
      <c r="B202" s="233"/>
      <c r="C202" s="233" t="s">
        <v>545</v>
      </c>
      <c r="D202" s="234" t="s">
        <v>546</v>
      </c>
      <c r="E202" s="246">
        <v>171</v>
      </c>
      <c r="F202" s="246">
        <v>33</v>
      </c>
      <c r="G202" s="246">
        <v>138</v>
      </c>
      <c r="H202" s="152"/>
      <c r="I202" s="488">
        <v>21</v>
      </c>
      <c r="J202" s="488">
        <v>8</v>
      </c>
      <c r="K202" s="488">
        <v>33</v>
      </c>
    </row>
    <row r="203" spans="1:11" s="71" customFormat="1" ht="14" x14ac:dyDescent="0.15">
      <c r="A203" s="233" t="s">
        <v>535</v>
      </c>
      <c r="B203" s="233"/>
      <c r="C203" s="233" t="s">
        <v>536</v>
      </c>
      <c r="D203" s="234" t="s">
        <v>537</v>
      </c>
      <c r="E203" s="246">
        <v>69</v>
      </c>
      <c r="F203" s="246">
        <v>24</v>
      </c>
      <c r="G203" s="246">
        <v>45</v>
      </c>
      <c r="H203" s="152"/>
      <c r="I203" s="488">
        <v>13</v>
      </c>
      <c r="J203" s="488">
        <v>9</v>
      </c>
      <c r="K203" s="488">
        <v>17</v>
      </c>
    </row>
    <row r="204" spans="1:11" s="71" customFormat="1" ht="14" x14ac:dyDescent="0.15">
      <c r="A204" s="233" t="s">
        <v>547</v>
      </c>
      <c r="B204" s="233"/>
      <c r="C204" s="233" t="s">
        <v>548</v>
      </c>
      <c r="D204" s="234" t="s">
        <v>549</v>
      </c>
      <c r="E204" s="246">
        <v>18</v>
      </c>
      <c r="F204" s="246" t="s">
        <v>994</v>
      </c>
      <c r="G204" s="246" t="s">
        <v>994</v>
      </c>
      <c r="H204" s="152"/>
      <c r="I204" s="488">
        <v>7</v>
      </c>
      <c r="J204" s="488" t="s">
        <v>994</v>
      </c>
      <c r="K204" s="488" t="s">
        <v>994</v>
      </c>
    </row>
    <row r="205" spans="1:11" s="71" customFormat="1" ht="14" x14ac:dyDescent="0.15">
      <c r="A205" s="233" t="s">
        <v>538</v>
      </c>
      <c r="B205" s="233"/>
      <c r="C205" s="233" t="s">
        <v>539</v>
      </c>
      <c r="D205" s="234" t="s">
        <v>540</v>
      </c>
      <c r="E205" s="246">
        <v>43</v>
      </c>
      <c r="F205" s="246">
        <v>8</v>
      </c>
      <c r="G205" s="246">
        <v>35</v>
      </c>
      <c r="H205" s="152"/>
      <c r="I205" s="488">
        <v>16</v>
      </c>
      <c r="J205" s="488">
        <v>6</v>
      </c>
      <c r="K205" s="488">
        <v>25</v>
      </c>
    </row>
    <row r="206" spans="1:11" s="71" customFormat="1" ht="14" x14ac:dyDescent="0.15">
      <c r="A206" s="233"/>
      <c r="B206" s="233"/>
      <c r="C206" s="233"/>
      <c r="D206" s="234"/>
      <c r="E206" s="73"/>
      <c r="F206" s="73"/>
      <c r="G206" s="73"/>
      <c r="H206" s="152"/>
      <c r="I206" s="487"/>
      <c r="J206" s="487"/>
      <c r="K206" s="487"/>
    </row>
    <row r="207" spans="1:11" s="71" customFormat="1" ht="14" x14ac:dyDescent="0.15">
      <c r="A207" s="229" t="s">
        <v>895</v>
      </c>
      <c r="B207" s="229"/>
      <c r="C207" s="229" t="s">
        <v>896</v>
      </c>
      <c r="D207" s="232" t="s">
        <v>897</v>
      </c>
      <c r="E207" s="73">
        <v>779</v>
      </c>
      <c r="F207" s="73">
        <v>211</v>
      </c>
      <c r="G207" s="73">
        <v>568</v>
      </c>
      <c r="H207" s="152"/>
      <c r="I207" s="487">
        <v>17</v>
      </c>
      <c r="J207" s="487">
        <v>9</v>
      </c>
      <c r="K207" s="487">
        <v>25</v>
      </c>
    </row>
    <row r="208" spans="1:11" s="71" customFormat="1" ht="14" x14ac:dyDescent="0.15">
      <c r="A208" s="233" t="s">
        <v>550</v>
      </c>
      <c r="B208" s="233"/>
      <c r="C208" s="233" t="s">
        <v>551</v>
      </c>
      <c r="D208" s="234" t="s">
        <v>552</v>
      </c>
      <c r="E208" s="246">
        <v>29</v>
      </c>
      <c r="F208" s="246">
        <v>7</v>
      </c>
      <c r="G208" s="246">
        <v>22</v>
      </c>
      <c r="H208" s="152"/>
      <c r="I208" s="488">
        <v>24</v>
      </c>
      <c r="J208" s="488">
        <v>12</v>
      </c>
      <c r="K208" s="488">
        <v>35</v>
      </c>
    </row>
    <row r="209" spans="1:11" s="71" customFormat="1" ht="14" x14ac:dyDescent="0.15">
      <c r="A209" s="233" t="s">
        <v>574</v>
      </c>
      <c r="B209" s="233"/>
      <c r="C209" s="233" t="s">
        <v>575</v>
      </c>
      <c r="D209" s="234" t="s">
        <v>576</v>
      </c>
      <c r="E209" s="246">
        <v>46</v>
      </c>
      <c r="F209" s="246">
        <v>13</v>
      </c>
      <c r="G209" s="246">
        <v>33</v>
      </c>
      <c r="H209" s="152"/>
      <c r="I209" s="488">
        <v>17</v>
      </c>
      <c r="J209" s="488">
        <v>10</v>
      </c>
      <c r="K209" s="488">
        <v>24</v>
      </c>
    </row>
    <row r="210" spans="1:11" s="71" customFormat="1" ht="14" x14ac:dyDescent="0.15">
      <c r="A210" s="233" t="s">
        <v>553</v>
      </c>
      <c r="B210" s="233"/>
      <c r="C210" s="233" t="s">
        <v>554</v>
      </c>
      <c r="D210" s="234" t="s">
        <v>555</v>
      </c>
      <c r="E210" s="246">
        <v>16</v>
      </c>
      <c r="F210" s="246">
        <v>8</v>
      </c>
      <c r="G210" s="246">
        <v>8</v>
      </c>
      <c r="H210" s="152"/>
      <c r="I210" s="488">
        <v>9</v>
      </c>
      <c r="J210" s="488">
        <v>9</v>
      </c>
      <c r="K210" s="488">
        <v>9</v>
      </c>
    </row>
    <row r="211" spans="1:11" s="71" customFormat="1" ht="14" x14ac:dyDescent="0.15">
      <c r="A211" s="228" t="s">
        <v>898</v>
      </c>
      <c r="B211" s="228"/>
      <c r="C211" s="233" t="s">
        <v>577</v>
      </c>
      <c r="D211" s="234" t="s">
        <v>578</v>
      </c>
      <c r="E211" s="246">
        <v>69</v>
      </c>
      <c r="F211" s="246">
        <v>13</v>
      </c>
      <c r="G211" s="246">
        <v>56</v>
      </c>
      <c r="H211" s="152"/>
      <c r="I211" s="488">
        <v>15</v>
      </c>
      <c r="J211" s="488">
        <v>5</v>
      </c>
      <c r="K211" s="488">
        <v>24</v>
      </c>
    </row>
    <row r="212" spans="1:11" s="71" customFormat="1" ht="14" x14ac:dyDescent="0.15">
      <c r="A212" s="233" t="s">
        <v>579</v>
      </c>
      <c r="B212" s="233"/>
      <c r="C212" s="233" t="s">
        <v>580</v>
      </c>
      <c r="D212" s="234" t="s">
        <v>581</v>
      </c>
      <c r="E212" s="246">
        <v>24</v>
      </c>
      <c r="F212" s="246">
        <v>6</v>
      </c>
      <c r="G212" s="246">
        <v>18</v>
      </c>
      <c r="H212" s="152"/>
      <c r="I212" s="488">
        <v>21</v>
      </c>
      <c r="J212" s="488">
        <v>11</v>
      </c>
      <c r="K212" s="488">
        <v>31</v>
      </c>
    </row>
    <row r="213" spans="1:11" s="71" customFormat="1" ht="14" x14ac:dyDescent="0.15">
      <c r="A213" s="233" t="s">
        <v>556</v>
      </c>
      <c r="B213" s="233"/>
      <c r="C213" s="233" t="s">
        <v>557</v>
      </c>
      <c r="D213" s="234" t="s">
        <v>558</v>
      </c>
      <c r="E213" s="246">
        <v>67</v>
      </c>
      <c r="F213" s="246">
        <v>19</v>
      </c>
      <c r="G213" s="246">
        <v>48</v>
      </c>
      <c r="H213" s="152"/>
      <c r="I213" s="488">
        <v>26</v>
      </c>
      <c r="J213" s="488">
        <v>15</v>
      </c>
      <c r="K213" s="488">
        <v>37</v>
      </c>
    </row>
    <row r="214" spans="1:11" s="71" customFormat="1" ht="14" x14ac:dyDescent="0.15">
      <c r="A214" s="233" t="s">
        <v>582</v>
      </c>
      <c r="B214" s="233"/>
      <c r="C214" s="233" t="s">
        <v>583</v>
      </c>
      <c r="D214" s="234" t="s">
        <v>584</v>
      </c>
      <c r="E214" s="246">
        <v>21</v>
      </c>
      <c r="F214" s="246">
        <v>8</v>
      </c>
      <c r="G214" s="246">
        <v>13</v>
      </c>
      <c r="H214" s="152"/>
      <c r="I214" s="488">
        <v>11</v>
      </c>
      <c r="J214" s="488">
        <v>10</v>
      </c>
      <c r="K214" s="488">
        <v>13</v>
      </c>
    </row>
    <row r="215" spans="1:11" s="71" customFormat="1" ht="14" x14ac:dyDescent="0.15">
      <c r="A215" s="233" t="s">
        <v>585</v>
      </c>
      <c r="B215" s="233"/>
      <c r="C215" s="233" t="s">
        <v>586</v>
      </c>
      <c r="D215" s="234" t="s">
        <v>587</v>
      </c>
      <c r="E215" s="246">
        <v>25</v>
      </c>
      <c r="F215" s="246" t="s">
        <v>994</v>
      </c>
      <c r="G215" s="246" t="s">
        <v>994</v>
      </c>
      <c r="H215" s="152"/>
      <c r="I215" s="488">
        <v>14</v>
      </c>
      <c r="J215" s="488" t="s">
        <v>994</v>
      </c>
      <c r="K215" s="488" t="s">
        <v>994</v>
      </c>
    </row>
    <row r="216" spans="1:11" s="71" customFormat="1" ht="14" x14ac:dyDescent="0.15">
      <c r="A216" s="228" t="s">
        <v>899</v>
      </c>
      <c r="B216" s="228"/>
      <c r="C216" s="238" t="s">
        <v>588</v>
      </c>
      <c r="D216" s="239" t="s">
        <v>589</v>
      </c>
      <c r="E216" s="246">
        <v>22</v>
      </c>
      <c r="F216" s="246">
        <v>6</v>
      </c>
      <c r="G216" s="246">
        <v>16</v>
      </c>
      <c r="H216" s="152"/>
      <c r="I216" s="488">
        <v>11</v>
      </c>
      <c r="J216" s="488">
        <v>6</v>
      </c>
      <c r="K216" s="488">
        <v>16</v>
      </c>
    </row>
    <row r="217" spans="1:11" s="71" customFormat="1" ht="14" x14ac:dyDescent="0.15">
      <c r="A217" s="233" t="s">
        <v>590</v>
      </c>
      <c r="B217" s="233"/>
      <c r="C217" s="233" t="s">
        <v>591</v>
      </c>
      <c r="D217" s="234" t="s">
        <v>592</v>
      </c>
      <c r="E217" s="246">
        <v>42</v>
      </c>
      <c r="F217" s="246">
        <v>12</v>
      </c>
      <c r="G217" s="246">
        <v>30</v>
      </c>
      <c r="H217" s="151"/>
      <c r="I217" s="488">
        <v>26</v>
      </c>
      <c r="J217" s="488">
        <v>15</v>
      </c>
      <c r="K217" s="488">
        <v>36</v>
      </c>
    </row>
    <row r="218" spans="1:11" s="71" customFormat="1" ht="14" x14ac:dyDescent="0.15">
      <c r="A218" s="233" t="s">
        <v>593</v>
      </c>
      <c r="B218" s="233"/>
      <c r="C218" s="233" t="s">
        <v>594</v>
      </c>
      <c r="D218" s="234" t="s">
        <v>595</v>
      </c>
      <c r="E218" s="246">
        <v>34</v>
      </c>
      <c r="F218" s="246">
        <v>6</v>
      </c>
      <c r="G218" s="246">
        <v>28</v>
      </c>
      <c r="H218" s="152"/>
      <c r="I218" s="488">
        <v>21</v>
      </c>
      <c r="J218" s="488">
        <v>7</v>
      </c>
      <c r="K218" s="488">
        <v>33</v>
      </c>
    </row>
    <row r="219" spans="1:11" s="71" customFormat="1" ht="14" x14ac:dyDescent="0.15">
      <c r="A219" s="233" t="s">
        <v>596</v>
      </c>
      <c r="B219" s="233"/>
      <c r="C219" s="233" t="s">
        <v>597</v>
      </c>
      <c r="D219" s="234" t="s">
        <v>598</v>
      </c>
      <c r="E219" s="246">
        <v>28</v>
      </c>
      <c r="F219" s="246">
        <v>9</v>
      </c>
      <c r="G219" s="246">
        <v>19</v>
      </c>
      <c r="H219" s="151"/>
      <c r="I219" s="488">
        <v>12</v>
      </c>
      <c r="J219" s="488">
        <v>8</v>
      </c>
      <c r="K219" s="488">
        <v>16</v>
      </c>
    </row>
    <row r="220" spans="1:11" s="71" customFormat="1" ht="14" x14ac:dyDescent="0.15">
      <c r="A220" s="233" t="s">
        <v>559</v>
      </c>
      <c r="B220" s="233"/>
      <c r="C220" s="233" t="s">
        <v>560</v>
      </c>
      <c r="D220" s="234" t="s">
        <v>561</v>
      </c>
      <c r="E220" s="246">
        <v>90</v>
      </c>
      <c r="F220" s="246">
        <v>28</v>
      </c>
      <c r="G220" s="246">
        <v>62</v>
      </c>
      <c r="H220" s="152"/>
      <c r="I220" s="488">
        <v>33</v>
      </c>
      <c r="J220" s="488">
        <v>21</v>
      </c>
      <c r="K220" s="488">
        <v>46</v>
      </c>
    </row>
    <row r="221" spans="1:11" s="71" customFormat="1" ht="14" x14ac:dyDescent="0.15">
      <c r="A221" s="233" t="s">
        <v>599</v>
      </c>
      <c r="B221" s="233"/>
      <c r="C221" s="233" t="s">
        <v>600</v>
      </c>
      <c r="D221" s="234" t="s">
        <v>601</v>
      </c>
      <c r="E221" s="246">
        <v>63</v>
      </c>
      <c r="F221" s="246">
        <v>11</v>
      </c>
      <c r="G221" s="246">
        <v>52</v>
      </c>
      <c r="H221" s="152"/>
      <c r="I221" s="488">
        <v>18</v>
      </c>
      <c r="J221" s="488">
        <v>7</v>
      </c>
      <c r="K221" s="488">
        <v>30</v>
      </c>
    </row>
    <row r="222" spans="1:11" s="71" customFormat="1" ht="14" x14ac:dyDescent="0.15">
      <c r="A222" s="233" t="s">
        <v>562</v>
      </c>
      <c r="B222" s="233"/>
      <c r="C222" s="233" t="s">
        <v>563</v>
      </c>
      <c r="D222" s="234" t="s">
        <v>564</v>
      </c>
      <c r="E222" s="246">
        <v>44</v>
      </c>
      <c r="F222" s="246">
        <v>10</v>
      </c>
      <c r="G222" s="246">
        <v>34</v>
      </c>
      <c r="H222" s="152"/>
      <c r="I222" s="488">
        <v>22</v>
      </c>
      <c r="J222" s="488">
        <v>9</v>
      </c>
      <c r="K222" s="488">
        <v>35</v>
      </c>
    </row>
    <row r="223" spans="1:11" s="71" customFormat="1" ht="14" x14ac:dyDescent="0.15">
      <c r="A223" s="233" t="s">
        <v>602</v>
      </c>
      <c r="B223" s="233"/>
      <c r="C223" s="233" t="s">
        <v>603</v>
      </c>
      <c r="D223" s="234" t="s">
        <v>604</v>
      </c>
      <c r="E223" s="246">
        <v>42</v>
      </c>
      <c r="F223" s="246">
        <v>14</v>
      </c>
      <c r="G223" s="246">
        <v>28</v>
      </c>
      <c r="H223" s="152"/>
      <c r="I223" s="488">
        <v>15</v>
      </c>
      <c r="J223" s="488">
        <v>10</v>
      </c>
      <c r="K223" s="488">
        <v>20</v>
      </c>
    </row>
    <row r="224" spans="1:11" s="71" customFormat="1" ht="14" x14ac:dyDescent="0.15">
      <c r="A224" s="233" t="s">
        <v>605</v>
      </c>
      <c r="B224" s="233"/>
      <c r="C224" s="233" t="s">
        <v>606</v>
      </c>
      <c r="D224" s="234" t="s">
        <v>607</v>
      </c>
      <c r="E224" s="246">
        <v>16</v>
      </c>
      <c r="F224" s="246">
        <v>6</v>
      </c>
      <c r="G224" s="246">
        <v>10</v>
      </c>
      <c r="H224" s="152"/>
      <c r="I224" s="488">
        <v>16</v>
      </c>
      <c r="J224" s="488">
        <v>12</v>
      </c>
      <c r="K224" s="488">
        <v>20</v>
      </c>
    </row>
    <row r="225" spans="1:11" s="71" customFormat="1" ht="14" x14ac:dyDescent="0.15">
      <c r="A225" s="233" t="s">
        <v>565</v>
      </c>
      <c r="B225" s="233"/>
      <c r="C225" s="233" t="s">
        <v>566</v>
      </c>
      <c r="D225" s="234" t="s">
        <v>567</v>
      </c>
      <c r="E225" s="246">
        <v>27</v>
      </c>
      <c r="F225" s="246">
        <v>10</v>
      </c>
      <c r="G225" s="246">
        <v>17</v>
      </c>
      <c r="H225" s="151"/>
      <c r="I225" s="488">
        <v>24</v>
      </c>
      <c r="J225" s="488">
        <v>18</v>
      </c>
      <c r="K225" s="488">
        <v>31</v>
      </c>
    </row>
    <row r="226" spans="1:11" s="71" customFormat="1" ht="14" x14ac:dyDescent="0.15">
      <c r="A226" s="233" t="s">
        <v>568</v>
      </c>
      <c r="B226" s="233"/>
      <c r="C226" s="233" t="s">
        <v>569</v>
      </c>
      <c r="D226" s="234" t="s">
        <v>570</v>
      </c>
      <c r="E226" s="246">
        <v>21</v>
      </c>
      <c r="F226" s="246" t="s">
        <v>994</v>
      </c>
      <c r="G226" s="246" t="s">
        <v>994</v>
      </c>
      <c r="H226" s="152"/>
      <c r="I226" s="488">
        <v>16</v>
      </c>
      <c r="J226" s="488" t="s">
        <v>994</v>
      </c>
      <c r="K226" s="488" t="s">
        <v>994</v>
      </c>
    </row>
    <row r="227" spans="1:11" s="71" customFormat="1" ht="14" x14ac:dyDescent="0.15">
      <c r="A227" s="233" t="s">
        <v>571</v>
      </c>
      <c r="B227" s="233"/>
      <c r="C227" s="233" t="s">
        <v>572</v>
      </c>
      <c r="D227" s="234" t="s">
        <v>573</v>
      </c>
      <c r="E227" s="246">
        <v>53</v>
      </c>
      <c r="F227" s="246">
        <v>16</v>
      </c>
      <c r="G227" s="246">
        <v>37</v>
      </c>
      <c r="H227" s="152"/>
      <c r="I227" s="488">
        <v>11</v>
      </c>
      <c r="J227" s="488">
        <v>7</v>
      </c>
      <c r="K227" s="488">
        <v>16</v>
      </c>
    </row>
    <row r="228" spans="1:11" s="71" customFormat="1" ht="14" x14ac:dyDescent="0.15">
      <c r="A228" s="233"/>
      <c r="B228" s="233"/>
      <c r="C228" s="233"/>
      <c r="D228" s="234"/>
      <c r="E228" s="73"/>
      <c r="F228" s="73"/>
      <c r="G228" s="73"/>
      <c r="H228" s="152"/>
      <c r="I228" s="487"/>
      <c r="J228" s="487"/>
      <c r="K228" s="487"/>
    </row>
    <row r="229" spans="1:11" s="71" customFormat="1" ht="14" x14ac:dyDescent="0.15">
      <c r="A229" s="229" t="s">
        <v>900</v>
      </c>
      <c r="B229" s="229"/>
      <c r="C229" s="229" t="s">
        <v>901</v>
      </c>
      <c r="D229" s="232" t="s">
        <v>902</v>
      </c>
      <c r="E229" s="73">
        <v>376</v>
      </c>
      <c r="F229" s="73">
        <v>80</v>
      </c>
      <c r="G229" s="73">
        <v>296</v>
      </c>
      <c r="H229" s="152"/>
      <c r="I229" s="487">
        <v>11</v>
      </c>
      <c r="J229" s="487">
        <v>5</v>
      </c>
      <c r="K229" s="487">
        <v>16</v>
      </c>
    </row>
    <row r="230" spans="1:11" s="71" customFormat="1" ht="14" x14ac:dyDescent="0.15">
      <c r="A230" s="233" t="s">
        <v>608</v>
      </c>
      <c r="B230" s="233"/>
      <c r="C230" s="233" t="s">
        <v>609</v>
      </c>
      <c r="D230" s="234" t="s">
        <v>610</v>
      </c>
      <c r="E230" s="246">
        <v>11</v>
      </c>
      <c r="F230" s="246" t="s">
        <v>994</v>
      </c>
      <c r="G230" s="246" t="s">
        <v>994</v>
      </c>
      <c r="H230" s="152"/>
      <c r="I230" s="488">
        <v>5</v>
      </c>
      <c r="J230" s="488" t="s">
        <v>994</v>
      </c>
      <c r="K230" s="488" t="s">
        <v>994</v>
      </c>
    </row>
    <row r="231" spans="1:11" s="71" customFormat="1" ht="14" x14ac:dyDescent="0.15">
      <c r="A231" s="233" t="s">
        <v>517</v>
      </c>
      <c r="B231" s="233"/>
      <c r="C231" s="233" t="s">
        <v>518</v>
      </c>
      <c r="D231" s="234" t="s">
        <v>519</v>
      </c>
      <c r="E231" s="246">
        <v>11</v>
      </c>
      <c r="F231" s="246" t="s">
        <v>994</v>
      </c>
      <c r="G231" s="246" t="s">
        <v>994</v>
      </c>
      <c r="H231" s="151"/>
      <c r="I231" s="488">
        <v>7</v>
      </c>
      <c r="J231" s="488" t="s">
        <v>994</v>
      </c>
      <c r="K231" s="488" t="s">
        <v>994</v>
      </c>
    </row>
    <row r="232" spans="1:11" s="71" customFormat="1" ht="14" x14ac:dyDescent="0.15">
      <c r="A232" s="238" t="s">
        <v>611</v>
      </c>
      <c r="B232" s="238"/>
      <c r="C232" s="238" t="s">
        <v>612</v>
      </c>
      <c r="D232" s="239" t="s">
        <v>613</v>
      </c>
      <c r="E232" s="246">
        <v>21</v>
      </c>
      <c r="F232" s="246" t="s">
        <v>994</v>
      </c>
      <c r="G232" s="246" t="s">
        <v>994</v>
      </c>
      <c r="H232" s="152"/>
      <c r="I232" s="488">
        <v>15</v>
      </c>
      <c r="J232" s="488" t="s">
        <v>994</v>
      </c>
      <c r="K232" s="488" t="s">
        <v>994</v>
      </c>
    </row>
    <row r="233" spans="1:11" s="71" customFormat="1" ht="14" x14ac:dyDescent="0.15">
      <c r="A233" s="233" t="s">
        <v>614</v>
      </c>
      <c r="B233" s="233"/>
      <c r="C233" s="233" t="s">
        <v>615</v>
      </c>
      <c r="D233" s="234" t="s">
        <v>903</v>
      </c>
      <c r="E233" s="246">
        <v>35</v>
      </c>
      <c r="F233" s="246">
        <v>9</v>
      </c>
      <c r="G233" s="246">
        <v>26</v>
      </c>
      <c r="H233" s="152"/>
      <c r="I233" s="488">
        <v>11</v>
      </c>
      <c r="J233" s="488">
        <v>6</v>
      </c>
      <c r="K233" s="488">
        <v>16</v>
      </c>
    </row>
    <row r="234" spans="1:11" s="71" customFormat="1" ht="14" x14ac:dyDescent="0.15">
      <c r="A234" s="233" t="s">
        <v>520</v>
      </c>
      <c r="B234" s="233"/>
      <c r="C234" s="233" t="s">
        <v>521</v>
      </c>
      <c r="D234" s="234" t="s">
        <v>522</v>
      </c>
      <c r="E234" s="246">
        <v>48</v>
      </c>
      <c r="F234" s="246">
        <v>6</v>
      </c>
      <c r="G234" s="246">
        <v>42</v>
      </c>
      <c r="H234" s="152"/>
      <c r="I234" s="488">
        <v>8</v>
      </c>
      <c r="J234" s="488">
        <v>2</v>
      </c>
      <c r="K234" s="488">
        <v>14</v>
      </c>
    </row>
    <row r="235" spans="1:11" s="71" customFormat="1" ht="14" x14ac:dyDescent="0.15">
      <c r="A235" s="233" t="s">
        <v>616</v>
      </c>
      <c r="B235" s="233"/>
      <c r="C235" s="233" t="s">
        <v>617</v>
      </c>
      <c r="D235" s="234" t="s">
        <v>618</v>
      </c>
      <c r="E235" s="246">
        <v>14</v>
      </c>
      <c r="F235" s="246" t="s">
        <v>994</v>
      </c>
      <c r="G235" s="246" t="s">
        <v>994</v>
      </c>
      <c r="H235" s="152"/>
      <c r="I235" s="488">
        <v>12</v>
      </c>
      <c r="J235" s="488" t="s">
        <v>994</v>
      </c>
      <c r="K235" s="488" t="s">
        <v>994</v>
      </c>
    </row>
    <row r="236" spans="1:11" s="71" customFormat="1" ht="14" x14ac:dyDescent="0.15">
      <c r="A236" s="233" t="s">
        <v>619</v>
      </c>
      <c r="B236" s="233"/>
      <c r="C236" s="233" t="s">
        <v>620</v>
      </c>
      <c r="D236" s="234" t="s">
        <v>621</v>
      </c>
      <c r="E236" s="246">
        <v>22</v>
      </c>
      <c r="F236" s="246" t="s">
        <v>994</v>
      </c>
      <c r="G236" s="246" t="s">
        <v>994</v>
      </c>
      <c r="H236" s="151"/>
      <c r="I236" s="488">
        <v>22</v>
      </c>
      <c r="J236" s="488" t="s">
        <v>994</v>
      </c>
      <c r="K236" s="488" t="s">
        <v>994</v>
      </c>
    </row>
    <row r="237" spans="1:11" s="71" customFormat="1" ht="14" x14ac:dyDescent="0.15">
      <c r="A237" s="233" t="s">
        <v>622</v>
      </c>
      <c r="B237" s="233"/>
      <c r="C237" s="233" t="s">
        <v>623</v>
      </c>
      <c r="D237" s="234" t="s">
        <v>624</v>
      </c>
      <c r="E237" s="246">
        <v>80</v>
      </c>
      <c r="F237" s="246">
        <v>23</v>
      </c>
      <c r="G237" s="246">
        <v>57</v>
      </c>
      <c r="H237" s="152"/>
      <c r="I237" s="488">
        <v>12</v>
      </c>
      <c r="J237" s="488">
        <v>7</v>
      </c>
      <c r="K237" s="488">
        <v>18</v>
      </c>
    </row>
    <row r="238" spans="1:11" s="71" customFormat="1" ht="14" x14ac:dyDescent="0.15">
      <c r="A238" s="233" t="s">
        <v>625</v>
      </c>
      <c r="B238" s="233"/>
      <c r="C238" s="233" t="s">
        <v>626</v>
      </c>
      <c r="D238" s="234" t="s">
        <v>627</v>
      </c>
      <c r="E238" s="246">
        <v>20</v>
      </c>
      <c r="F238" s="246" t="s">
        <v>994</v>
      </c>
      <c r="G238" s="246" t="s">
        <v>994</v>
      </c>
      <c r="H238" s="152"/>
      <c r="I238" s="488">
        <v>14</v>
      </c>
      <c r="J238" s="488" t="s">
        <v>994</v>
      </c>
      <c r="K238" s="488" t="s">
        <v>994</v>
      </c>
    </row>
    <row r="239" spans="1:11" s="71" customFormat="1" ht="14" x14ac:dyDescent="0.15">
      <c r="A239" s="233" t="s">
        <v>628</v>
      </c>
      <c r="B239" s="233"/>
      <c r="C239" s="233" t="s">
        <v>629</v>
      </c>
      <c r="D239" s="234" t="s">
        <v>630</v>
      </c>
      <c r="E239" s="246">
        <v>11</v>
      </c>
      <c r="F239" s="246" t="s">
        <v>994</v>
      </c>
      <c r="G239" s="246" t="s">
        <v>994</v>
      </c>
      <c r="H239" s="152"/>
      <c r="I239" s="488">
        <v>11</v>
      </c>
      <c r="J239" s="488" t="s">
        <v>994</v>
      </c>
      <c r="K239" s="488" t="s">
        <v>994</v>
      </c>
    </row>
    <row r="240" spans="1:11" s="71" customFormat="1" ht="14" x14ac:dyDescent="0.15">
      <c r="A240" s="233" t="s">
        <v>523</v>
      </c>
      <c r="B240" s="233"/>
      <c r="C240" s="233" t="s">
        <v>524</v>
      </c>
      <c r="D240" s="234" t="s">
        <v>525</v>
      </c>
      <c r="E240" s="246">
        <v>28</v>
      </c>
      <c r="F240" s="246" t="s">
        <v>994</v>
      </c>
      <c r="G240" s="246" t="s">
        <v>994</v>
      </c>
      <c r="H240" s="152"/>
      <c r="I240" s="488">
        <v>13</v>
      </c>
      <c r="J240" s="488" t="s">
        <v>994</v>
      </c>
      <c r="K240" s="488" t="s">
        <v>994</v>
      </c>
    </row>
    <row r="241" spans="1:11" s="71" customFormat="1" ht="14" x14ac:dyDescent="0.15">
      <c r="A241" s="233" t="s">
        <v>526</v>
      </c>
      <c r="B241" s="233"/>
      <c r="C241" s="233" t="s">
        <v>527</v>
      </c>
      <c r="D241" s="234" t="s">
        <v>528</v>
      </c>
      <c r="E241" s="246">
        <v>52</v>
      </c>
      <c r="F241" s="246">
        <v>16</v>
      </c>
      <c r="G241" s="246">
        <v>36</v>
      </c>
      <c r="H241" s="152"/>
      <c r="I241" s="488">
        <v>11</v>
      </c>
      <c r="J241" s="488">
        <v>7</v>
      </c>
      <c r="K241" s="488">
        <v>15</v>
      </c>
    </row>
    <row r="242" spans="1:11" s="71" customFormat="1" ht="14" x14ac:dyDescent="0.15">
      <c r="A242" s="233" t="s">
        <v>631</v>
      </c>
      <c r="B242" s="233"/>
      <c r="C242" s="233" t="s">
        <v>632</v>
      </c>
      <c r="D242" s="234" t="s">
        <v>633</v>
      </c>
      <c r="E242" s="246">
        <v>9</v>
      </c>
      <c r="F242" s="246" t="s">
        <v>994</v>
      </c>
      <c r="G242" s="246" t="s">
        <v>994</v>
      </c>
      <c r="H242" s="152"/>
      <c r="I242" s="488">
        <v>7</v>
      </c>
      <c r="J242" s="488" t="s">
        <v>994</v>
      </c>
      <c r="K242" s="488" t="s">
        <v>994</v>
      </c>
    </row>
    <row r="243" spans="1:11" s="71" customFormat="1" ht="14" x14ac:dyDescent="0.15">
      <c r="A243" s="233" t="s">
        <v>634</v>
      </c>
      <c r="B243" s="233"/>
      <c r="C243" s="233" t="s">
        <v>635</v>
      </c>
      <c r="D243" s="234" t="s">
        <v>636</v>
      </c>
      <c r="E243" s="246">
        <v>14</v>
      </c>
      <c r="F243" s="246" t="s">
        <v>994</v>
      </c>
      <c r="G243" s="246" t="s">
        <v>994</v>
      </c>
      <c r="H243" s="152"/>
      <c r="I243" s="488">
        <v>8</v>
      </c>
      <c r="J243" s="488" t="s">
        <v>994</v>
      </c>
      <c r="K243" s="488" t="s">
        <v>994</v>
      </c>
    </row>
    <row r="244" spans="1:11" s="71" customFormat="1" ht="14" x14ac:dyDescent="0.15">
      <c r="A244" s="233"/>
      <c r="B244" s="233"/>
      <c r="C244" s="233" t="s">
        <v>70</v>
      </c>
      <c r="D244" s="233"/>
      <c r="E244" s="73"/>
      <c r="F244" s="73"/>
      <c r="G244" s="73"/>
      <c r="H244" s="152"/>
      <c r="I244" s="487"/>
      <c r="J244" s="487"/>
      <c r="K244" s="487"/>
    </row>
    <row r="245" spans="1:11" s="71" customFormat="1" ht="14" x14ac:dyDescent="0.15">
      <c r="A245" s="229" t="s">
        <v>637</v>
      </c>
      <c r="B245" s="229"/>
      <c r="C245" s="229" t="s">
        <v>638</v>
      </c>
      <c r="D245" s="232" t="s">
        <v>904</v>
      </c>
      <c r="E245" s="73">
        <v>424</v>
      </c>
      <c r="F245" s="73">
        <v>105</v>
      </c>
      <c r="G245" s="73">
        <v>319</v>
      </c>
      <c r="H245" s="152"/>
      <c r="I245" s="487">
        <v>16</v>
      </c>
      <c r="J245" s="487">
        <v>8</v>
      </c>
      <c r="K245" s="487">
        <v>24</v>
      </c>
    </row>
    <row r="246" spans="1:11" s="71" customFormat="1" ht="14" x14ac:dyDescent="0.15">
      <c r="A246" s="233" t="s">
        <v>639</v>
      </c>
      <c r="B246" s="233"/>
      <c r="C246" s="233" t="s">
        <v>640</v>
      </c>
      <c r="D246" s="234" t="s">
        <v>641</v>
      </c>
      <c r="E246" s="246">
        <v>79</v>
      </c>
      <c r="F246" s="246">
        <v>30</v>
      </c>
      <c r="G246" s="246">
        <v>49</v>
      </c>
      <c r="H246" s="151"/>
      <c r="I246" s="488">
        <v>11</v>
      </c>
      <c r="J246" s="488">
        <v>8</v>
      </c>
      <c r="K246" s="488">
        <v>13</v>
      </c>
    </row>
    <row r="247" spans="1:11" s="71" customFormat="1" ht="14" x14ac:dyDescent="0.15">
      <c r="A247" s="233" t="s">
        <v>642</v>
      </c>
      <c r="B247" s="233"/>
      <c r="C247" s="233" t="s">
        <v>643</v>
      </c>
      <c r="D247" s="234" t="s">
        <v>644</v>
      </c>
      <c r="E247" s="246">
        <v>27</v>
      </c>
      <c r="F247" s="246" t="s">
        <v>994</v>
      </c>
      <c r="G247" s="246" t="s">
        <v>994</v>
      </c>
      <c r="H247" s="152"/>
      <c r="I247" s="488">
        <v>14</v>
      </c>
      <c r="J247" s="488" t="s">
        <v>994</v>
      </c>
      <c r="K247" s="488" t="s">
        <v>994</v>
      </c>
    </row>
    <row r="248" spans="1:11" s="71" customFormat="1" ht="14" x14ac:dyDescent="0.15">
      <c r="A248" s="233" t="s">
        <v>645</v>
      </c>
      <c r="B248" s="233"/>
      <c r="C248" s="233" t="s">
        <v>646</v>
      </c>
      <c r="D248" s="234" t="s">
        <v>647</v>
      </c>
      <c r="E248" s="246">
        <v>13</v>
      </c>
      <c r="F248" s="246" t="s">
        <v>994</v>
      </c>
      <c r="G248" s="246" t="s">
        <v>994</v>
      </c>
      <c r="H248" s="152"/>
      <c r="I248" s="488">
        <v>10</v>
      </c>
      <c r="J248" s="488" t="s">
        <v>994</v>
      </c>
      <c r="K248" s="488" t="s">
        <v>994</v>
      </c>
    </row>
    <row r="249" spans="1:11" s="71" customFormat="1" ht="14" x14ac:dyDescent="0.15">
      <c r="A249" s="233" t="s">
        <v>648</v>
      </c>
      <c r="B249" s="233"/>
      <c r="C249" s="233" t="s">
        <v>649</v>
      </c>
      <c r="D249" s="234" t="s">
        <v>650</v>
      </c>
      <c r="E249" s="246">
        <v>14</v>
      </c>
      <c r="F249" s="246">
        <v>6</v>
      </c>
      <c r="G249" s="246">
        <v>8</v>
      </c>
      <c r="H249" s="152"/>
      <c r="I249" s="488">
        <v>6</v>
      </c>
      <c r="J249" s="488">
        <v>5</v>
      </c>
      <c r="K249" s="488">
        <v>7</v>
      </c>
    </row>
    <row r="250" spans="1:11" s="71" customFormat="1" ht="14" x14ac:dyDescent="0.15">
      <c r="A250" s="233" t="s">
        <v>651</v>
      </c>
      <c r="B250" s="233"/>
      <c r="C250" s="233" t="s">
        <v>652</v>
      </c>
      <c r="D250" s="234" t="s">
        <v>653</v>
      </c>
      <c r="E250" s="246">
        <v>36</v>
      </c>
      <c r="F250" s="246">
        <v>10</v>
      </c>
      <c r="G250" s="246">
        <v>26</v>
      </c>
      <c r="H250" s="152"/>
      <c r="I250" s="488">
        <v>16</v>
      </c>
      <c r="J250" s="488">
        <v>10</v>
      </c>
      <c r="K250" s="488">
        <v>23</v>
      </c>
    </row>
    <row r="251" spans="1:11" s="71" customFormat="1" ht="14" x14ac:dyDescent="0.15">
      <c r="A251" s="233" t="s">
        <v>654</v>
      </c>
      <c r="B251" s="233"/>
      <c r="C251" s="233" t="s">
        <v>655</v>
      </c>
      <c r="D251" s="234" t="s">
        <v>656</v>
      </c>
      <c r="E251" s="246">
        <v>93</v>
      </c>
      <c r="F251" s="246">
        <v>17</v>
      </c>
      <c r="G251" s="246">
        <v>76</v>
      </c>
      <c r="H251" s="152"/>
      <c r="I251" s="488">
        <v>47</v>
      </c>
      <c r="J251" s="488">
        <v>18</v>
      </c>
      <c r="K251" s="488">
        <v>76</v>
      </c>
    </row>
    <row r="252" spans="1:11" s="71" customFormat="1" ht="14" x14ac:dyDescent="0.15">
      <c r="A252" s="233" t="s">
        <v>657</v>
      </c>
      <c r="B252" s="233"/>
      <c r="C252" s="233" t="s">
        <v>658</v>
      </c>
      <c r="D252" s="234" t="s">
        <v>659</v>
      </c>
      <c r="E252" s="246">
        <v>50</v>
      </c>
      <c r="F252" s="246">
        <v>8</v>
      </c>
      <c r="G252" s="246">
        <v>42</v>
      </c>
      <c r="H252" s="152"/>
      <c r="I252" s="488">
        <v>24</v>
      </c>
      <c r="J252" s="488">
        <v>7</v>
      </c>
      <c r="K252" s="488">
        <v>40</v>
      </c>
    </row>
    <row r="253" spans="1:11" s="71" customFormat="1" ht="14" x14ac:dyDescent="0.15">
      <c r="A253" s="233" t="s">
        <v>660</v>
      </c>
      <c r="B253" s="233"/>
      <c r="C253" s="233" t="s">
        <v>661</v>
      </c>
      <c r="D253" s="234" t="s">
        <v>662</v>
      </c>
      <c r="E253" s="246">
        <v>47</v>
      </c>
      <c r="F253" s="246">
        <v>12</v>
      </c>
      <c r="G253" s="246">
        <v>35</v>
      </c>
      <c r="H253" s="152"/>
      <c r="I253" s="488">
        <v>20</v>
      </c>
      <c r="J253" s="488">
        <v>10</v>
      </c>
      <c r="K253" s="488">
        <v>31</v>
      </c>
    </row>
    <row r="254" spans="1:11" s="71" customFormat="1" ht="14" x14ac:dyDescent="0.15">
      <c r="A254" s="233" t="s">
        <v>663</v>
      </c>
      <c r="B254" s="233"/>
      <c r="C254" s="233" t="s">
        <v>664</v>
      </c>
      <c r="D254" s="234" t="s">
        <v>665</v>
      </c>
      <c r="E254" s="246">
        <v>65</v>
      </c>
      <c r="F254" s="246">
        <v>15</v>
      </c>
      <c r="G254" s="246">
        <v>50</v>
      </c>
      <c r="H254" s="152"/>
      <c r="I254" s="488">
        <v>12</v>
      </c>
      <c r="J254" s="488">
        <v>6</v>
      </c>
      <c r="K254" s="488">
        <v>18</v>
      </c>
    </row>
    <row r="255" spans="1:11" s="120" customFormat="1" x14ac:dyDescent="0.15">
      <c r="A255" s="84"/>
      <c r="B255" s="85"/>
      <c r="C255" s="85"/>
      <c r="D255" s="85"/>
      <c r="E255" s="85"/>
      <c r="F255" s="85"/>
      <c r="G255" s="85"/>
      <c r="H255" s="85"/>
      <c r="I255" s="85"/>
      <c r="J255" s="85"/>
      <c r="K255" s="85"/>
    </row>
    <row r="256" spans="1:11" s="120" customFormat="1" x14ac:dyDescent="0.15">
      <c r="A256" s="502" t="s">
        <v>1163</v>
      </c>
      <c r="B256" s="502"/>
      <c r="C256" s="502"/>
      <c r="D256" s="502"/>
      <c r="E256" s="502"/>
      <c r="F256" s="502"/>
      <c r="G256" s="502"/>
      <c r="H256" s="502"/>
      <c r="I256" s="502"/>
      <c r="J256" s="502"/>
      <c r="K256" s="476"/>
    </row>
    <row r="257" spans="1:12" s="120" customFormat="1" x14ac:dyDescent="0.15">
      <c r="A257" s="118"/>
      <c r="B257" s="130"/>
      <c r="C257" s="130"/>
      <c r="D257" s="130"/>
      <c r="E257" s="130"/>
      <c r="F257" s="130"/>
      <c r="G257" s="130"/>
      <c r="H257" s="130"/>
      <c r="I257" s="130"/>
      <c r="J257" s="130"/>
      <c r="K257" s="130"/>
    </row>
    <row r="258" spans="1:12" s="103" customFormat="1" x14ac:dyDescent="0.15">
      <c r="A258" s="117" t="s">
        <v>43</v>
      </c>
      <c r="B258" s="102"/>
      <c r="C258" s="102"/>
      <c r="D258" s="102"/>
      <c r="E258" s="102"/>
      <c r="F258" s="102"/>
      <c r="G258" s="102"/>
      <c r="H258" s="102"/>
      <c r="I258" s="102"/>
      <c r="J258" s="102"/>
      <c r="K258" s="102"/>
    </row>
    <row r="259" spans="1:12" s="103" customFormat="1" ht="31.5" customHeight="1" x14ac:dyDescent="0.15">
      <c r="A259" s="163">
        <v>1</v>
      </c>
      <c r="B259" s="527" t="s">
        <v>46</v>
      </c>
      <c r="C259" s="527"/>
      <c r="D259" s="527"/>
      <c r="E259" s="527"/>
      <c r="F259" s="527"/>
      <c r="G259" s="527"/>
      <c r="H259" s="527"/>
      <c r="I259" s="527"/>
      <c r="J259" s="527"/>
      <c r="K259" s="527"/>
    </row>
    <row r="260" spans="1:12" s="103" customFormat="1" ht="20.25" customHeight="1" x14ac:dyDescent="0.15">
      <c r="A260" s="43">
        <v>2</v>
      </c>
      <c r="B260" s="527" t="s">
        <v>834</v>
      </c>
      <c r="C260" s="527"/>
      <c r="D260" s="527"/>
      <c r="E260" s="527"/>
      <c r="F260" s="527"/>
      <c r="G260" s="527"/>
      <c r="H260" s="527"/>
      <c r="I260" s="527"/>
      <c r="J260" s="527"/>
      <c r="K260" s="527"/>
    </row>
    <row r="261" spans="1:12" s="103" customFormat="1" ht="21.75" customHeight="1" x14ac:dyDescent="0.15">
      <c r="A261" s="43">
        <v>3</v>
      </c>
      <c r="B261" s="538" t="s">
        <v>48</v>
      </c>
      <c r="C261" s="538"/>
      <c r="D261" s="538"/>
      <c r="E261" s="538"/>
      <c r="F261" s="538"/>
      <c r="G261" s="538"/>
      <c r="H261" s="538"/>
      <c r="I261" s="538"/>
      <c r="J261" s="538"/>
      <c r="K261" s="538"/>
    </row>
    <row r="262" spans="1:12" ht="24.75" customHeight="1" x14ac:dyDescent="0.15">
      <c r="A262" s="43">
        <v>4</v>
      </c>
      <c r="B262" s="527" t="s">
        <v>1162</v>
      </c>
      <c r="C262" s="527"/>
      <c r="D262" s="527"/>
      <c r="E262" s="527"/>
      <c r="F262" s="527"/>
      <c r="G262" s="527"/>
      <c r="H262" s="527"/>
      <c r="I262" s="527"/>
      <c r="J262" s="527"/>
      <c r="K262" s="527"/>
    </row>
    <row r="263" spans="1:12" ht="19.5" customHeight="1" x14ac:dyDescent="0.15">
      <c r="A263" s="118"/>
      <c r="B263" s="536" t="s">
        <v>833</v>
      </c>
      <c r="C263" s="537"/>
      <c r="D263" s="537"/>
      <c r="E263" s="537"/>
      <c r="F263" s="537"/>
      <c r="G263" s="537"/>
      <c r="H263" s="537"/>
      <c r="I263" s="537"/>
      <c r="J263" s="537"/>
      <c r="K263" s="537"/>
    </row>
    <row r="264" spans="1:12" ht="17.25" customHeight="1" x14ac:dyDescent="0.15">
      <c r="A264" s="43">
        <v>5</v>
      </c>
      <c r="B264" s="538" t="s">
        <v>1003</v>
      </c>
      <c r="C264" s="538"/>
      <c r="D264" s="538"/>
      <c r="E264" s="538"/>
      <c r="F264" s="538"/>
      <c r="G264" s="538"/>
      <c r="H264" s="538"/>
      <c r="I264" s="538"/>
      <c r="J264" s="538"/>
      <c r="K264" s="538"/>
    </row>
    <row r="265" spans="1:12" ht="15" x14ac:dyDescent="0.15">
      <c r="A265" s="103"/>
      <c r="B265" s="121"/>
      <c r="C265" s="121"/>
      <c r="D265" s="121"/>
      <c r="E265" s="121"/>
      <c r="F265" s="121"/>
      <c r="G265" s="121"/>
      <c r="H265" s="121"/>
      <c r="I265" s="121"/>
      <c r="J265" s="121"/>
      <c r="K265" s="121"/>
    </row>
    <row r="266" spans="1:12" x14ac:dyDescent="0.15">
      <c r="A266" s="91" t="s">
        <v>49</v>
      </c>
      <c r="B266" s="91"/>
      <c r="C266" s="103"/>
      <c r="D266" s="91"/>
      <c r="E266" s="89"/>
      <c r="F266" s="89"/>
      <c r="G266" s="89"/>
      <c r="H266" s="89"/>
      <c r="I266" s="89"/>
      <c r="J266" s="89"/>
      <c r="K266" s="89"/>
    </row>
    <row r="267" spans="1:12" x14ac:dyDescent="0.15">
      <c r="A267" s="403" t="s">
        <v>977</v>
      </c>
      <c r="B267" s="64"/>
      <c r="C267" s="103"/>
      <c r="D267" s="64"/>
      <c r="E267" s="64"/>
      <c r="F267" s="64"/>
      <c r="G267" s="64"/>
      <c r="H267" s="64"/>
      <c r="I267" s="64"/>
      <c r="J267" s="64"/>
      <c r="K267" s="64"/>
    </row>
    <row r="268" spans="1:12" x14ac:dyDescent="0.15">
      <c r="A268" s="89"/>
      <c r="B268" s="89"/>
      <c r="C268" s="103"/>
      <c r="D268" s="89"/>
      <c r="E268" s="89"/>
      <c r="F268" s="89"/>
      <c r="G268" s="89"/>
      <c r="H268" s="89"/>
      <c r="I268" s="89"/>
      <c r="J268" s="89"/>
      <c r="K268" s="89"/>
    </row>
    <row r="269" spans="1:12" s="38" customFormat="1" ht="22.5" customHeight="1" x14ac:dyDescent="0.15">
      <c r="A269" s="216" t="s">
        <v>997</v>
      </c>
      <c r="B269" s="216"/>
      <c r="C269" s="216"/>
      <c r="D269" s="216"/>
      <c r="E269" s="216"/>
      <c r="F269" s="216"/>
      <c r="G269" s="216"/>
      <c r="H269" s="216"/>
      <c r="I269" s="216"/>
      <c r="J269" s="216"/>
      <c r="K269" s="216"/>
      <c r="L269" s="216"/>
    </row>
  </sheetData>
  <sheetProtection sheet="1" objects="1" scenarios="1"/>
  <mergeCells count="11">
    <mergeCell ref="B262:K262"/>
    <mergeCell ref="B263:K263"/>
    <mergeCell ref="B264:K264"/>
    <mergeCell ref="B259:K259"/>
    <mergeCell ref="B260:K260"/>
    <mergeCell ref="B261:K261"/>
    <mergeCell ref="A8:C9"/>
    <mergeCell ref="A5:K5"/>
    <mergeCell ref="D8:D9"/>
    <mergeCell ref="E8:G8"/>
    <mergeCell ref="I8:K8"/>
  </mergeCells>
  <hyperlinks>
    <hyperlink ref="B263" r:id="rId1"/>
  </hyperlinks>
  <pageMargins left="0.74803149606299213" right="0.74803149606299213" top="0.98425196850393704" bottom="0.98425196850393704" header="0.51181102362204722" footer="0.51181102362204722"/>
  <pageSetup paperSize="9" scale="46" fitToHeight="0" orientation="portrait" horizontalDpi="1200" verticalDpi="1200" r:id="rId2"/>
  <headerFooter alignWithMargins="0"/>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pageSetUpPr fitToPage="1"/>
  </sheetPr>
  <dimension ref="A1:P37"/>
  <sheetViews>
    <sheetView showGridLines="0" zoomScale="90" zoomScaleNormal="90" workbookViewId="0"/>
  </sheetViews>
  <sheetFormatPr baseColWidth="10" defaultColWidth="8.83203125" defaultRowHeight="13" x14ac:dyDescent="0.15"/>
  <cols>
    <col min="1" max="1" width="3.1640625" style="24" customWidth="1"/>
    <col min="2" max="2" width="15.6640625" style="24" customWidth="1"/>
    <col min="3" max="5" width="18.33203125" style="24" customWidth="1"/>
    <col min="6" max="16384" width="8.83203125" style="24"/>
  </cols>
  <sheetData>
    <row r="1" spans="1:16" customFormat="1" ht="16" customHeight="1" x14ac:dyDescent="0.15">
      <c r="D1" s="282"/>
      <c r="G1" s="282"/>
      <c r="H1" s="282"/>
      <c r="I1" s="282"/>
      <c r="L1" s="282"/>
      <c r="N1" s="283"/>
    </row>
    <row r="2" spans="1:16" customFormat="1" ht="16" customHeight="1" x14ac:dyDescent="0.15">
      <c r="N2" s="283"/>
      <c r="O2" s="284"/>
      <c r="P2" s="285"/>
    </row>
    <row r="3" spans="1:16" customFormat="1" ht="16" customHeight="1" x14ac:dyDescent="0.15">
      <c r="N3" s="283"/>
      <c r="O3" s="284"/>
      <c r="P3" s="285"/>
    </row>
    <row r="4" spans="1:16" customFormat="1" ht="16" customHeight="1" x14ac:dyDescent="0.15">
      <c r="N4" s="283"/>
      <c r="O4" s="284"/>
      <c r="P4" s="285"/>
    </row>
    <row r="5" spans="1:16" ht="36" customHeight="1" x14ac:dyDescent="0.15">
      <c r="A5" s="523" t="s">
        <v>1176</v>
      </c>
      <c r="B5" s="523"/>
      <c r="C5" s="523"/>
      <c r="D5" s="523"/>
      <c r="E5" s="523"/>
      <c r="F5" s="25"/>
    </row>
    <row r="6" spans="1:16" ht="16" x14ac:dyDescent="0.2">
      <c r="A6" s="202" t="str">
        <f>"England, "&amp;A10&amp;" to "&amp;A20</f>
        <v>England, 2005/06 to 2015/16</v>
      </c>
      <c r="B6" s="269"/>
      <c r="C6" s="269"/>
      <c r="D6" s="269"/>
      <c r="E6" s="269"/>
      <c r="F6" s="25"/>
    </row>
    <row r="7" spans="1:16" x14ac:dyDescent="0.15">
      <c r="B7" s="209"/>
      <c r="C7" s="210"/>
      <c r="D7" s="210"/>
      <c r="E7" s="495" t="s">
        <v>1158</v>
      </c>
    </row>
    <row r="8" spans="1:16" s="26" customFormat="1" ht="25.5" customHeight="1" x14ac:dyDescent="0.15">
      <c r="A8" s="14" t="s">
        <v>1205</v>
      </c>
      <c r="B8" s="12"/>
      <c r="C8" s="13" t="s">
        <v>1206</v>
      </c>
      <c r="D8" s="13" t="s">
        <v>8</v>
      </c>
      <c r="E8" s="13" t="s">
        <v>9</v>
      </c>
    </row>
    <row r="9" spans="1:16" s="27" customFormat="1" ht="14" x14ac:dyDescent="0.15"/>
    <row r="10" spans="1:16" s="27" customFormat="1" ht="14" x14ac:dyDescent="0.15">
      <c r="A10" s="37" t="s">
        <v>0</v>
      </c>
      <c r="C10" s="32">
        <v>52019</v>
      </c>
      <c r="D10" s="32">
        <v>21432</v>
      </c>
      <c r="E10" s="32">
        <v>30552</v>
      </c>
      <c r="F10" s="29"/>
    </row>
    <row r="11" spans="1:16" s="27" customFormat="1" ht="14" x14ac:dyDescent="0.15">
      <c r="A11" s="37" t="s">
        <v>1</v>
      </c>
      <c r="C11" s="31">
        <v>67211</v>
      </c>
      <c r="D11" s="31">
        <v>27791</v>
      </c>
      <c r="E11" s="31">
        <v>39411</v>
      </c>
      <c r="F11" s="29"/>
    </row>
    <row r="12" spans="1:16" s="27" customFormat="1" ht="14" x14ac:dyDescent="0.15">
      <c r="A12" s="37" t="s">
        <v>2</v>
      </c>
      <c r="C12" s="31">
        <v>80914</v>
      </c>
      <c r="D12" s="31">
        <v>32080</v>
      </c>
      <c r="E12" s="31">
        <v>48829</v>
      </c>
      <c r="F12" s="29"/>
    </row>
    <row r="13" spans="1:16" s="27" customFormat="1" ht="14" x14ac:dyDescent="0.15">
      <c r="A13" s="37" t="s">
        <v>11</v>
      </c>
      <c r="C13" s="31">
        <v>102987</v>
      </c>
      <c r="D13" s="31">
        <v>39524</v>
      </c>
      <c r="E13" s="31">
        <v>63457</v>
      </c>
      <c r="F13" s="29"/>
    </row>
    <row r="14" spans="1:16" s="27" customFormat="1" ht="14" x14ac:dyDescent="0.15">
      <c r="A14" s="37" t="s">
        <v>12</v>
      </c>
      <c r="C14" s="31">
        <v>142219</v>
      </c>
      <c r="D14" s="31">
        <v>52517</v>
      </c>
      <c r="E14" s="31">
        <v>89657</v>
      </c>
      <c r="F14" s="29"/>
    </row>
    <row r="15" spans="1:16" s="27" customFormat="1" ht="14" x14ac:dyDescent="0.15">
      <c r="A15" s="37" t="s">
        <v>13</v>
      </c>
      <c r="C15" s="30">
        <v>211783</v>
      </c>
      <c r="D15" s="30">
        <v>75190</v>
      </c>
      <c r="E15" s="30">
        <v>136566</v>
      </c>
      <c r="F15" s="29"/>
    </row>
    <row r="16" spans="1:16" s="27" customFormat="1" ht="14" x14ac:dyDescent="0.15">
      <c r="A16" s="37" t="s">
        <v>17</v>
      </c>
      <c r="C16" s="30">
        <v>266666</v>
      </c>
      <c r="D16" s="30">
        <v>92828</v>
      </c>
      <c r="E16" s="30">
        <v>173803</v>
      </c>
      <c r="F16" s="29"/>
    </row>
    <row r="17" spans="1:12" s="27" customFormat="1" ht="14" x14ac:dyDescent="0.15">
      <c r="A17" s="37" t="s">
        <v>18</v>
      </c>
      <c r="C17" s="28">
        <v>292404</v>
      </c>
      <c r="D17" s="28">
        <v>99579</v>
      </c>
      <c r="E17" s="28">
        <v>192795</v>
      </c>
      <c r="F17" s="29"/>
    </row>
    <row r="18" spans="1:12" s="27" customFormat="1" ht="12.75" customHeight="1" x14ac:dyDescent="0.15">
      <c r="A18" s="47" t="s">
        <v>44</v>
      </c>
      <c r="C18" s="32">
        <v>365577</v>
      </c>
      <c r="D18" s="32">
        <v>123423</v>
      </c>
      <c r="E18" s="32">
        <v>242118</v>
      </c>
      <c r="F18" s="32"/>
      <c r="G18" s="32"/>
      <c r="H18" s="32"/>
      <c r="I18" s="32"/>
      <c r="J18" s="32"/>
      <c r="K18" s="32"/>
      <c r="L18" s="32"/>
    </row>
    <row r="19" spans="1:12" s="27" customFormat="1" ht="12.75" customHeight="1" x14ac:dyDescent="0.15">
      <c r="A19" s="47" t="s">
        <v>831</v>
      </c>
      <c r="C19" s="32">
        <v>440288</v>
      </c>
      <c r="D19" s="32">
        <v>149490</v>
      </c>
      <c r="E19" s="32">
        <v>290747</v>
      </c>
    </row>
    <row r="20" spans="1:12" s="27" customFormat="1" ht="12.75" customHeight="1" x14ac:dyDescent="0.15">
      <c r="A20" s="47" t="s">
        <v>836</v>
      </c>
      <c r="C20" s="32">
        <v>524725</v>
      </c>
      <c r="D20" s="32">
        <v>175401</v>
      </c>
      <c r="E20" s="32">
        <v>349279</v>
      </c>
    </row>
    <row r="21" spans="1:12" s="27" customFormat="1" ht="12.75" customHeight="1" x14ac:dyDescent="0.15">
      <c r="A21" s="33"/>
      <c r="B21" s="33"/>
      <c r="C21" s="33"/>
      <c r="D21" s="33"/>
      <c r="E21" s="33"/>
    </row>
    <row r="22" spans="1:12" ht="12.75" customHeight="1" x14ac:dyDescent="0.15">
      <c r="B22" s="34"/>
      <c r="C22" s="34"/>
      <c r="D22" s="34"/>
      <c r="E22" s="34"/>
    </row>
    <row r="23" spans="1:12" s="38" customFormat="1" ht="12.75" customHeight="1" x14ac:dyDescent="0.15">
      <c r="A23" s="41" t="s">
        <v>43</v>
      </c>
      <c r="B23" s="39"/>
      <c r="C23" s="39"/>
      <c r="D23" s="39"/>
      <c r="E23" s="39"/>
    </row>
    <row r="24" spans="1:12" s="42" customFormat="1" ht="68.25" customHeight="1" x14ac:dyDescent="0.15">
      <c r="A24" s="43">
        <v>1</v>
      </c>
      <c r="B24" s="521" t="s">
        <v>46</v>
      </c>
      <c r="C24" s="521"/>
      <c r="D24" s="521"/>
      <c r="E24" s="521"/>
      <c r="F24" s="40"/>
      <c r="G24" s="40"/>
      <c r="H24" s="40"/>
      <c r="I24" s="40"/>
    </row>
    <row r="25" spans="1:12" s="42" customFormat="1" ht="127.5" customHeight="1" x14ac:dyDescent="0.15">
      <c r="A25" s="43">
        <v>2</v>
      </c>
      <c r="B25" s="521" t="s">
        <v>817</v>
      </c>
      <c r="C25" s="521"/>
      <c r="D25" s="521"/>
      <c r="E25" s="521"/>
      <c r="F25" s="40"/>
      <c r="G25" s="40"/>
      <c r="H25" s="40"/>
      <c r="I25" s="40"/>
    </row>
    <row r="26" spans="1:12" s="42" customFormat="1" ht="18.75" customHeight="1" x14ac:dyDescent="0.15">
      <c r="A26" s="43">
        <v>3</v>
      </c>
      <c r="B26" s="524" t="s">
        <v>48</v>
      </c>
      <c r="C26" s="526"/>
      <c r="D26" s="526"/>
      <c r="E26" s="526"/>
      <c r="F26" s="40"/>
      <c r="G26" s="40"/>
      <c r="H26" s="40"/>
      <c r="I26" s="40"/>
    </row>
    <row r="27" spans="1:12" s="42" customFormat="1" ht="106.5" customHeight="1" x14ac:dyDescent="0.15">
      <c r="A27" s="43">
        <v>4</v>
      </c>
      <c r="B27" s="521" t="s">
        <v>1204</v>
      </c>
      <c r="C27" s="521"/>
      <c r="D27" s="521"/>
      <c r="E27" s="521"/>
      <c r="F27" s="40"/>
      <c r="G27" s="40"/>
      <c r="H27" s="40"/>
      <c r="I27" s="40"/>
    </row>
    <row r="28" spans="1:12" s="42" customFormat="1" ht="29.25" customHeight="1" x14ac:dyDescent="0.15">
      <c r="A28" s="43">
        <v>5</v>
      </c>
      <c r="B28" s="521" t="s">
        <v>983</v>
      </c>
      <c r="C28" s="521"/>
      <c r="D28" s="521"/>
      <c r="E28" s="521"/>
      <c r="F28" s="40"/>
      <c r="G28" s="40"/>
      <c r="H28" s="40"/>
      <c r="I28" s="40"/>
    </row>
    <row r="29" spans="1:12" x14ac:dyDescent="0.15">
      <c r="B29" s="36"/>
      <c r="C29" s="36"/>
      <c r="D29" s="36"/>
      <c r="E29" s="36"/>
      <c r="F29" s="35"/>
      <c r="G29" s="35"/>
      <c r="H29" s="35"/>
      <c r="I29" s="35"/>
    </row>
    <row r="30" spans="1:12" s="38" customFormat="1" x14ac:dyDescent="0.15">
      <c r="A30" s="44" t="s">
        <v>49</v>
      </c>
      <c r="C30" s="40"/>
      <c r="D30" s="40"/>
      <c r="E30" s="40"/>
      <c r="F30" s="40"/>
      <c r="G30" s="40"/>
      <c r="H30" s="40"/>
      <c r="I30" s="40"/>
    </row>
    <row r="31" spans="1:12" s="38" customFormat="1" ht="12.75" customHeight="1" x14ac:dyDescent="0.15">
      <c r="A31" s="204" t="s">
        <v>977</v>
      </c>
      <c r="C31" s="45"/>
      <c r="D31" s="45"/>
      <c r="E31" s="45"/>
      <c r="F31" s="45"/>
      <c r="G31" s="45"/>
      <c r="H31" s="45"/>
      <c r="I31" s="45"/>
    </row>
    <row r="32" spans="1:12" s="38" customFormat="1" x14ac:dyDescent="0.15">
      <c r="A32" s="40"/>
      <c r="C32" s="40"/>
      <c r="D32" s="40"/>
      <c r="E32" s="40"/>
      <c r="F32" s="40"/>
      <c r="G32" s="40"/>
      <c r="H32" s="40"/>
      <c r="I32" s="40"/>
    </row>
    <row r="33" spans="1:5" s="38" customFormat="1" ht="31.5" customHeight="1" x14ac:dyDescent="0.15">
      <c r="A33" s="522" t="s">
        <v>997</v>
      </c>
      <c r="B33" s="522"/>
      <c r="C33" s="522"/>
      <c r="D33" s="522"/>
      <c r="E33" s="522"/>
    </row>
    <row r="37" spans="1:5" ht="147" customHeight="1" x14ac:dyDescent="0.15">
      <c r="B37" s="539"/>
      <c r="C37" s="539"/>
      <c r="D37" s="539"/>
      <c r="E37" s="539"/>
    </row>
  </sheetData>
  <sheetProtection sheet="1" objects="1" scenarios="1"/>
  <sortState ref="A10:Q20">
    <sortCondition ref="A10:A20"/>
  </sortState>
  <mergeCells count="8">
    <mergeCell ref="A5:E5"/>
    <mergeCell ref="B37:E37"/>
    <mergeCell ref="B26:E26"/>
    <mergeCell ref="B24:E24"/>
    <mergeCell ref="B25:E25"/>
    <mergeCell ref="B27:E27"/>
    <mergeCell ref="A33:E33"/>
    <mergeCell ref="B28:E28"/>
  </mergeCells>
  <phoneticPr fontId="12" type="noConversion"/>
  <pageMargins left="0.75" right="0.75" top="1" bottom="1" header="0.5" footer="0.5"/>
  <pageSetup paperSize="9" scale="7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pageSetUpPr fitToPage="1"/>
  </sheetPr>
  <dimension ref="A1:Q34"/>
  <sheetViews>
    <sheetView showGridLines="0" tabSelected="1" topLeftCell="A4" zoomScale="90" zoomScaleNormal="90" workbookViewId="0">
      <selection activeCell="A8" sqref="A8"/>
    </sheetView>
  </sheetViews>
  <sheetFormatPr baseColWidth="10" defaultColWidth="8.83203125" defaultRowHeight="13" x14ac:dyDescent="0.15"/>
  <cols>
    <col min="1" max="1" width="3.1640625" style="24" customWidth="1"/>
    <col min="2" max="3" width="12.5" style="24" customWidth="1"/>
    <col min="4" max="11" width="13.6640625" style="24" customWidth="1"/>
    <col min="12" max="16384" width="8.83203125" style="24"/>
  </cols>
  <sheetData>
    <row r="1" spans="1:17" ht="16" customHeight="1" x14ac:dyDescent="0.15"/>
    <row r="2" spans="1:17" ht="16" customHeight="1" x14ac:dyDescent="0.15"/>
    <row r="3" spans="1:17" ht="16" customHeight="1" x14ac:dyDescent="0.15"/>
    <row r="4" spans="1:17" ht="16" customHeight="1" x14ac:dyDescent="0.15"/>
    <row r="5" spans="1:17" ht="21" customHeight="1" x14ac:dyDescent="0.15">
      <c r="A5" s="523" t="s">
        <v>1177</v>
      </c>
      <c r="B5" s="523"/>
      <c r="C5" s="523"/>
      <c r="D5" s="523"/>
      <c r="E5" s="523"/>
      <c r="F5" s="523"/>
      <c r="G5" s="523"/>
      <c r="H5" s="523"/>
      <c r="I5" s="523"/>
      <c r="J5" s="523"/>
      <c r="K5" s="523"/>
    </row>
    <row r="6" spans="1:17" ht="16" x14ac:dyDescent="0.2">
      <c r="A6" s="202" t="str">
        <f>"England, "&amp;A10&amp;" to "&amp;A20</f>
        <v>England, 2005/06 to 2015/16</v>
      </c>
      <c r="B6" s="290"/>
      <c r="C6" s="290"/>
      <c r="D6" s="290"/>
      <c r="E6" s="290"/>
      <c r="F6" s="290"/>
      <c r="G6" s="290"/>
      <c r="H6" s="290"/>
      <c r="I6" s="290"/>
      <c r="J6" s="290"/>
      <c r="K6" s="290"/>
    </row>
    <row r="7" spans="1:17" ht="12.75" customHeight="1" x14ac:dyDescent="0.2">
      <c r="A7" s="202"/>
      <c r="B7" s="219"/>
      <c r="C7" s="219"/>
      <c r="D7" s="219"/>
      <c r="E7" s="219"/>
      <c r="F7" s="219"/>
      <c r="G7" s="219"/>
      <c r="H7" s="219"/>
      <c r="I7" s="219"/>
      <c r="J7" s="219"/>
      <c r="K7" s="496" t="s">
        <v>1158</v>
      </c>
    </row>
    <row r="8" spans="1:17" s="27" customFormat="1" ht="25.5" customHeight="1" x14ac:dyDescent="0.15">
      <c r="A8" s="122" t="s">
        <v>1205</v>
      </c>
      <c r="B8" s="171"/>
      <c r="C8" s="123" t="s">
        <v>1206</v>
      </c>
      <c r="D8" s="124" t="s">
        <v>823</v>
      </c>
      <c r="E8" s="123" t="s">
        <v>3</v>
      </c>
      <c r="F8" s="123" t="s">
        <v>4</v>
      </c>
      <c r="G8" s="123" t="s">
        <v>5</v>
      </c>
      <c r="H8" s="123" t="s">
        <v>6</v>
      </c>
      <c r="I8" s="123" t="s">
        <v>7</v>
      </c>
      <c r="J8" s="123" t="s">
        <v>50</v>
      </c>
      <c r="K8" s="173" t="s">
        <v>824</v>
      </c>
    </row>
    <row r="9" spans="1:17" s="27" customFormat="1" ht="14" x14ac:dyDescent="0.15">
      <c r="C9" s="125"/>
      <c r="D9" s="125"/>
      <c r="E9" s="125"/>
      <c r="F9" s="125"/>
      <c r="G9" s="125"/>
      <c r="H9" s="125"/>
      <c r="I9" s="125"/>
      <c r="J9" s="125"/>
      <c r="K9" s="125"/>
    </row>
    <row r="10" spans="1:17" s="27" customFormat="1" ht="14" x14ac:dyDescent="0.15">
      <c r="A10" s="37" t="s">
        <v>0</v>
      </c>
      <c r="B10" s="174"/>
      <c r="C10" s="32">
        <v>52019</v>
      </c>
      <c r="D10" s="32">
        <v>1727</v>
      </c>
      <c r="E10" s="32">
        <v>1717</v>
      </c>
      <c r="F10" s="32">
        <v>4252</v>
      </c>
      <c r="G10" s="32">
        <v>7401</v>
      </c>
      <c r="H10" s="32">
        <v>9858</v>
      </c>
      <c r="I10" s="32">
        <v>12146</v>
      </c>
      <c r="J10" s="32">
        <v>10056</v>
      </c>
      <c r="K10" s="32">
        <v>4840</v>
      </c>
      <c r="L10" s="174"/>
      <c r="M10" s="174"/>
      <c r="N10" s="174"/>
      <c r="O10" s="174"/>
      <c r="P10" s="174"/>
      <c r="Q10" s="174"/>
    </row>
    <row r="11" spans="1:17" s="27" customFormat="1" ht="14" x14ac:dyDescent="0.15">
      <c r="A11" s="37" t="s">
        <v>1</v>
      </c>
      <c r="B11" s="174"/>
      <c r="C11" s="32">
        <v>67211</v>
      </c>
      <c r="D11" s="32">
        <v>1896</v>
      </c>
      <c r="E11" s="32">
        <v>2316</v>
      </c>
      <c r="F11" s="32">
        <v>5319</v>
      </c>
      <c r="G11" s="32">
        <v>9961</v>
      </c>
      <c r="H11" s="32">
        <v>12922</v>
      </c>
      <c r="I11" s="32">
        <v>15882</v>
      </c>
      <c r="J11" s="32">
        <v>12571</v>
      </c>
      <c r="K11" s="32">
        <v>6296</v>
      </c>
      <c r="L11" s="174"/>
      <c r="M11" s="174"/>
      <c r="N11" s="174"/>
      <c r="O11" s="174"/>
      <c r="P11" s="174"/>
      <c r="Q11" s="174"/>
    </row>
    <row r="12" spans="1:17" s="27" customFormat="1" ht="14" x14ac:dyDescent="0.15">
      <c r="A12" s="37" t="s">
        <v>2</v>
      </c>
      <c r="B12" s="174"/>
      <c r="C12" s="32">
        <v>80914</v>
      </c>
      <c r="D12" s="32">
        <v>2104</v>
      </c>
      <c r="E12" s="32">
        <v>3169</v>
      </c>
      <c r="F12" s="32">
        <v>7218</v>
      </c>
      <c r="G12" s="32">
        <v>12101</v>
      </c>
      <c r="H12" s="32">
        <v>15683</v>
      </c>
      <c r="I12" s="32">
        <v>18489</v>
      </c>
      <c r="J12" s="32">
        <v>14496</v>
      </c>
      <c r="K12" s="32">
        <v>7512</v>
      </c>
      <c r="L12" s="174"/>
      <c r="M12" s="174"/>
      <c r="N12" s="174"/>
      <c r="O12" s="174"/>
      <c r="P12" s="174"/>
      <c r="Q12" s="174"/>
    </row>
    <row r="13" spans="1:17" s="27" customFormat="1" ht="14" x14ac:dyDescent="0.15">
      <c r="A13" s="37" t="s">
        <v>11</v>
      </c>
      <c r="B13" s="174"/>
      <c r="C13" s="32">
        <v>102987</v>
      </c>
      <c r="D13" s="32">
        <v>2229</v>
      </c>
      <c r="E13" s="32">
        <v>4326</v>
      </c>
      <c r="F13" s="32">
        <v>9899</v>
      </c>
      <c r="G13" s="32">
        <v>15508</v>
      </c>
      <c r="H13" s="32">
        <v>19971</v>
      </c>
      <c r="I13" s="32">
        <v>23136</v>
      </c>
      <c r="J13" s="32">
        <v>18234</v>
      </c>
      <c r="K13" s="32">
        <v>9531</v>
      </c>
      <c r="L13" s="174"/>
      <c r="M13" s="174"/>
      <c r="N13" s="174"/>
      <c r="O13" s="174"/>
      <c r="P13" s="174"/>
      <c r="Q13" s="174"/>
    </row>
    <row r="14" spans="1:17" s="27" customFormat="1" ht="14" x14ac:dyDescent="0.15">
      <c r="A14" s="37" t="s">
        <v>12</v>
      </c>
      <c r="B14" s="174"/>
      <c r="C14" s="32">
        <v>142219</v>
      </c>
      <c r="D14" s="32">
        <v>2400</v>
      </c>
      <c r="E14" s="32">
        <v>6609</v>
      </c>
      <c r="F14" s="32">
        <v>15490</v>
      </c>
      <c r="G14" s="32">
        <v>21344</v>
      </c>
      <c r="H14" s="32">
        <v>27641</v>
      </c>
      <c r="I14" s="32">
        <v>30884</v>
      </c>
      <c r="J14" s="32">
        <v>24294</v>
      </c>
      <c r="K14" s="32">
        <v>13399</v>
      </c>
      <c r="L14" s="174"/>
      <c r="M14" s="174"/>
      <c r="N14" s="174"/>
      <c r="O14" s="174"/>
      <c r="P14" s="174"/>
      <c r="Q14" s="174"/>
    </row>
    <row r="15" spans="1:17" s="27" customFormat="1" ht="14" x14ac:dyDescent="0.15">
      <c r="A15" s="37" t="s">
        <v>13</v>
      </c>
      <c r="C15" s="32">
        <v>211783</v>
      </c>
      <c r="D15" s="32">
        <v>2762</v>
      </c>
      <c r="E15" s="32">
        <v>12042</v>
      </c>
      <c r="F15" s="32">
        <v>26965</v>
      </c>
      <c r="G15" s="32">
        <v>30606</v>
      </c>
      <c r="H15" s="32">
        <v>39258</v>
      </c>
      <c r="I15" s="32">
        <v>43754</v>
      </c>
      <c r="J15" s="32">
        <v>36056</v>
      </c>
      <c r="K15" s="32">
        <v>20056</v>
      </c>
    </row>
    <row r="16" spans="1:17" s="174" customFormat="1" ht="14" x14ac:dyDescent="0.15">
      <c r="A16" s="37" t="s">
        <v>17</v>
      </c>
      <c r="B16" s="27"/>
      <c r="C16" s="32">
        <v>266666</v>
      </c>
      <c r="D16" s="32">
        <v>2824</v>
      </c>
      <c r="E16" s="32">
        <v>16016</v>
      </c>
      <c r="F16" s="32">
        <v>37060</v>
      </c>
      <c r="G16" s="32">
        <v>37098</v>
      </c>
      <c r="H16" s="32">
        <v>47514</v>
      </c>
      <c r="I16" s="32">
        <v>53209</v>
      </c>
      <c r="J16" s="32">
        <v>45949</v>
      </c>
      <c r="K16" s="32">
        <v>26989</v>
      </c>
      <c r="L16" s="27"/>
      <c r="M16" s="27"/>
      <c r="N16" s="27"/>
      <c r="O16" s="27"/>
      <c r="P16" s="27"/>
      <c r="Q16" s="27"/>
    </row>
    <row r="17" spans="1:17" s="174" customFormat="1" ht="14" x14ac:dyDescent="0.15">
      <c r="A17" s="37" t="s">
        <v>18</v>
      </c>
      <c r="B17" s="27"/>
      <c r="C17" s="28">
        <v>292404</v>
      </c>
      <c r="D17" s="172">
        <v>3115</v>
      </c>
      <c r="E17" s="172">
        <v>18849</v>
      </c>
      <c r="F17" s="172">
        <v>43681</v>
      </c>
      <c r="G17" s="172">
        <v>39627</v>
      </c>
      <c r="H17" s="172">
        <v>51364</v>
      </c>
      <c r="I17" s="172">
        <v>55676</v>
      </c>
      <c r="J17" s="172">
        <v>50262</v>
      </c>
      <c r="K17" s="172">
        <v>29822</v>
      </c>
      <c r="L17" s="27"/>
      <c r="M17" s="27"/>
      <c r="N17" s="27"/>
      <c r="O17" s="27"/>
      <c r="P17" s="27"/>
      <c r="Q17" s="27"/>
    </row>
    <row r="18" spans="1:17" s="174" customFormat="1" ht="14" x14ac:dyDescent="0.15">
      <c r="A18" s="47" t="s">
        <v>44</v>
      </c>
      <c r="B18" s="27"/>
      <c r="C18" s="126">
        <v>365577</v>
      </c>
      <c r="D18" s="126">
        <v>3011</v>
      </c>
      <c r="E18" s="126">
        <v>23743</v>
      </c>
      <c r="F18" s="126">
        <v>59059</v>
      </c>
      <c r="G18" s="126">
        <v>47629</v>
      </c>
      <c r="H18" s="126">
        <v>61823</v>
      </c>
      <c r="I18" s="126">
        <v>68175</v>
      </c>
      <c r="J18" s="126">
        <v>63735</v>
      </c>
      <c r="K18" s="126">
        <v>38393</v>
      </c>
      <c r="L18" s="126"/>
      <c r="M18" s="27"/>
      <c r="N18" s="27"/>
      <c r="O18" s="27"/>
      <c r="P18" s="27"/>
      <c r="Q18" s="27"/>
    </row>
    <row r="19" spans="1:17" s="174" customFormat="1" ht="14" x14ac:dyDescent="0.15">
      <c r="A19" s="47" t="s">
        <v>831</v>
      </c>
      <c r="B19" s="27"/>
      <c r="C19" s="126">
        <v>440288</v>
      </c>
      <c r="D19" s="126">
        <v>3357</v>
      </c>
      <c r="E19" s="126">
        <v>28321</v>
      </c>
      <c r="F19" s="126">
        <v>71483</v>
      </c>
      <c r="G19" s="126">
        <v>56598</v>
      </c>
      <c r="H19" s="126">
        <v>73281</v>
      </c>
      <c r="I19" s="126">
        <v>80400</v>
      </c>
      <c r="J19" s="126">
        <v>79101</v>
      </c>
      <c r="K19" s="126">
        <v>47732</v>
      </c>
      <c r="L19" s="27"/>
      <c r="M19" s="27"/>
      <c r="N19" s="27"/>
      <c r="O19" s="27"/>
      <c r="P19" s="27"/>
      <c r="Q19" s="27"/>
    </row>
    <row r="20" spans="1:17" s="174" customFormat="1" ht="14" x14ac:dyDescent="0.15">
      <c r="A20" s="47" t="s">
        <v>836</v>
      </c>
      <c r="B20" s="27"/>
      <c r="C20" s="126">
        <v>524725</v>
      </c>
      <c r="D20" s="126">
        <v>3415</v>
      </c>
      <c r="E20" s="126">
        <v>34845</v>
      </c>
      <c r="F20" s="126">
        <v>90480</v>
      </c>
      <c r="G20" s="126">
        <v>66056</v>
      </c>
      <c r="H20" s="126">
        <v>84143</v>
      </c>
      <c r="I20" s="126">
        <v>94628</v>
      </c>
      <c r="J20" s="126">
        <v>94056</v>
      </c>
      <c r="K20" s="126">
        <v>57081</v>
      </c>
      <c r="L20" s="27"/>
      <c r="M20" s="27"/>
      <c r="N20" s="27"/>
      <c r="O20" s="27"/>
      <c r="P20" s="27"/>
      <c r="Q20" s="27"/>
    </row>
    <row r="21" spans="1:17" s="27" customFormat="1" ht="14" x14ac:dyDescent="0.15">
      <c r="A21" s="33"/>
      <c r="B21" s="33"/>
      <c r="C21" s="33"/>
      <c r="D21" s="33"/>
      <c r="E21" s="33"/>
      <c r="F21" s="33"/>
      <c r="G21" s="33"/>
      <c r="H21" s="33"/>
      <c r="I21" s="33"/>
      <c r="J21" s="33"/>
      <c r="K21" s="33"/>
      <c r="L21" s="156"/>
      <c r="M21" s="156"/>
    </row>
    <row r="22" spans="1:17" s="27" customFormat="1" ht="14" x14ac:dyDescent="0.15">
      <c r="B22" s="156"/>
      <c r="C22" s="156"/>
      <c r="D22" s="156"/>
      <c r="E22" s="156"/>
      <c r="F22" s="156"/>
      <c r="G22" s="156"/>
      <c r="H22" s="156"/>
      <c r="I22" s="156"/>
      <c r="J22" s="156"/>
      <c r="K22" s="156"/>
      <c r="L22" s="156"/>
      <c r="M22" s="156"/>
    </row>
    <row r="23" spans="1:17" s="27" customFormat="1" ht="14" x14ac:dyDescent="0.15">
      <c r="A23" s="41" t="s">
        <v>43</v>
      </c>
      <c r="B23" s="156"/>
      <c r="C23" s="156"/>
      <c r="D23" s="156"/>
      <c r="E23" s="156"/>
      <c r="F23" s="156"/>
      <c r="G23" s="156"/>
      <c r="H23" s="156"/>
      <c r="I23" s="156"/>
      <c r="J23" s="156"/>
      <c r="K23" s="156"/>
      <c r="L23" s="156"/>
      <c r="M23" s="156"/>
    </row>
    <row r="24" spans="1:17" s="166" customFormat="1" ht="43.5" customHeight="1" x14ac:dyDescent="0.15">
      <c r="A24" s="163">
        <v>1</v>
      </c>
      <c r="B24" s="525" t="s">
        <v>46</v>
      </c>
      <c r="C24" s="525"/>
      <c r="D24" s="525"/>
      <c r="E24" s="525"/>
      <c r="F24" s="525"/>
      <c r="G24" s="525"/>
      <c r="H24" s="525"/>
      <c r="I24" s="525"/>
      <c r="J24" s="525"/>
      <c r="K24" s="525"/>
    </row>
    <row r="25" spans="1:17" s="42" customFormat="1" ht="68.25" customHeight="1" x14ac:dyDescent="0.15">
      <c r="A25" s="43">
        <v>2</v>
      </c>
      <c r="B25" s="521" t="s">
        <v>817</v>
      </c>
      <c r="C25" s="521"/>
      <c r="D25" s="521"/>
      <c r="E25" s="521"/>
      <c r="F25" s="521"/>
      <c r="G25" s="521"/>
      <c r="H25" s="521"/>
      <c r="I25" s="521"/>
      <c r="J25" s="521"/>
      <c r="K25" s="521"/>
    </row>
    <row r="26" spans="1:17" s="42" customFormat="1" ht="20.25" customHeight="1" x14ac:dyDescent="0.15">
      <c r="A26" s="43">
        <v>3</v>
      </c>
      <c r="B26" s="524" t="s">
        <v>48</v>
      </c>
      <c r="C26" s="526"/>
      <c r="D26" s="526"/>
      <c r="E26" s="526"/>
      <c r="F26" s="526"/>
      <c r="G26" s="526"/>
      <c r="H26" s="526"/>
      <c r="I26" s="526"/>
      <c r="J26" s="526"/>
      <c r="K26" s="526"/>
    </row>
    <row r="27" spans="1:17" s="42" customFormat="1" ht="55.5" customHeight="1" x14ac:dyDescent="0.15">
      <c r="A27" s="43">
        <v>4</v>
      </c>
      <c r="B27" s="521" t="s">
        <v>1204</v>
      </c>
      <c r="C27" s="521"/>
      <c r="D27" s="521"/>
      <c r="E27" s="521"/>
      <c r="F27" s="521"/>
      <c r="G27" s="521"/>
      <c r="H27" s="521"/>
      <c r="I27" s="521"/>
      <c r="J27" s="521"/>
      <c r="K27" s="521"/>
    </row>
    <row r="28" spans="1:17" x14ac:dyDescent="0.15">
      <c r="A28" s="43">
        <v>5</v>
      </c>
      <c r="B28" s="521" t="s">
        <v>984</v>
      </c>
      <c r="C28" s="521"/>
      <c r="D28" s="521"/>
      <c r="E28" s="521"/>
      <c r="F28" s="521"/>
      <c r="G28" s="521"/>
      <c r="H28" s="521"/>
      <c r="I28" s="521"/>
      <c r="J28" s="521"/>
      <c r="K28" s="521"/>
    </row>
    <row r="29" spans="1:17" x14ac:dyDescent="0.15">
      <c r="B29" s="175"/>
      <c r="C29" s="175"/>
      <c r="D29" s="175"/>
      <c r="E29" s="175"/>
      <c r="F29" s="175"/>
      <c r="G29" s="175"/>
      <c r="H29" s="175"/>
      <c r="I29" s="175"/>
      <c r="J29" s="175"/>
      <c r="K29" s="176"/>
    </row>
    <row r="30" spans="1:17" s="38" customFormat="1" x14ac:dyDescent="0.15">
      <c r="A30" s="177" t="s">
        <v>49</v>
      </c>
      <c r="B30" s="178"/>
      <c r="C30" s="178"/>
      <c r="D30" s="178"/>
      <c r="E30" s="178"/>
      <c r="F30" s="178"/>
      <c r="G30" s="178"/>
      <c r="H30" s="178"/>
      <c r="I30" s="178"/>
      <c r="J30" s="178"/>
    </row>
    <row r="31" spans="1:17" s="38" customFormat="1" ht="12.75" customHeight="1" x14ac:dyDescent="0.15">
      <c r="A31" s="454" t="s">
        <v>977</v>
      </c>
      <c r="B31" s="179"/>
      <c r="C31" s="179"/>
      <c r="D31" s="179"/>
      <c r="E31" s="179"/>
      <c r="F31" s="179"/>
      <c r="G31" s="179"/>
      <c r="H31" s="179"/>
      <c r="I31" s="179"/>
      <c r="J31" s="179"/>
    </row>
    <row r="32" spans="1:17" s="38" customFormat="1" ht="15" x14ac:dyDescent="0.15">
      <c r="A32" s="178"/>
      <c r="B32" s="178"/>
      <c r="C32" s="178"/>
      <c r="D32" s="178"/>
      <c r="E32" s="178"/>
      <c r="F32" s="178"/>
      <c r="G32" s="178"/>
      <c r="H32" s="178"/>
      <c r="I32" s="178"/>
      <c r="J32" s="178"/>
      <c r="L32" s="180"/>
      <c r="M32" s="180"/>
      <c r="N32" s="180"/>
      <c r="O32" s="180"/>
      <c r="P32" s="180"/>
      <c r="Q32" s="180"/>
    </row>
    <row r="33" spans="1:17" s="38" customFormat="1" ht="22.5" customHeight="1" x14ac:dyDescent="0.15">
      <c r="A33" s="522" t="s">
        <v>997</v>
      </c>
      <c r="B33" s="522"/>
      <c r="C33" s="522"/>
      <c r="D33" s="522"/>
      <c r="E33" s="522"/>
      <c r="F33" s="522"/>
      <c r="G33" s="522"/>
      <c r="H33" s="522"/>
      <c r="I33" s="522"/>
      <c r="J33" s="522"/>
      <c r="K33" s="522"/>
    </row>
    <row r="34" spans="1:17" ht="12.75" customHeight="1" x14ac:dyDescent="0.15">
      <c r="L34" s="181"/>
      <c r="M34" s="181"/>
      <c r="N34" s="181"/>
      <c r="O34" s="181"/>
      <c r="P34" s="181"/>
      <c r="Q34" s="181"/>
    </row>
  </sheetData>
  <sheetProtection sheet="1" objects="1" scenarios="1"/>
  <sortState ref="A10:R20">
    <sortCondition ref="A10:A20"/>
  </sortState>
  <mergeCells count="7">
    <mergeCell ref="A5:K5"/>
    <mergeCell ref="B24:K24"/>
    <mergeCell ref="B25:K25"/>
    <mergeCell ref="A33:K33"/>
    <mergeCell ref="B27:K27"/>
    <mergeCell ref="B26:K26"/>
    <mergeCell ref="B28:K28"/>
  </mergeCells>
  <phoneticPr fontId="12" type="noConversion"/>
  <pageMargins left="0.75" right="0.75" top="1" bottom="1" header="0.5" footer="0.5"/>
  <pageSetup paperSize="9" scale="63"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pageSetUpPr fitToPage="1"/>
  </sheetPr>
  <dimension ref="A1:L195"/>
  <sheetViews>
    <sheetView showGridLines="0" zoomScale="90" zoomScaleNormal="90" workbookViewId="0"/>
  </sheetViews>
  <sheetFormatPr baseColWidth="10" defaultColWidth="8.83203125" defaultRowHeight="13" x14ac:dyDescent="0.15"/>
  <cols>
    <col min="1" max="1" width="3.1640625" style="66" customWidth="1"/>
    <col min="2" max="2" width="12.1640625" style="66" customWidth="1"/>
    <col min="3" max="3" width="8.1640625" style="66" bestFit="1" customWidth="1"/>
    <col min="4" max="4" width="54.5" style="66" customWidth="1"/>
    <col min="5" max="7" width="15.5" style="66" customWidth="1"/>
    <col min="8" max="8" width="1.6640625" style="66" customWidth="1"/>
    <col min="9" max="11" width="15.5" style="66" customWidth="1"/>
    <col min="12" max="16384" width="8.83203125" style="66"/>
  </cols>
  <sheetData>
    <row r="1" spans="1:12" ht="16" customHeight="1" x14ac:dyDescent="0.15"/>
    <row r="2" spans="1:12" ht="16" customHeight="1" x14ac:dyDescent="0.15"/>
    <row r="3" spans="1:12" ht="16" customHeight="1" x14ac:dyDescent="0.15"/>
    <row r="4" spans="1:12" ht="16" customHeight="1" x14ac:dyDescent="0.15"/>
    <row r="5" spans="1:12" s="146" customFormat="1" ht="21" customHeight="1" x14ac:dyDescent="0.15">
      <c r="A5" s="540" t="s">
        <v>1178</v>
      </c>
      <c r="B5" s="540"/>
      <c r="C5" s="540"/>
      <c r="D5" s="540"/>
      <c r="E5" s="540"/>
      <c r="F5" s="540"/>
      <c r="G5" s="540"/>
      <c r="H5" s="540"/>
      <c r="I5" s="540"/>
      <c r="J5" s="540"/>
      <c r="K5" s="540"/>
    </row>
    <row r="6" spans="1:12" s="146" customFormat="1" ht="21" customHeight="1" x14ac:dyDescent="0.2">
      <c r="A6" s="286" t="s">
        <v>998</v>
      </c>
      <c r="B6" s="271"/>
      <c r="C6" s="271"/>
      <c r="D6" s="271"/>
      <c r="E6" s="271"/>
      <c r="F6" s="271"/>
      <c r="G6" s="271"/>
      <c r="H6" s="271"/>
      <c r="I6" s="271"/>
      <c r="J6" s="271"/>
      <c r="K6" s="271"/>
    </row>
    <row r="7" spans="1:12" ht="12.75" customHeight="1" x14ac:dyDescent="0.15">
      <c r="B7" s="206"/>
      <c r="C7" s="206"/>
      <c r="D7" s="211"/>
      <c r="E7" s="211"/>
      <c r="F7" s="211"/>
      <c r="G7" s="211"/>
      <c r="H7" s="211"/>
      <c r="I7" s="211"/>
      <c r="J7" s="211"/>
      <c r="K7" s="206" t="s">
        <v>1203</v>
      </c>
    </row>
    <row r="8" spans="1:12" ht="24.75" customHeight="1" x14ac:dyDescent="0.15">
      <c r="A8" s="398"/>
      <c r="B8" s="398"/>
      <c r="C8" s="399"/>
      <c r="D8" s="528" t="s">
        <v>1001</v>
      </c>
      <c r="E8" s="535" t="s">
        <v>10</v>
      </c>
      <c r="F8" s="535"/>
      <c r="G8" s="535"/>
      <c r="H8" s="68"/>
      <c r="I8" s="535" t="s">
        <v>1172</v>
      </c>
      <c r="J8" s="535"/>
      <c r="K8" s="535"/>
    </row>
    <row r="9" spans="1:12" ht="24.75" customHeight="1" x14ac:dyDescent="0.15">
      <c r="A9" s="400" t="s">
        <v>1000</v>
      </c>
      <c r="B9" s="400"/>
      <c r="C9" s="57"/>
      <c r="D9" s="529"/>
      <c r="E9" s="69" t="s">
        <v>1173</v>
      </c>
      <c r="F9" s="69" t="s">
        <v>8</v>
      </c>
      <c r="G9" s="69" t="s">
        <v>9</v>
      </c>
      <c r="H9" s="69"/>
      <c r="I9" s="69" t="s">
        <v>1173</v>
      </c>
      <c r="J9" s="69" t="s">
        <v>8</v>
      </c>
      <c r="K9" s="69" t="s">
        <v>9</v>
      </c>
    </row>
    <row r="10" spans="1:12" ht="14" x14ac:dyDescent="0.15">
      <c r="A10" s="105"/>
      <c r="B10" s="71"/>
      <c r="C10" s="71"/>
      <c r="D10" s="71"/>
      <c r="E10" s="71"/>
      <c r="F10" s="71"/>
      <c r="G10" s="71"/>
      <c r="H10" s="71"/>
      <c r="I10" s="71"/>
      <c r="J10" s="71"/>
      <c r="K10" s="71"/>
    </row>
    <row r="11" spans="1:12" s="74" customFormat="1" ht="15" x14ac:dyDescent="0.15">
      <c r="A11" s="92" t="s">
        <v>51</v>
      </c>
      <c r="B11" s="107"/>
      <c r="C11" s="107"/>
      <c r="D11" s="58" t="s">
        <v>1174</v>
      </c>
      <c r="E11" s="73">
        <v>524725</v>
      </c>
      <c r="F11" s="73">
        <v>175401</v>
      </c>
      <c r="G11" s="73">
        <v>349279</v>
      </c>
      <c r="H11" s="76"/>
      <c r="I11" s="489">
        <v>995</v>
      </c>
      <c r="J11" s="489">
        <v>710</v>
      </c>
      <c r="K11" s="489">
        <v>1281</v>
      </c>
    </row>
    <row r="12" spans="1:12" s="75" customFormat="1" ht="14" x14ac:dyDescent="0.15">
      <c r="A12" s="92"/>
      <c r="B12" s="107"/>
      <c r="C12" s="107"/>
      <c r="D12" s="58"/>
      <c r="E12" s="73"/>
      <c r="F12" s="73"/>
      <c r="G12" s="73"/>
      <c r="H12" s="76"/>
      <c r="I12" s="489"/>
      <c r="J12" s="489"/>
      <c r="K12" s="489"/>
    </row>
    <row r="13" spans="1:12" ht="14" x14ac:dyDescent="0.15">
      <c r="A13" s="108" t="s">
        <v>34</v>
      </c>
      <c r="B13" s="108"/>
      <c r="C13" s="109" t="s">
        <v>19</v>
      </c>
      <c r="D13" s="110" t="s">
        <v>14</v>
      </c>
      <c r="E13" s="73">
        <v>20188</v>
      </c>
      <c r="F13" s="73">
        <v>7039</v>
      </c>
      <c r="G13" s="73">
        <v>13148</v>
      </c>
      <c r="H13" s="76"/>
      <c r="I13" s="489">
        <v>781</v>
      </c>
      <c r="J13" s="489">
        <v>565</v>
      </c>
      <c r="K13" s="489">
        <v>991</v>
      </c>
    </row>
    <row r="14" spans="1:12" s="74" customFormat="1" ht="14" x14ac:dyDescent="0.15">
      <c r="A14" s="79" t="s">
        <v>667</v>
      </c>
      <c r="B14" s="79"/>
      <c r="C14" s="111">
        <v>116</v>
      </c>
      <c r="D14" s="478" t="s">
        <v>1008</v>
      </c>
      <c r="E14" s="246">
        <v>3373</v>
      </c>
      <c r="F14" s="246">
        <v>1283</v>
      </c>
      <c r="G14" s="246">
        <v>2089</v>
      </c>
      <c r="H14" s="28"/>
      <c r="I14" s="490">
        <v>647</v>
      </c>
      <c r="J14" s="490">
        <v>502</v>
      </c>
      <c r="K14" s="490">
        <v>787</v>
      </c>
      <c r="L14" s="66"/>
    </row>
    <row r="15" spans="1:12" ht="14" x14ac:dyDescent="0.15">
      <c r="A15" s="79" t="s">
        <v>666</v>
      </c>
      <c r="B15" s="79"/>
      <c r="C15" s="111">
        <v>117</v>
      </c>
      <c r="D15" s="478" t="s">
        <v>1007</v>
      </c>
      <c r="E15" s="246">
        <v>649</v>
      </c>
      <c r="F15" s="246">
        <v>274</v>
      </c>
      <c r="G15" s="246">
        <v>375</v>
      </c>
      <c r="H15" s="28"/>
      <c r="I15" s="490">
        <v>623</v>
      </c>
      <c r="J15" s="490">
        <v>541</v>
      </c>
      <c r="K15" s="490">
        <v>698</v>
      </c>
      <c r="L15" s="74"/>
    </row>
    <row r="16" spans="1:12" ht="14" x14ac:dyDescent="0.15">
      <c r="A16" s="79" t="s">
        <v>825</v>
      </c>
      <c r="B16" s="79"/>
      <c r="C16" s="111">
        <v>106</v>
      </c>
      <c r="D16" s="478" t="s">
        <v>1009</v>
      </c>
      <c r="E16" s="246">
        <v>1428</v>
      </c>
      <c r="F16" s="246">
        <v>405</v>
      </c>
      <c r="G16" s="246">
        <v>1023</v>
      </c>
      <c r="H16" s="28"/>
      <c r="I16" s="490">
        <v>716</v>
      </c>
      <c r="J16" s="490">
        <v>427</v>
      </c>
      <c r="K16" s="490">
        <v>1003</v>
      </c>
    </row>
    <row r="17" spans="1:11" ht="14" x14ac:dyDescent="0.15">
      <c r="A17" s="79" t="s">
        <v>668</v>
      </c>
      <c r="B17" s="79"/>
      <c r="C17" s="111">
        <v>111</v>
      </c>
      <c r="D17" s="478" t="s">
        <v>1010</v>
      </c>
      <c r="E17" s="246">
        <v>554</v>
      </c>
      <c r="F17" s="246">
        <v>208</v>
      </c>
      <c r="G17" s="246">
        <v>346</v>
      </c>
      <c r="H17" s="28"/>
      <c r="I17" s="490">
        <v>616</v>
      </c>
      <c r="J17" s="490">
        <v>473</v>
      </c>
      <c r="K17" s="490">
        <v>751</v>
      </c>
    </row>
    <row r="18" spans="1:11" ht="14" x14ac:dyDescent="0.15">
      <c r="A18" s="79" t="s">
        <v>669</v>
      </c>
      <c r="B18" s="79"/>
      <c r="C18" s="111">
        <v>112</v>
      </c>
      <c r="D18" s="478" t="s">
        <v>1011</v>
      </c>
      <c r="E18" s="246">
        <v>829</v>
      </c>
      <c r="F18" s="246">
        <v>298</v>
      </c>
      <c r="G18" s="246">
        <v>531</v>
      </c>
      <c r="H18" s="28"/>
      <c r="I18" s="490">
        <v>657</v>
      </c>
      <c r="J18" s="490">
        <v>496</v>
      </c>
      <c r="K18" s="490">
        <v>812</v>
      </c>
    </row>
    <row r="19" spans="1:11" ht="14" x14ac:dyDescent="0.15">
      <c r="A19" s="79" t="s">
        <v>670</v>
      </c>
      <c r="B19" s="79"/>
      <c r="C19" s="111">
        <v>107</v>
      </c>
      <c r="D19" s="478" t="s">
        <v>1012</v>
      </c>
      <c r="E19" s="246">
        <v>1937</v>
      </c>
      <c r="F19" s="246">
        <v>519</v>
      </c>
      <c r="G19" s="246">
        <v>1418</v>
      </c>
      <c r="H19" s="28"/>
      <c r="I19" s="490">
        <v>737</v>
      </c>
      <c r="J19" s="490">
        <v>451</v>
      </c>
      <c r="K19" s="490">
        <v>1038</v>
      </c>
    </row>
    <row r="20" spans="1:11" ht="14" x14ac:dyDescent="0.15">
      <c r="A20" s="79" t="s">
        <v>671</v>
      </c>
      <c r="B20" s="79"/>
      <c r="C20" s="111">
        <v>108</v>
      </c>
      <c r="D20" s="478" t="s">
        <v>1013</v>
      </c>
      <c r="E20" s="246">
        <v>2658</v>
      </c>
      <c r="F20" s="246">
        <v>953</v>
      </c>
      <c r="G20" s="246">
        <v>1705</v>
      </c>
      <c r="H20" s="28"/>
      <c r="I20" s="490">
        <v>1315</v>
      </c>
      <c r="J20" s="490">
        <v>982</v>
      </c>
      <c r="K20" s="490">
        <v>1623</v>
      </c>
    </row>
    <row r="21" spans="1:11" ht="14" x14ac:dyDescent="0.15">
      <c r="A21" s="79" t="s">
        <v>826</v>
      </c>
      <c r="B21" s="79"/>
      <c r="C21" s="111">
        <v>104</v>
      </c>
      <c r="D21" s="478" t="s">
        <v>1014</v>
      </c>
      <c r="E21" s="246">
        <v>4179</v>
      </c>
      <c r="F21" s="246">
        <v>1586</v>
      </c>
      <c r="G21" s="246">
        <v>2593</v>
      </c>
      <c r="H21" s="28"/>
      <c r="I21" s="490">
        <v>1292</v>
      </c>
      <c r="J21" s="490">
        <v>961</v>
      </c>
      <c r="K21" s="490">
        <v>1617</v>
      </c>
    </row>
    <row r="22" spans="1:11" ht="14" x14ac:dyDescent="0.15">
      <c r="A22" s="79" t="s">
        <v>672</v>
      </c>
      <c r="B22" s="79"/>
      <c r="C22" s="111">
        <v>113</v>
      </c>
      <c r="D22" s="478" t="s">
        <v>1015</v>
      </c>
      <c r="E22" s="246">
        <v>740</v>
      </c>
      <c r="F22" s="246">
        <v>289</v>
      </c>
      <c r="G22" s="246">
        <v>451</v>
      </c>
      <c r="H22" s="28"/>
      <c r="I22" s="490">
        <v>546</v>
      </c>
      <c r="J22" s="490">
        <v>437</v>
      </c>
      <c r="K22" s="490">
        <v>648</v>
      </c>
    </row>
    <row r="23" spans="1:11" ht="14" x14ac:dyDescent="0.15">
      <c r="A23" s="79" t="s">
        <v>673</v>
      </c>
      <c r="B23" s="79"/>
      <c r="C23" s="111">
        <v>109</v>
      </c>
      <c r="D23" s="478" t="s">
        <v>1016</v>
      </c>
      <c r="E23" s="246">
        <v>712</v>
      </c>
      <c r="F23" s="246">
        <v>262</v>
      </c>
      <c r="G23" s="246">
        <v>450</v>
      </c>
      <c r="H23" s="28"/>
      <c r="I23" s="490">
        <v>479</v>
      </c>
      <c r="J23" s="490">
        <v>361</v>
      </c>
      <c r="K23" s="490">
        <v>589</v>
      </c>
    </row>
    <row r="24" spans="1:11" ht="14" x14ac:dyDescent="0.15">
      <c r="A24" s="79" t="s">
        <v>674</v>
      </c>
      <c r="B24" s="79"/>
      <c r="C24" s="111">
        <v>114</v>
      </c>
      <c r="D24" s="478" t="s">
        <v>1017</v>
      </c>
      <c r="E24" s="246">
        <v>1030</v>
      </c>
      <c r="F24" s="246">
        <v>365</v>
      </c>
      <c r="G24" s="246">
        <v>665</v>
      </c>
      <c r="H24" s="28"/>
      <c r="I24" s="490">
        <v>548</v>
      </c>
      <c r="J24" s="490">
        <v>410</v>
      </c>
      <c r="K24" s="490">
        <v>682</v>
      </c>
    </row>
    <row r="25" spans="1:11" ht="14" x14ac:dyDescent="0.15">
      <c r="A25" s="79" t="s">
        <v>675</v>
      </c>
      <c r="B25" s="79"/>
      <c r="C25" s="111">
        <v>110</v>
      </c>
      <c r="D25" s="478" t="s">
        <v>1018</v>
      </c>
      <c r="E25" s="246">
        <v>2099</v>
      </c>
      <c r="F25" s="246">
        <v>597</v>
      </c>
      <c r="G25" s="246">
        <v>1502</v>
      </c>
      <c r="H25" s="28"/>
      <c r="I25" s="490">
        <v>757</v>
      </c>
      <c r="J25" s="490">
        <v>453</v>
      </c>
      <c r="K25" s="490">
        <v>1054</v>
      </c>
    </row>
    <row r="26" spans="1:11" ht="14" x14ac:dyDescent="0.15">
      <c r="A26" s="93"/>
      <c r="B26" s="93"/>
      <c r="C26" s="96"/>
      <c r="D26" s="479"/>
      <c r="E26" s="73"/>
      <c r="F26" s="73"/>
      <c r="G26" s="73"/>
      <c r="H26" s="28"/>
      <c r="I26" s="489"/>
      <c r="J26" s="489"/>
      <c r="K26" s="489"/>
    </row>
    <row r="27" spans="1:11" ht="14" x14ac:dyDescent="0.15">
      <c r="A27" s="108" t="s">
        <v>35</v>
      </c>
      <c r="B27" s="108"/>
      <c r="C27" s="112" t="s">
        <v>20</v>
      </c>
      <c r="D27" s="480" t="s">
        <v>21</v>
      </c>
      <c r="E27" s="73">
        <v>78248</v>
      </c>
      <c r="F27" s="73">
        <v>26808</v>
      </c>
      <c r="G27" s="73">
        <v>51435</v>
      </c>
      <c r="H27" s="28"/>
      <c r="I27" s="489">
        <v>1126</v>
      </c>
      <c r="J27" s="489">
        <v>811</v>
      </c>
      <c r="K27" s="489">
        <v>1440</v>
      </c>
    </row>
    <row r="28" spans="1:11" ht="14" x14ac:dyDescent="0.15">
      <c r="A28" s="79" t="s">
        <v>676</v>
      </c>
      <c r="B28" s="79"/>
      <c r="C28" s="111">
        <v>324</v>
      </c>
      <c r="D28" s="481" t="s">
        <v>1019</v>
      </c>
      <c r="E28" s="246">
        <v>2287</v>
      </c>
      <c r="F28" s="246">
        <v>701</v>
      </c>
      <c r="G28" s="246">
        <v>1586</v>
      </c>
      <c r="H28" s="28"/>
      <c r="I28" s="490">
        <v>1733</v>
      </c>
      <c r="J28" s="490">
        <v>1110</v>
      </c>
      <c r="K28" s="490">
        <v>2342</v>
      </c>
    </row>
    <row r="29" spans="1:11" s="74" customFormat="1" ht="14" x14ac:dyDescent="0.15">
      <c r="A29" s="79" t="s">
        <v>677</v>
      </c>
      <c r="B29" s="79"/>
      <c r="C29" s="111">
        <v>325</v>
      </c>
      <c r="D29" s="481" t="s">
        <v>1020</v>
      </c>
      <c r="E29" s="246">
        <v>1015</v>
      </c>
      <c r="F29" s="246">
        <v>372</v>
      </c>
      <c r="G29" s="246">
        <v>643</v>
      </c>
      <c r="H29" s="28"/>
      <c r="I29" s="490">
        <v>733</v>
      </c>
      <c r="J29" s="490">
        <v>542</v>
      </c>
      <c r="K29" s="490">
        <v>919</v>
      </c>
    </row>
    <row r="30" spans="1:11" ht="14" x14ac:dyDescent="0.15">
      <c r="A30" s="79" t="s">
        <v>678</v>
      </c>
      <c r="B30" s="79"/>
      <c r="C30" s="111">
        <v>304</v>
      </c>
      <c r="D30" s="481" t="s">
        <v>1021</v>
      </c>
      <c r="E30" s="246">
        <v>2174</v>
      </c>
      <c r="F30" s="246">
        <v>906</v>
      </c>
      <c r="G30" s="246">
        <v>1268</v>
      </c>
      <c r="H30" s="80"/>
      <c r="I30" s="490">
        <v>827</v>
      </c>
      <c r="J30" s="490">
        <v>715</v>
      </c>
      <c r="K30" s="490">
        <v>936</v>
      </c>
    </row>
    <row r="31" spans="1:11" ht="14" x14ac:dyDescent="0.15">
      <c r="A31" s="79" t="s">
        <v>679</v>
      </c>
      <c r="B31" s="79"/>
      <c r="C31" s="111">
        <v>305</v>
      </c>
      <c r="D31" s="481" t="s">
        <v>1022</v>
      </c>
      <c r="E31" s="246">
        <v>1115</v>
      </c>
      <c r="F31" s="246">
        <v>519</v>
      </c>
      <c r="G31" s="246">
        <v>596</v>
      </c>
      <c r="H31" s="80"/>
      <c r="I31" s="490">
        <v>623</v>
      </c>
      <c r="J31" s="490">
        <v>610</v>
      </c>
      <c r="K31" s="490">
        <v>637</v>
      </c>
    </row>
    <row r="32" spans="1:11" ht="14" x14ac:dyDescent="0.15">
      <c r="A32" s="79" t="s">
        <v>680</v>
      </c>
      <c r="B32" s="79"/>
      <c r="C32" s="111">
        <v>326</v>
      </c>
      <c r="D32" s="481" t="s">
        <v>1023</v>
      </c>
      <c r="E32" s="246">
        <v>2827</v>
      </c>
      <c r="F32" s="246">
        <v>750</v>
      </c>
      <c r="G32" s="246">
        <v>2077</v>
      </c>
      <c r="H32" s="80"/>
      <c r="I32" s="490">
        <v>802</v>
      </c>
      <c r="J32" s="490">
        <v>393</v>
      </c>
      <c r="K32" s="490">
        <v>1209</v>
      </c>
    </row>
    <row r="33" spans="1:11" ht="14" x14ac:dyDescent="0.15">
      <c r="A33" s="79" t="s">
        <v>681</v>
      </c>
      <c r="B33" s="79"/>
      <c r="C33" s="111">
        <v>327</v>
      </c>
      <c r="D33" s="481" t="s">
        <v>1024</v>
      </c>
      <c r="E33" s="246">
        <v>4627</v>
      </c>
      <c r="F33" s="246">
        <v>1103</v>
      </c>
      <c r="G33" s="246">
        <v>3524</v>
      </c>
      <c r="H33" s="80"/>
      <c r="I33" s="490">
        <v>1444</v>
      </c>
      <c r="J33" s="490">
        <v>669</v>
      </c>
      <c r="K33" s="490">
        <v>2190</v>
      </c>
    </row>
    <row r="34" spans="1:11" ht="14" x14ac:dyDescent="0.15">
      <c r="A34" s="79" t="s">
        <v>682</v>
      </c>
      <c r="B34" s="79"/>
      <c r="C34" s="111">
        <v>102</v>
      </c>
      <c r="D34" s="481" t="s">
        <v>1025</v>
      </c>
      <c r="E34" s="246">
        <v>3374</v>
      </c>
      <c r="F34" s="246">
        <v>1168</v>
      </c>
      <c r="G34" s="246">
        <v>2206</v>
      </c>
      <c r="H34" s="80"/>
      <c r="I34" s="490">
        <v>674</v>
      </c>
      <c r="J34" s="490">
        <v>440</v>
      </c>
      <c r="K34" s="490">
        <v>913</v>
      </c>
    </row>
    <row r="35" spans="1:11" ht="14" x14ac:dyDescent="0.15">
      <c r="A35" s="79" t="s">
        <v>683</v>
      </c>
      <c r="B35" s="79"/>
      <c r="C35" s="111">
        <v>321</v>
      </c>
      <c r="D35" s="481" t="s">
        <v>1026</v>
      </c>
      <c r="E35" s="246">
        <v>1465</v>
      </c>
      <c r="F35" s="246">
        <v>533</v>
      </c>
      <c r="G35" s="246">
        <v>932</v>
      </c>
      <c r="H35" s="80"/>
      <c r="I35" s="490">
        <v>1192</v>
      </c>
      <c r="J35" s="490">
        <v>896</v>
      </c>
      <c r="K35" s="490">
        <v>1474</v>
      </c>
    </row>
    <row r="36" spans="1:11" ht="14" x14ac:dyDescent="0.15">
      <c r="A36" s="79" t="s">
        <v>684</v>
      </c>
      <c r="B36" s="79"/>
      <c r="C36" s="111">
        <v>315</v>
      </c>
      <c r="D36" s="481" t="s">
        <v>1027</v>
      </c>
      <c r="E36" s="246">
        <v>1892</v>
      </c>
      <c r="F36" s="246">
        <v>664</v>
      </c>
      <c r="G36" s="246">
        <v>1228</v>
      </c>
      <c r="H36" s="80"/>
      <c r="I36" s="490">
        <v>1334</v>
      </c>
      <c r="J36" s="490">
        <v>1010</v>
      </c>
      <c r="K36" s="490">
        <v>1621</v>
      </c>
    </row>
    <row r="37" spans="1:11" ht="14" x14ac:dyDescent="0.15">
      <c r="A37" s="79" t="s">
        <v>685</v>
      </c>
      <c r="B37" s="79"/>
      <c r="C37" s="111">
        <v>323</v>
      </c>
      <c r="D37" s="481" t="s">
        <v>1028</v>
      </c>
      <c r="E37" s="246">
        <v>12744</v>
      </c>
      <c r="F37" s="246">
        <v>4452</v>
      </c>
      <c r="G37" s="246">
        <v>8289</v>
      </c>
      <c r="H37" s="80"/>
      <c r="I37" s="490">
        <v>1087</v>
      </c>
      <c r="J37" s="490">
        <v>772</v>
      </c>
      <c r="K37" s="490">
        <v>1398</v>
      </c>
    </row>
    <row r="38" spans="1:11" ht="14" x14ac:dyDescent="0.15">
      <c r="A38" s="79" t="s">
        <v>686</v>
      </c>
      <c r="B38" s="79"/>
      <c r="C38" s="111">
        <v>316</v>
      </c>
      <c r="D38" s="481" t="s">
        <v>1029</v>
      </c>
      <c r="E38" s="246">
        <v>4042</v>
      </c>
      <c r="F38" s="246">
        <v>1425</v>
      </c>
      <c r="G38" s="246">
        <v>2617</v>
      </c>
      <c r="H38" s="80"/>
      <c r="I38" s="490">
        <v>926</v>
      </c>
      <c r="J38" s="490">
        <v>750</v>
      </c>
      <c r="K38" s="490">
        <v>1124</v>
      </c>
    </row>
    <row r="39" spans="1:11" ht="14" x14ac:dyDescent="0.15">
      <c r="A39" s="83" t="s">
        <v>687</v>
      </c>
      <c r="B39" s="83"/>
      <c r="C39" s="111">
        <v>306</v>
      </c>
      <c r="D39" s="482" t="s">
        <v>1030</v>
      </c>
      <c r="E39" s="246">
        <v>4811</v>
      </c>
      <c r="F39" s="246">
        <v>1088</v>
      </c>
      <c r="G39" s="246">
        <v>3723</v>
      </c>
      <c r="H39" s="80"/>
      <c r="I39" s="490">
        <v>1055</v>
      </c>
      <c r="J39" s="490">
        <v>641</v>
      </c>
      <c r="K39" s="490">
        <v>1486</v>
      </c>
    </row>
    <row r="40" spans="1:11" ht="14" x14ac:dyDescent="0.15">
      <c r="A40" s="79" t="s">
        <v>688</v>
      </c>
      <c r="B40" s="79"/>
      <c r="C40" s="111">
        <v>307</v>
      </c>
      <c r="D40" s="481" t="s">
        <v>1031</v>
      </c>
      <c r="E40" s="246">
        <v>1845</v>
      </c>
      <c r="F40" s="246">
        <v>813</v>
      </c>
      <c r="G40" s="246">
        <v>1032</v>
      </c>
      <c r="H40" s="80"/>
      <c r="I40" s="490">
        <v>893</v>
      </c>
      <c r="J40" s="490">
        <v>812</v>
      </c>
      <c r="K40" s="490">
        <v>964</v>
      </c>
    </row>
    <row r="41" spans="1:11" ht="14" x14ac:dyDescent="0.15">
      <c r="A41" s="79" t="s">
        <v>689</v>
      </c>
      <c r="B41" s="79"/>
      <c r="C41" s="111">
        <v>308</v>
      </c>
      <c r="D41" s="481" t="s">
        <v>1032</v>
      </c>
      <c r="E41" s="246">
        <v>1640</v>
      </c>
      <c r="F41" s="246">
        <v>690</v>
      </c>
      <c r="G41" s="246">
        <v>948</v>
      </c>
      <c r="H41" s="80"/>
      <c r="I41" s="490">
        <v>836</v>
      </c>
      <c r="J41" s="490">
        <v>733</v>
      </c>
      <c r="K41" s="490">
        <v>934</v>
      </c>
    </row>
    <row r="42" spans="1:11" ht="14" x14ac:dyDescent="0.15">
      <c r="A42" s="79" t="s">
        <v>690</v>
      </c>
      <c r="B42" s="79"/>
      <c r="C42" s="111">
        <v>309</v>
      </c>
      <c r="D42" s="481" t="s">
        <v>1033</v>
      </c>
      <c r="E42" s="246">
        <v>3925</v>
      </c>
      <c r="F42" s="246">
        <v>1255</v>
      </c>
      <c r="G42" s="246">
        <v>2670</v>
      </c>
      <c r="H42" s="80"/>
      <c r="I42" s="490">
        <v>1752</v>
      </c>
      <c r="J42" s="490">
        <v>1255</v>
      </c>
      <c r="K42" s="490">
        <v>2277</v>
      </c>
    </row>
    <row r="43" spans="1:11" ht="14" x14ac:dyDescent="0.15">
      <c r="A43" s="79" t="s">
        <v>691</v>
      </c>
      <c r="B43" s="79"/>
      <c r="C43" s="111">
        <v>317</v>
      </c>
      <c r="D43" s="481" t="s">
        <v>1034</v>
      </c>
      <c r="E43" s="246">
        <v>2966</v>
      </c>
      <c r="F43" s="246">
        <v>1145</v>
      </c>
      <c r="G43" s="246">
        <v>1821</v>
      </c>
      <c r="H43" s="80"/>
      <c r="I43" s="490">
        <v>1071</v>
      </c>
      <c r="J43" s="490">
        <v>838</v>
      </c>
      <c r="K43" s="490">
        <v>1310</v>
      </c>
    </row>
    <row r="44" spans="1:11" ht="14" x14ac:dyDescent="0.15">
      <c r="A44" s="79" t="s">
        <v>692</v>
      </c>
      <c r="B44" s="79"/>
      <c r="C44" s="111">
        <v>318</v>
      </c>
      <c r="D44" s="481" t="s">
        <v>1035</v>
      </c>
      <c r="E44" s="246">
        <v>2148</v>
      </c>
      <c r="F44" s="246">
        <v>833</v>
      </c>
      <c r="G44" s="246">
        <v>1315</v>
      </c>
      <c r="H44" s="80"/>
      <c r="I44" s="490">
        <v>1212</v>
      </c>
      <c r="J44" s="490">
        <v>960</v>
      </c>
      <c r="K44" s="490">
        <v>1466</v>
      </c>
    </row>
    <row r="45" spans="1:11" ht="14" x14ac:dyDescent="0.15">
      <c r="A45" s="79" t="s">
        <v>693</v>
      </c>
      <c r="B45" s="79"/>
      <c r="C45" s="111">
        <v>310</v>
      </c>
      <c r="D45" s="481" t="s">
        <v>1036</v>
      </c>
      <c r="E45" s="246">
        <v>4070</v>
      </c>
      <c r="F45" s="246">
        <v>1436</v>
      </c>
      <c r="G45" s="246">
        <v>2634</v>
      </c>
      <c r="H45" s="80"/>
      <c r="I45" s="490">
        <v>1439</v>
      </c>
      <c r="J45" s="490">
        <v>1043</v>
      </c>
      <c r="K45" s="490">
        <v>1819</v>
      </c>
    </row>
    <row r="46" spans="1:11" ht="14" x14ac:dyDescent="0.15">
      <c r="A46" s="79" t="s">
        <v>694</v>
      </c>
      <c r="B46" s="79"/>
      <c r="C46" s="111">
        <v>311</v>
      </c>
      <c r="D46" s="481" t="s">
        <v>1037</v>
      </c>
      <c r="E46" s="246">
        <v>2422</v>
      </c>
      <c r="F46" s="246">
        <v>789</v>
      </c>
      <c r="G46" s="246">
        <v>1633</v>
      </c>
      <c r="H46" s="80"/>
      <c r="I46" s="490">
        <v>1129</v>
      </c>
      <c r="J46" s="490">
        <v>765</v>
      </c>
      <c r="K46" s="490">
        <v>1476</v>
      </c>
    </row>
    <row r="47" spans="1:11" ht="14" x14ac:dyDescent="0.15">
      <c r="A47" s="79" t="s">
        <v>695</v>
      </c>
      <c r="B47" s="79"/>
      <c r="C47" s="111">
        <v>312</v>
      </c>
      <c r="D47" s="481" t="s">
        <v>1038</v>
      </c>
      <c r="E47" s="246">
        <v>1418</v>
      </c>
      <c r="F47" s="246">
        <v>412</v>
      </c>
      <c r="G47" s="246">
        <v>1006</v>
      </c>
      <c r="H47" s="80"/>
      <c r="I47" s="490">
        <v>651</v>
      </c>
      <c r="J47" s="490">
        <v>397</v>
      </c>
      <c r="K47" s="490">
        <v>897</v>
      </c>
    </row>
    <row r="48" spans="1:11" ht="14" x14ac:dyDescent="0.15">
      <c r="A48" s="79" t="s">
        <v>696</v>
      </c>
      <c r="B48" s="79"/>
      <c r="C48" s="111">
        <v>322</v>
      </c>
      <c r="D48" s="481" t="s">
        <v>1039</v>
      </c>
      <c r="E48" s="246">
        <v>1400</v>
      </c>
      <c r="F48" s="246">
        <v>649</v>
      </c>
      <c r="G48" s="246">
        <v>751</v>
      </c>
      <c r="H48" s="80"/>
      <c r="I48" s="490">
        <v>696</v>
      </c>
      <c r="J48" s="490">
        <v>664</v>
      </c>
      <c r="K48" s="490">
        <v>729</v>
      </c>
    </row>
    <row r="49" spans="1:11" ht="14" x14ac:dyDescent="0.15">
      <c r="A49" s="79" t="s">
        <v>697</v>
      </c>
      <c r="B49" s="79"/>
      <c r="C49" s="111">
        <v>313</v>
      </c>
      <c r="D49" s="481" t="s">
        <v>1040</v>
      </c>
      <c r="E49" s="246">
        <v>4765</v>
      </c>
      <c r="F49" s="246">
        <v>1796</v>
      </c>
      <c r="G49" s="246">
        <v>2969</v>
      </c>
      <c r="H49" s="80"/>
      <c r="I49" s="490">
        <v>1505</v>
      </c>
      <c r="J49" s="490">
        <v>1157</v>
      </c>
      <c r="K49" s="490">
        <v>1850</v>
      </c>
    </row>
    <row r="50" spans="1:11" ht="14" x14ac:dyDescent="0.15">
      <c r="A50" s="79" t="s">
        <v>698</v>
      </c>
      <c r="B50" s="79"/>
      <c r="C50" s="111">
        <v>319</v>
      </c>
      <c r="D50" s="481" t="s">
        <v>1041</v>
      </c>
      <c r="E50" s="246">
        <v>9276</v>
      </c>
      <c r="F50" s="246">
        <v>3309</v>
      </c>
      <c r="G50" s="246">
        <v>5967</v>
      </c>
      <c r="H50" s="80"/>
      <c r="I50" s="490">
        <v>2931</v>
      </c>
      <c r="J50" s="490">
        <v>2147</v>
      </c>
      <c r="K50" s="490">
        <v>3687</v>
      </c>
    </row>
    <row r="51" spans="1:11" ht="14" x14ac:dyDescent="0.15">
      <c r="A51" s="28"/>
      <c r="B51" s="28"/>
      <c r="C51" s="28"/>
      <c r="D51" s="483"/>
      <c r="E51" s="73"/>
      <c r="F51" s="73"/>
      <c r="G51" s="73"/>
      <c r="H51" s="80"/>
      <c r="I51" s="489"/>
      <c r="J51" s="489"/>
      <c r="K51" s="489"/>
    </row>
    <row r="52" spans="1:11" ht="14" x14ac:dyDescent="0.15">
      <c r="A52" s="108" t="s">
        <v>36</v>
      </c>
      <c r="B52" s="108"/>
      <c r="C52" s="112" t="s">
        <v>22</v>
      </c>
      <c r="D52" s="480" t="s">
        <v>816</v>
      </c>
      <c r="E52" s="73">
        <v>58312</v>
      </c>
      <c r="F52" s="73">
        <v>17007</v>
      </c>
      <c r="G52" s="73">
        <v>41302</v>
      </c>
      <c r="H52" s="80"/>
      <c r="I52" s="489">
        <v>1113</v>
      </c>
      <c r="J52" s="489">
        <v>689</v>
      </c>
      <c r="K52" s="489">
        <v>1536</v>
      </c>
    </row>
    <row r="53" spans="1:11" ht="14" x14ac:dyDescent="0.15">
      <c r="A53" s="79" t="s">
        <v>699</v>
      </c>
      <c r="B53" s="79"/>
      <c r="C53" s="111">
        <v>204</v>
      </c>
      <c r="D53" s="481" t="s">
        <v>1042</v>
      </c>
      <c r="E53" s="246">
        <v>1234</v>
      </c>
      <c r="F53" s="246">
        <v>482</v>
      </c>
      <c r="G53" s="246">
        <v>752</v>
      </c>
      <c r="H53" s="80"/>
      <c r="I53" s="490">
        <v>520</v>
      </c>
      <c r="J53" s="490">
        <v>410</v>
      </c>
      <c r="K53" s="490">
        <v>625</v>
      </c>
    </row>
    <row r="54" spans="1:11" ht="14" x14ac:dyDescent="0.15">
      <c r="A54" s="83" t="s">
        <v>701</v>
      </c>
      <c r="B54" s="83"/>
      <c r="C54" s="111">
        <v>209</v>
      </c>
      <c r="D54" s="482" t="s">
        <v>1044</v>
      </c>
      <c r="E54" s="246">
        <v>9112</v>
      </c>
      <c r="F54" s="246">
        <v>2539</v>
      </c>
      <c r="G54" s="246">
        <v>6573</v>
      </c>
      <c r="H54" s="28"/>
      <c r="I54" s="490">
        <v>1904</v>
      </c>
      <c r="J54" s="490">
        <v>1175</v>
      </c>
      <c r="K54" s="490">
        <v>2625</v>
      </c>
    </row>
    <row r="55" spans="1:11" ht="14" x14ac:dyDescent="0.15">
      <c r="A55" s="79" t="s">
        <v>700</v>
      </c>
      <c r="B55" s="79"/>
      <c r="C55" s="111">
        <v>210</v>
      </c>
      <c r="D55" s="481" t="s">
        <v>1043</v>
      </c>
      <c r="E55" s="246">
        <v>1605</v>
      </c>
      <c r="F55" s="246">
        <v>514</v>
      </c>
      <c r="G55" s="246">
        <v>1091</v>
      </c>
      <c r="H55" s="28"/>
      <c r="I55" s="490">
        <v>793</v>
      </c>
      <c r="J55" s="490">
        <v>521</v>
      </c>
      <c r="K55" s="490">
        <v>1057</v>
      </c>
    </row>
    <row r="56" spans="1:11" s="74" customFormat="1" ht="14" x14ac:dyDescent="0.15">
      <c r="A56" s="79" t="s">
        <v>702</v>
      </c>
      <c r="B56" s="79"/>
      <c r="C56" s="111">
        <v>205</v>
      </c>
      <c r="D56" s="481" t="s">
        <v>1045</v>
      </c>
      <c r="E56" s="246">
        <v>3052</v>
      </c>
      <c r="F56" s="246">
        <v>550</v>
      </c>
      <c r="G56" s="246">
        <v>2501</v>
      </c>
      <c r="H56" s="28"/>
      <c r="I56" s="490">
        <v>1007</v>
      </c>
      <c r="J56" s="490">
        <v>378</v>
      </c>
      <c r="K56" s="490">
        <v>1662</v>
      </c>
    </row>
    <row r="57" spans="1:11" ht="14" x14ac:dyDescent="0.15">
      <c r="A57" s="79" t="s">
        <v>703</v>
      </c>
      <c r="B57" s="79"/>
      <c r="C57" s="111">
        <v>214</v>
      </c>
      <c r="D57" s="481" t="s">
        <v>1046</v>
      </c>
      <c r="E57" s="246">
        <v>2433</v>
      </c>
      <c r="F57" s="246">
        <v>822</v>
      </c>
      <c r="G57" s="246">
        <v>1611</v>
      </c>
      <c r="H57" s="77"/>
      <c r="I57" s="490">
        <v>705</v>
      </c>
      <c r="J57" s="490">
        <v>449</v>
      </c>
      <c r="K57" s="490">
        <v>962</v>
      </c>
    </row>
    <row r="58" spans="1:11" ht="14" x14ac:dyDescent="0.15">
      <c r="A58" s="79" t="s">
        <v>704</v>
      </c>
      <c r="B58" s="79"/>
      <c r="C58" s="111">
        <v>215</v>
      </c>
      <c r="D58" s="481" t="s">
        <v>1047</v>
      </c>
      <c r="E58" s="246">
        <v>1390</v>
      </c>
      <c r="F58" s="246">
        <v>356</v>
      </c>
      <c r="G58" s="246">
        <v>1034</v>
      </c>
      <c r="H58" s="28"/>
      <c r="I58" s="490">
        <v>565</v>
      </c>
      <c r="J58" s="490">
        <v>317</v>
      </c>
      <c r="K58" s="490">
        <v>817</v>
      </c>
    </row>
    <row r="59" spans="1:11" ht="14" x14ac:dyDescent="0.15">
      <c r="A59" s="79" t="s">
        <v>705</v>
      </c>
      <c r="B59" s="79"/>
      <c r="C59" s="111">
        <v>211</v>
      </c>
      <c r="D59" s="481" t="s">
        <v>1048</v>
      </c>
      <c r="E59" s="246">
        <v>4593</v>
      </c>
      <c r="F59" s="246">
        <v>1161</v>
      </c>
      <c r="G59" s="246">
        <v>3432</v>
      </c>
      <c r="H59" s="28"/>
      <c r="I59" s="490">
        <v>1104</v>
      </c>
      <c r="J59" s="490">
        <v>596</v>
      </c>
      <c r="K59" s="490">
        <v>1609</v>
      </c>
    </row>
    <row r="60" spans="1:11" ht="14" x14ac:dyDescent="0.15">
      <c r="A60" s="79" t="s">
        <v>706</v>
      </c>
      <c r="B60" s="79"/>
      <c r="C60" s="111">
        <v>212</v>
      </c>
      <c r="D60" s="481" t="s">
        <v>1049</v>
      </c>
      <c r="E60" s="246">
        <v>7871</v>
      </c>
      <c r="F60" s="246">
        <v>2379</v>
      </c>
      <c r="G60" s="246">
        <v>5492</v>
      </c>
      <c r="H60" s="28"/>
      <c r="I60" s="490">
        <v>1114</v>
      </c>
      <c r="J60" s="490">
        <v>756</v>
      </c>
      <c r="K60" s="490">
        <v>1463</v>
      </c>
    </row>
    <row r="61" spans="1:11" ht="14" x14ac:dyDescent="0.15">
      <c r="A61" s="79" t="s">
        <v>707</v>
      </c>
      <c r="B61" s="79"/>
      <c r="C61" s="111">
        <v>216</v>
      </c>
      <c r="D61" s="481" t="s">
        <v>1050</v>
      </c>
      <c r="E61" s="246">
        <v>2215</v>
      </c>
      <c r="F61" s="246">
        <v>564</v>
      </c>
      <c r="G61" s="246">
        <v>1650</v>
      </c>
      <c r="H61" s="28"/>
      <c r="I61" s="490">
        <v>1418</v>
      </c>
      <c r="J61" s="490">
        <v>750</v>
      </c>
      <c r="K61" s="490">
        <v>2088</v>
      </c>
    </row>
    <row r="62" spans="1:11" ht="14" x14ac:dyDescent="0.15">
      <c r="A62" s="79" t="s">
        <v>708</v>
      </c>
      <c r="B62" s="79"/>
      <c r="C62" s="111">
        <v>217</v>
      </c>
      <c r="D62" s="481" t="s">
        <v>1051</v>
      </c>
      <c r="E62" s="246">
        <v>1047</v>
      </c>
      <c r="F62" s="246">
        <v>279</v>
      </c>
      <c r="G62" s="246">
        <v>768</v>
      </c>
      <c r="H62" s="28"/>
      <c r="I62" s="490">
        <v>634</v>
      </c>
      <c r="J62" s="490">
        <v>329</v>
      </c>
      <c r="K62" s="490">
        <v>940</v>
      </c>
    </row>
    <row r="63" spans="1:11" ht="14" x14ac:dyDescent="0.15">
      <c r="A63" s="79" t="s">
        <v>709</v>
      </c>
      <c r="B63" s="79"/>
      <c r="C63" s="111">
        <v>218</v>
      </c>
      <c r="D63" s="481" t="s">
        <v>1052</v>
      </c>
      <c r="E63" s="246">
        <v>7166</v>
      </c>
      <c r="F63" s="246">
        <v>2694</v>
      </c>
      <c r="G63" s="246">
        <v>4471</v>
      </c>
      <c r="H63" s="28"/>
      <c r="I63" s="490">
        <v>1173</v>
      </c>
      <c r="J63" s="490">
        <v>856</v>
      </c>
      <c r="K63" s="490">
        <v>1512</v>
      </c>
    </row>
    <row r="64" spans="1:11" ht="14" x14ac:dyDescent="0.15">
      <c r="A64" s="79" t="s">
        <v>710</v>
      </c>
      <c r="B64" s="79"/>
      <c r="C64" s="111">
        <v>206</v>
      </c>
      <c r="D64" s="481" t="s">
        <v>1053</v>
      </c>
      <c r="E64" s="246">
        <v>2873</v>
      </c>
      <c r="F64" s="246">
        <v>803</v>
      </c>
      <c r="G64" s="246">
        <v>2070</v>
      </c>
      <c r="H64" s="28"/>
      <c r="I64" s="490">
        <v>1131</v>
      </c>
      <c r="J64" s="490">
        <v>640</v>
      </c>
      <c r="K64" s="490">
        <v>1608</v>
      </c>
    </row>
    <row r="65" spans="1:11" ht="14" x14ac:dyDescent="0.15">
      <c r="A65" s="79" t="s">
        <v>711</v>
      </c>
      <c r="B65" s="79"/>
      <c r="C65" s="111">
        <v>207</v>
      </c>
      <c r="D65" s="481" t="s">
        <v>1054</v>
      </c>
      <c r="E65" s="246">
        <v>4196</v>
      </c>
      <c r="F65" s="246">
        <v>1018</v>
      </c>
      <c r="G65" s="246">
        <v>3178</v>
      </c>
      <c r="H65" s="28"/>
      <c r="I65" s="490">
        <v>777</v>
      </c>
      <c r="J65" s="490">
        <v>423</v>
      </c>
      <c r="K65" s="490">
        <v>1132</v>
      </c>
    </row>
    <row r="66" spans="1:11" ht="14" x14ac:dyDescent="0.15">
      <c r="A66" s="79" t="s">
        <v>712</v>
      </c>
      <c r="B66" s="79"/>
      <c r="C66" s="111">
        <v>213</v>
      </c>
      <c r="D66" s="481" t="s">
        <v>1055</v>
      </c>
      <c r="E66" s="246">
        <v>6816</v>
      </c>
      <c r="F66" s="246">
        <v>1945</v>
      </c>
      <c r="G66" s="246">
        <v>4871</v>
      </c>
      <c r="H66" s="28"/>
      <c r="I66" s="490">
        <v>2069</v>
      </c>
      <c r="J66" s="490">
        <v>1213</v>
      </c>
      <c r="K66" s="490">
        <v>2894</v>
      </c>
    </row>
    <row r="67" spans="1:11" ht="14" x14ac:dyDescent="0.15">
      <c r="A67" s="79" t="s">
        <v>713</v>
      </c>
      <c r="B67" s="79"/>
      <c r="C67" s="111">
        <v>219</v>
      </c>
      <c r="D67" s="481" t="s">
        <v>1056</v>
      </c>
      <c r="E67" s="246">
        <v>2709</v>
      </c>
      <c r="F67" s="246">
        <v>901</v>
      </c>
      <c r="G67" s="246">
        <v>1808</v>
      </c>
      <c r="H67" s="28"/>
      <c r="I67" s="490">
        <v>1364</v>
      </c>
      <c r="J67" s="490">
        <v>1017</v>
      </c>
      <c r="K67" s="490">
        <v>1718</v>
      </c>
    </row>
    <row r="68" spans="1:11" ht="14" x14ac:dyDescent="0.15">
      <c r="A68" s="79"/>
      <c r="B68" s="79"/>
      <c r="C68" s="113"/>
      <c r="D68" s="484"/>
      <c r="E68" s="246"/>
      <c r="F68" s="246"/>
      <c r="G68" s="246"/>
      <c r="H68" s="28"/>
      <c r="I68" s="490"/>
      <c r="J68" s="490"/>
      <c r="K68" s="490"/>
    </row>
    <row r="69" spans="1:11" ht="14" x14ac:dyDescent="0.15">
      <c r="A69" s="78" t="s">
        <v>37</v>
      </c>
      <c r="B69" s="78"/>
      <c r="C69" s="112" t="s">
        <v>23</v>
      </c>
      <c r="D69" s="480" t="s">
        <v>15</v>
      </c>
      <c r="E69" s="73">
        <v>49582</v>
      </c>
      <c r="F69" s="73">
        <v>15557</v>
      </c>
      <c r="G69" s="73">
        <v>34022</v>
      </c>
      <c r="H69" s="28"/>
      <c r="I69" s="489">
        <v>1086</v>
      </c>
      <c r="J69" s="489">
        <v>706</v>
      </c>
      <c r="K69" s="489">
        <v>1465</v>
      </c>
    </row>
    <row r="70" spans="1:11" ht="14" x14ac:dyDescent="0.15">
      <c r="A70" s="83" t="s">
        <v>714</v>
      </c>
      <c r="B70" s="83"/>
      <c r="C70" s="114">
        <v>507</v>
      </c>
      <c r="D70" s="482" t="s">
        <v>1057</v>
      </c>
      <c r="E70" s="246">
        <v>3341</v>
      </c>
      <c r="F70" s="246">
        <v>452</v>
      </c>
      <c r="G70" s="246">
        <v>2889</v>
      </c>
      <c r="H70" s="28"/>
      <c r="I70" s="490">
        <v>1287</v>
      </c>
      <c r="J70" s="490">
        <v>424</v>
      </c>
      <c r="K70" s="490">
        <v>2160</v>
      </c>
    </row>
    <row r="71" spans="1:11" ht="14" x14ac:dyDescent="0.15">
      <c r="A71" s="83" t="s">
        <v>715</v>
      </c>
      <c r="B71" s="83"/>
      <c r="C71" s="114">
        <v>506</v>
      </c>
      <c r="D71" s="482" t="s">
        <v>1058</v>
      </c>
      <c r="E71" s="246">
        <v>9576</v>
      </c>
      <c r="F71" s="246">
        <v>2562</v>
      </c>
      <c r="G71" s="246">
        <v>7014</v>
      </c>
      <c r="H71" s="28"/>
      <c r="I71" s="490">
        <v>1256</v>
      </c>
      <c r="J71" s="490">
        <v>647</v>
      </c>
      <c r="K71" s="490">
        <v>1849</v>
      </c>
    </row>
    <row r="72" spans="1:11" ht="14" x14ac:dyDescent="0.15">
      <c r="A72" s="83" t="s">
        <v>716</v>
      </c>
      <c r="B72" s="83"/>
      <c r="C72" s="114">
        <v>509</v>
      </c>
      <c r="D72" s="482" t="s">
        <v>1059</v>
      </c>
      <c r="E72" s="246">
        <v>2031</v>
      </c>
      <c r="F72" s="246">
        <v>639</v>
      </c>
      <c r="G72" s="246">
        <v>1392</v>
      </c>
      <c r="H72" s="28"/>
      <c r="I72" s="490">
        <v>732</v>
      </c>
      <c r="J72" s="490">
        <v>522</v>
      </c>
      <c r="K72" s="490">
        <v>942</v>
      </c>
    </row>
    <row r="73" spans="1:11" s="74" customFormat="1" ht="14" x14ac:dyDescent="0.15">
      <c r="A73" s="83" t="s">
        <v>717</v>
      </c>
      <c r="B73" s="83"/>
      <c r="C73" s="114">
        <v>508</v>
      </c>
      <c r="D73" s="482" t="s">
        <v>1060</v>
      </c>
      <c r="E73" s="246">
        <v>4464</v>
      </c>
      <c r="F73" s="246">
        <v>1637</v>
      </c>
      <c r="G73" s="246">
        <v>2827</v>
      </c>
      <c r="H73" s="28"/>
      <c r="I73" s="490">
        <v>675</v>
      </c>
      <c r="J73" s="490">
        <v>500</v>
      </c>
      <c r="K73" s="490">
        <v>845</v>
      </c>
    </row>
    <row r="74" spans="1:11" ht="14" x14ac:dyDescent="0.15">
      <c r="A74" s="83" t="s">
        <v>718</v>
      </c>
      <c r="B74" s="83"/>
      <c r="C74" s="114">
        <v>503</v>
      </c>
      <c r="D74" s="482" t="s">
        <v>1061</v>
      </c>
      <c r="E74" s="246">
        <v>7621</v>
      </c>
      <c r="F74" s="246">
        <v>2659</v>
      </c>
      <c r="G74" s="246">
        <v>4962</v>
      </c>
      <c r="H74" s="28"/>
      <c r="I74" s="490">
        <v>1025</v>
      </c>
      <c r="J74" s="490">
        <v>709</v>
      </c>
      <c r="K74" s="490">
        <v>1338</v>
      </c>
    </row>
    <row r="75" spans="1:11" ht="14" x14ac:dyDescent="0.15">
      <c r="A75" s="83" t="s">
        <v>719</v>
      </c>
      <c r="B75" s="83"/>
      <c r="C75" s="114">
        <v>504</v>
      </c>
      <c r="D75" s="482" t="s">
        <v>1062</v>
      </c>
      <c r="E75" s="246">
        <v>6501</v>
      </c>
      <c r="F75" s="246">
        <v>2312</v>
      </c>
      <c r="G75" s="246">
        <v>4189</v>
      </c>
      <c r="H75" s="28"/>
      <c r="I75" s="490">
        <v>944</v>
      </c>
      <c r="J75" s="490">
        <v>699</v>
      </c>
      <c r="K75" s="490">
        <v>1191</v>
      </c>
    </row>
    <row r="76" spans="1:11" ht="14" x14ac:dyDescent="0.15">
      <c r="A76" s="83" t="s">
        <v>720</v>
      </c>
      <c r="B76" s="83"/>
      <c r="C76" s="114">
        <v>512</v>
      </c>
      <c r="D76" s="482" t="s">
        <v>1063</v>
      </c>
      <c r="E76" s="246">
        <v>5018</v>
      </c>
      <c r="F76" s="246">
        <v>1483</v>
      </c>
      <c r="G76" s="246">
        <v>3535</v>
      </c>
      <c r="H76" s="28"/>
      <c r="I76" s="490">
        <v>1849</v>
      </c>
      <c r="J76" s="490">
        <v>1315</v>
      </c>
      <c r="K76" s="490">
        <v>2434</v>
      </c>
    </row>
    <row r="77" spans="1:11" ht="14" x14ac:dyDescent="0.15">
      <c r="A77" s="83" t="s">
        <v>721</v>
      </c>
      <c r="B77" s="83"/>
      <c r="C77" s="114">
        <v>511</v>
      </c>
      <c r="D77" s="482" t="s">
        <v>1064</v>
      </c>
      <c r="E77" s="246">
        <v>10878</v>
      </c>
      <c r="F77" s="246">
        <v>3762</v>
      </c>
      <c r="G77" s="246">
        <v>7113</v>
      </c>
      <c r="H77" s="28"/>
      <c r="I77" s="490">
        <v>1363</v>
      </c>
      <c r="J77" s="490">
        <v>947</v>
      </c>
      <c r="K77" s="490">
        <v>1780</v>
      </c>
    </row>
    <row r="78" spans="1:11" ht="14" x14ac:dyDescent="0.15">
      <c r="A78" s="83" t="s">
        <v>722</v>
      </c>
      <c r="B78" s="83"/>
      <c r="C78" s="114">
        <v>510</v>
      </c>
      <c r="D78" s="482" t="s">
        <v>1065</v>
      </c>
      <c r="E78" s="246">
        <v>152</v>
      </c>
      <c r="F78" s="246">
        <v>51</v>
      </c>
      <c r="G78" s="246">
        <v>101</v>
      </c>
      <c r="H78" s="28"/>
      <c r="I78" s="490">
        <v>401</v>
      </c>
      <c r="J78" s="490">
        <v>238</v>
      </c>
      <c r="K78" s="490">
        <v>609</v>
      </c>
    </row>
    <row r="79" spans="1:11" ht="14" x14ac:dyDescent="0.15">
      <c r="A79" s="28"/>
      <c r="B79" s="28"/>
      <c r="C79" s="28"/>
      <c r="D79" s="484"/>
      <c r="E79" s="73"/>
      <c r="F79" s="73"/>
      <c r="G79" s="73"/>
      <c r="H79" s="28"/>
      <c r="I79" s="489"/>
      <c r="J79" s="489"/>
      <c r="K79" s="489"/>
    </row>
    <row r="80" spans="1:11" ht="14" x14ac:dyDescent="0.15">
      <c r="A80" s="78" t="s">
        <v>38</v>
      </c>
      <c r="B80" s="78"/>
      <c r="C80" s="112" t="s">
        <v>24</v>
      </c>
      <c r="D80" s="480" t="s">
        <v>25</v>
      </c>
      <c r="E80" s="73">
        <v>76743</v>
      </c>
      <c r="F80" s="73">
        <v>22952</v>
      </c>
      <c r="G80" s="73">
        <v>53784</v>
      </c>
      <c r="H80" s="77"/>
      <c r="I80" s="489">
        <v>1386</v>
      </c>
      <c r="J80" s="489">
        <v>877</v>
      </c>
      <c r="K80" s="489">
        <v>1897</v>
      </c>
    </row>
    <row r="81" spans="1:11" ht="14" x14ac:dyDescent="0.15">
      <c r="A81" s="79" t="s">
        <v>723</v>
      </c>
      <c r="B81" s="79"/>
      <c r="C81" s="111">
        <v>406</v>
      </c>
      <c r="D81" s="481" t="s">
        <v>1066</v>
      </c>
      <c r="E81" s="246">
        <v>12752</v>
      </c>
      <c r="F81" s="246">
        <v>2271</v>
      </c>
      <c r="G81" s="246">
        <v>10478</v>
      </c>
      <c r="H81" s="77"/>
      <c r="I81" s="490">
        <v>1213</v>
      </c>
      <c r="J81" s="490">
        <v>546</v>
      </c>
      <c r="K81" s="490">
        <v>1864</v>
      </c>
    </row>
    <row r="82" spans="1:11" ht="14" x14ac:dyDescent="0.15">
      <c r="A82" s="79" t="s">
        <v>724</v>
      </c>
      <c r="B82" s="79"/>
      <c r="C82" s="111">
        <v>407</v>
      </c>
      <c r="D82" s="481" t="s">
        <v>1067</v>
      </c>
      <c r="E82" s="246">
        <v>5593</v>
      </c>
      <c r="F82" s="246">
        <v>1711</v>
      </c>
      <c r="G82" s="246">
        <v>3882</v>
      </c>
      <c r="H82" s="77"/>
      <c r="I82" s="490">
        <v>1882</v>
      </c>
      <c r="J82" s="490">
        <v>1272</v>
      </c>
      <c r="K82" s="490">
        <v>2504</v>
      </c>
    </row>
    <row r="83" spans="1:11" ht="14" x14ac:dyDescent="0.15">
      <c r="A83" s="79" t="s">
        <v>725</v>
      </c>
      <c r="B83" s="79"/>
      <c r="C83" s="111">
        <v>408</v>
      </c>
      <c r="D83" s="481" t="s">
        <v>1068</v>
      </c>
      <c r="E83" s="246">
        <v>4876</v>
      </c>
      <c r="F83" s="246">
        <v>1109</v>
      </c>
      <c r="G83" s="246">
        <v>3767</v>
      </c>
      <c r="H83" s="77"/>
      <c r="I83" s="490">
        <v>1587</v>
      </c>
      <c r="J83" s="490">
        <v>731</v>
      </c>
      <c r="K83" s="490">
        <v>2423</v>
      </c>
    </row>
    <row r="84" spans="1:11" ht="14" x14ac:dyDescent="0.15">
      <c r="A84" s="79" t="s">
        <v>726</v>
      </c>
      <c r="B84" s="79"/>
      <c r="C84" s="111">
        <v>415</v>
      </c>
      <c r="D84" s="481" t="s">
        <v>1069</v>
      </c>
      <c r="E84" s="246">
        <v>1530</v>
      </c>
      <c r="F84" s="246">
        <v>678</v>
      </c>
      <c r="G84" s="246">
        <v>852</v>
      </c>
      <c r="H84" s="77"/>
      <c r="I84" s="490">
        <v>785</v>
      </c>
      <c r="J84" s="490">
        <v>694</v>
      </c>
      <c r="K84" s="490">
        <v>885</v>
      </c>
    </row>
    <row r="85" spans="1:11" s="74" customFormat="1" ht="14" x14ac:dyDescent="0.15">
      <c r="A85" s="79" t="s">
        <v>727</v>
      </c>
      <c r="B85" s="79"/>
      <c r="C85" s="111">
        <v>409</v>
      </c>
      <c r="D85" s="481" t="s">
        <v>1070</v>
      </c>
      <c r="E85" s="246">
        <v>3132</v>
      </c>
      <c r="F85" s="246">
        <v>793</v>
      </c>
      <c r="G85" s="246">
        <v>2339</v>
      </c>
      <c r="H85" s="77"/>
      <c r="I85" s="490">
        <v>1038</v>
      </c>
      <c r="J85" s="490">
        <v>592</v>
      </c>
      <c r="K85" s="490">
        <v>1478</v>
      </c>
    </row>
    <row r="86" spans="1:11" ht="14" x14ac:dyDescent="0.15">
      <c r="A86" s="79" t="s">
        <v>728</v>
      </c>
      <c r="B86" s="79"/>
      <c r="C86" s="111">
        <v>417</v>
      </c>
      <c r="D86" s="481" t="s">
        <v>1071</v>
      </c>
      <c r="E86" s="246">
        <v>2675</v>
      </c>
      <c r="F86" s="246">
        <v>824</v>
      </c>
      <c r="G86" s="246">
        <v>1850</v>
      </c>
      <c r="H86" s="77"/>
      <c r="I86" s="490">
        <v>864</v>
      </c>
      <c r="J86" s="490">
        <v>504</v>
      </c>
      <c r="K86" s="490">
        <v>1252</v>
      </c>
    </row>
    <row r="87" spans="1:11" ht="14" x14ac:dyDescent="0.15">
      <c r="A87" s="79" t="s">
        <v>729</v>
      </c>
      <c r="B87" s="79"/>
      <c r="C87" s="111">
        <v>410</v>
      </c>
      <c r="D87" s="481" t="s">
        <v>1072</v>
      </c>
      <c r="E87" s="246">
        <v>1939</v>
      </c>
      <c r="F87" s="246">
        <v>273</v>
      </c>
      <c r="G87" s="246">
        <v>1666</v>
      </c>
      <c r="H87" s="77"/>
      <c r="I87" s="490">
        <v>1002</v>
      </c>
      <c r="J87" s="490">
        <v>269</v>
      </c>
      <c r="K87" s="490">
        <v>1715</v>
      </c>
    </row>
    <row r="88" spans="1:11" ht="14" x14ac:dyDescent="0.15">
      <c r="A88" s="79" t="s">
        <v>730</v>
      </c>
      <c r="B88" s="79"/>
      <c r="C88" s="111">
        <v>413</v>
      </c>
      <c r="D88" s="481" t="s">
        <v>1073</v>
      </c>
      <c r="E88" s="246">
        <v>8816</v>
      </c>
      <c r="F88" s="246">
        <v>3063</v>
      </c>
      <c r="G88" s="246">
        <v>5752</v>
      </c>
      <c r="H88" s="77"/>
      <c r="I88" s="490">
        <v>1021</v>
      </c>
      <c r="J88" s="490">
        <v>709</v>
      </c>
      <c r="K88" s="490">
        <v>1347</v>
      </c>
    </row>
    <row r="89" spans="1:11" ht="14" x14ac:dyDescent="0.15">
      <c r="A89" s="79" t="s">
        <v>731</v>
      </c>
      <c r="B89" s="79"/>
      <c r="C89" s="111">
        <v>414</v>
      </c>
      <c r="D89" s="481" t="s">
        <v>1074</v>
      </c>
      <c r="E89" s="246">
        <v>3120</v>
      </c>
      <c r="F89" s="246">
        <v>880</v>
      </c>
      <c r="G89" s="246">
        <v>2240</v>
      </c>
      <c r="H89" s="77"/>
      <c r="I89" s="490">
        <v>1281</v>
      </c>
      <c r="J89" s="490">
        <v>771</v>
      </c>
      <c r="K89" s="490">
        <v>1804</v>
      </c>
    </row>
    <row r="90" spans="1:11" ht="14" x14ac:dyDescent="0.15">
      <c r="A90" s="79" t="s">
        <v>732</v>
      </c>
      <c r="B90" s="79"/>
      <c r="C90" s="111">
        <v>418</v>
      </c>
      <c r="D90" s="481" t="s">
        <v>1075</v>
      </c>
      <c r="E90" s="246">
        <v>1873</v>
      </c>
      <c r="F90" s="246">
        <v>458</v>
      </c>
      <c r="G90" s="246">
        <v>1414</v>
      </c>
      <c r="H90" s="77"/>
      <c r="I90" s="490">
        <v>1131</v>
      </c>
      <c r="J90" s="490">
        <v>588</v>
      </c>
      <c r="K90" s="490">
        <v>1683</v>
      </c>
    </row>
    <row r="91" spans="1:11" ht="14" x14ac:dyDescent="0.15">
      <c r="A91" s="79" t="s">
        <v>733</v>
      </c>
      <c r="B91" s="79"/>
      <c r="C91" s="111">
        <v>411</v>
      </c>
      <c r="D91" s="481" t="s">
        <v>1076</v>
      </c>
      <c r="E91" s="246">
        <v>4763</v>
      </c>
      <c r="F91" s="246">
        <v>1569</v>
      </c>
      <c r="G91" s="246">
        <v>3194</v>
      </c>
      <c r="H91" s="77"/>
      <c r="I91" s="490">
        <v>1831</v>
      </c>
      <c r="J91" s="490">
        <v>1272</v>
      </c>
      <c r="K91" s="490">
        <v>2376</v>
      </c>
    </row>
    <row r="92" spans="1:11" ht="14" x14ac:dyDescent="0.15">
      <c r="A92" s="79" t="s">
        <v>734</v>
      </c>
      <c r="B92" s="79"/>
      <c r="C92" s="111">
        <v>404</v>
      </c>
      <c r="D92" s="481" t="s">
        <v>1077</v>
      </c>
      <c r="E92" s="246">
        <v>7646</v>
      </c>
      <c r="F92" s="246">
        <v>2536</v>
      </c>
      <c r="G92" s="246">
        <v>5110</v>
      </c>
      <c r="H92" s="81"/>
      <c r="I92" s="490">
        <v>1394</v>
      </c>
      <c r="J92" s="490">
        <v>935</v>
      </c>
      <c r="K92" s="490">
        <v>1854</v>
      </c>
    </row>
    <row r="93" spans="1:11" ht="14" x14ac:dyDescent="0.15">
      <c r="A93" s="79" t="s">
        <v>735</v>
      </c>
      <c r="B93" s="79"/>
      <c r="C93" s="111">
        <v>412</v>
      </c>
      <c r="D93" s="481" t="s">
        <v>1078</v>
      </c>
      <c r="E93" s="246">
        <v>5041</v>
      </c>
      <c r="F93" s="246">
        <v>1716</v>
      </c>
      <c r="G93" s="246">
        <v>3324</v>
      </c>
      <c r="H93" s="81"/>
      <c r="I93" s="490">
        <v>2129</v>
      </c>
      <c r="J93" s="490">
        <v>1566</v>
      </c>
      <c r="K93" s="490">
        <v>2690</v>
      </c>
    </row>
    <row r="94" spans="1:11" ht="14" x14ac:dyDescent="0.15">
      <c r="A94" s="79" t="s">
        <v>736</v>
      </c>
      <c r="B94" s="79"/>
      <c r="C94" s="111">
        <v>416</v>
      </c>
      <c r="D94" s="481" t="s">
        <v>1079</v>
      </c>
      <c r="E94" s="246">
        <v>12987</v>
      </c>
      <c r="F94" s="246">
        <v>5071</v>
      </c>
      <c r="G94" s="246">
        <v>7916</v>
      </c>
      <c r="H94" s="81"/>
      <c r="I94" s="490">
        <v>2225</v>
      </c>
      <c r="J94" s="490">
        <v>1742</v>
      </c>
      <c r="K94" s="490">
        <v>2707</v>
      </c>
    </row>
    <row r="95" spans="1:11" ht="14" x14ac:dyDescent="0.15">
      <c r="A95" s="107"/>
      <c r="B95" s="107"/>
      <c r="C95" s="107"/>
      <c r="D95" s="485"/>
      <c r="E95" s="73"/>
      <c r="F95" s="73"/>
      <c r="G95" s="73"/>
      <c r="H95" s="81"/>
      <c r="I95" s="489"/>
      <c r="J95" s="489"/>
      <c r="K95" s="489"/>
    </row>
    <row r="96" spans="1:11" ht="14" x14ac:dyDescent="0.15">
      <c r="A96" s="78" t="s">
        <v>39</v>
      </c>
      <c r="B96" s="78"/>
      <c r="C96" s="112" t="s">
        <v>26</v>
      </c>
      <c r="D96" s="480" t="s">
        <v>27</v>
      </c>
      <c r="E96" s="73">
        <v>49786</v>
      </c>
      <c r="F96" s="73">
        <v>18441</v>
      </c>
      <c r="G96" s="73">
        <v>31339</v>
      </c>
      <c r="H96" s="81"/>
      <c r="I96" s="489">
        <v>844</v>
      </c>
      <c r="J96" s="489">
        <v>649</v>
      </c>
      <c r="K96" s="489">
        <v>1037</v>
      </c>
    </row>
    <row r="97" spans="1:11" ht="14" x14ac:dyDescent="0.15">
      <c r="A97" s="79" t="s">
        <v>737</v>
      </c>
      <c r="B97" s="79"/>
      <c r="C97" s="113">
        <v>625</v>
      </c>
      <c r="D97" s="481" t="s">
        <v>1080</v>
      </c>
      <c r="E97" s="246">
        <v>894</v>
      </c>
      <c r="F97" s="246">
        <v>405</v>
      </c>
      <c r="G97" s="246">
        <v>489</v>
      </c>
      <c r="H97" s="81"/>
      <c r="I97" s="490">
        <v>575</v>
      </c>
      <c r="J97" s="490">
        <v>535</v>
      </c>
      <c r="K97" s="490">
        <v>613</v>
      </c>
    </row>
    <row r="98" spans="1:11" ht="14" x14ac:dyDescent="0.15">
      <c r="A98" s="79" t="s">
        <v>738</v>
      </c>
      <c r="B98" s="79"/>
      <c r="C98" s="113">
        <v>623</v>
      </c>
      <c r="D98" s="481" t="s">
        <v>1081</v>
      </c>
      <c r="E98" s="246">
        <v>5486</v>
      </c>
      <c r="F98" s="246">
        <v>2265</v>
      </c>
      <c r="G98" s="246">
        <v>3221</v>
      </c>
      <c r="H98" s="81"/>
      <c r="I98" s="490">
        <v>887</v>
      </c>
      <c r="J98" s="490">
        <v>767</v>
      </c>
      <c r="K98" s="490">
        <v>1021</v>
      </c>
    </row>
    <row r="99" spans="1:11" ht="14" x14ac:dyDescent="0.15">
      <c r="A99" s="79" t="s">
        <v>739</v>
      </c>
      <c r="B99" s="79"/>
      <c r="C99" s="113">
        <v>626</v>
      </c>
      <c r="D99" s="481" t="s">
        <v>1082</v>
      </c>
      <c r="E99" s="246">
        <v>1747</v>
      </c>
      <c r="F99" s="246">
        <v>664</v>
      </c>
      <c r="G99" s="246">
        <v>1083</v>
      </c>
      <c r="H99" s="81"/>
      <c r="I99" s="490">
        <v>658</v>
      </c>
      <c r="J99" s="490">
        <v>516</v>
      </c>
      <c r="K99" s="490">
        <v>801</v>
      </c>
    </row>
    <row r="100" spans="1:11" ht="14" x14ac:dyDescent="0.15">
      <c r="A100" s="79" t="s">
        <v>740</v>
      </c>
      <c r="B100" s="79"/>
      <c r="C100" s="113">
        <v>620</v>
      </c>
      <c r="D100" s="481" t="s">
        <v>1083</v>
      </c>
      <c r="E100" s="246">
        <v>8159</v>
      </c>
      <c r="F100" s="246">
        <v>3221</v>
      </c>
      <c r="G100" s="246">
        <v>4938</v>
      </c>
      <c r="H100" s="81"/>
      <c r="I100" s="490">
        <v>574</v>
      </c>
      <c r="J100" s="490">
        <v>465</v>
      </c>
      <c r="K100" s="490">
        <v>681</v>
      </c>
    </row>
    <row r="101" spans="1:11" ht="14" x14ac:dyDescent="0.15">
      <c r="A101" s="79" t="s">
        <v>741</v>
      </c>
      <c r="B101" s="79"/>
      <c r="C101" s="113">
        <v>606</v>
      </c>
      <c r="D101" s="481" t="s">
        <v>1084</v>
      </c>
      <c r="E101" s="246">
        <v>11866</v>
      </c>
      <c r="F101" s="246">
        <v>4359</v>
      </c>
      <c r="G101" s="246">
        <v>7503</v>
      </c>
      <c r="H101" s="81"/>
      <c r="I101" s="490">
        <v>1096</v>
      </c>
      <c r="J101" s="490">
        <v>862</v>
      </c>
      <c r="K101" s="490">
        <v>1319</v>
      </c>
    </row>
    <row r="102" spans="1:11" ht="14" x14ac:dyDescent="0.15">
      <c r="A102" s="79" t="s">
        <v>742</v>
      </c>
      <c r="B102" s="79"/>
      <c r="C102" s="113">
        <v>611</v>
      </c>
      <c r="D102" s="481" t="s">
        <v>1085</v>
      </c>
      <c r="E102" s="246">
        <v>2081</v>
      </c>
      <c r="F102" s="246">
        <v>578</v>
      </c>
      <c r="G102" s="246">
        <v>1502</v>
      </c>
      <c r="H102" s="81"/>
      <c r="I102" s="490">
        <v>1110</v>
      </c>
      <c r="J102" s="490">
        <v>715</v>
      </c>
      <c r="K102" s="490">
        <v>1514</v>
      </c>
    </row>
    <row r="103" spans="1:11" ht="14" x14ac:dyDescent="0.15">
      <c r="A103" s="79" t="s">
        <v>743</v>
      </c>
      <c r="B103" s="79"/>
      <c r="C103" s="113">
        <v>607</v>
      </c>
      <c r="D103" s="481" t="s">
        <v>1086</v>
      </c>
      <c r="E103" s="246">
        <v>7349</v>
      </c>
      <c r="F103" s="246">
        <v>2552</v>
      </c>
      <c r="G103" s="246">
        <v>4796</v>
      </c>
      <c r="H103" s="77"/>
      <c r="I103" s="490">
        <v>820</v>
      </c>
      <c r="J103" s="490">
        <v>565</v>
      </c>
      <c r="K103" s="490">
        <v>1077</v>
      </c>
    </row>
    <row r="104" spans="1:11" ht="14" x14ac:dyDescent="0.15">
      <c r="A104" s="79" t="s">
        <v>744</v>
      </c>
      <c r="B104" s="79"/>
      <c r="C104" s="113">
        <v>624</v>
      </c>
      <c r="D104" s="481" t="s">
        <v>1087</v>
      </c>
      <c r="E104" s="246">
        <v>1178</v>
      </c>
      <c r="F104" s="246">
        <v>381</v>
      </c>
      <c r="G104" s="246">
        <v>797</v>
      </c>
      <c r="H104" s="28"/>
      <c r="I104" s="490">
        <v>654</v>
      </c>
      <c r="J104" s="490">
        <v>479</v>
      </c>
      <c r="K104" s="490">
        <v>839</v>
      </c>
    </row>
    <row r="105" spans="1:11" s="74" customFormat="1" ht="14" x14ac:dyDescent="0.15">
      <c r="A105" s="79" t="s">
        <v>745</v>
      </c>
      <c r="B105" s="79"/>
      <c r="C105" s="113">
        <v>621</v>
      </c>
      <c r="D105" s="481" t="s">
        <v>1088</v>
      </c>
      <c r="E105" s="246">
        <v>585</v>
      </c>
      <c r="F105" s="246">
        <v>259</v>
      </c>
      <c r="G105" s="246">
        <v>326</v>
      </c>
      <c r="H105" s="28"/>
      <c r="I105" s="490">
        <v>340</v>
      </c>
      <c r="J105" s="490">
        <v>314</v>
      </c>
      <c r="K105" s="490">
        <v>367</v>
      </c>
    </row>
    <row r="106" spans="1:11" ht="14" x14ac:dyDescent="0.15">
      <c r="A106" s="79" t="s">
        <v>746</v>
      </c>
      <c r="B106" s="79"/>
      <c r="C106" s="113">
        <v>609</v>
      </c>
      <c r="D106" s="481" t="s">
        <v>1089</v>
      </c>
      <c r="E106" s="246">
        <v>9441</v>
      </c>
      <c r="F106" s="246">
        <v>3329</v>
      </c>
      <c r="G106" s="246">
        <v>6112</v>
      </c>
      <c r="H106" s="77"/>
      <c r="I106" s="490">
        <v>1280</v>
      </c>
      <c r="J106" s="490">
        <v>897</v>
      </c>
      <c r="K106" s="490">
        <v>1678</v>
      </c>
    </row>
    <row r="107" spans="1:11" ht="14" x14ac:dyDescent="0.15">
      <c r="A107" s="79" t="s">
        <v>747</v>
      </c>
      <c r="B107" s="79"/>
      <c r="C107" s="113">
        <v>622</v>
      </c>
      <c r="D107" s="481" t="s">
        <v>1090</v>
      </c>
      <c r="E107" s="246">
        <v>1000</v>
      </c>
      <c r="F107" s="246">
        <v>428</v>
      </c>
      <c r="G107" s="246">
        <v>572</v>
      </c>
      <c r="H107" s="77"/>
      <c r="I107" s="490">
        <v>704</v>
      </c>
      <c r="J107" s="490">
        <v>639</v>
      </c>
      <c r="K107" s="490">
        <v>762</v>
      </c>
    </row>
    <row r="108" spans="1:11" ht="14" x14ac:dyDescent="0.15">
      <c r="A108" s="107"/>
      <c r="B108" s="107"/>
      <c r="C108" s="107"/>
      <c r="D108" s="485"/>
      <c r="E108" s="73"/>
      <c r="F108" s="73"/>
      <c r="G108" s="73"/>
      <c r="H108" s="77"/>
      <c r="I108" s="489"/>
      <c r="J108" s="489"/>
      <c r="K108" s="489"/>
    </row>
    <row r="109" spans="1:11" ht="14" x14ac:dyDescent="0.15">
      <c r="A109" s="78" t="s">
        <v>40</v>
      </c>
      <c r="B109" s="78"/>
      <c r="C109" s="112" t="s">
        <v>28</v>
      </c>
      <c r="D109" s="480" t="s">
        <v>29</v>
      </c>
      <c r="E109" s="73">
        <v>53267</v>
      </c>
      <c r="F109" s="73">
        <v>17720</v>
      </c>
      <c r="G109" s="73">
        <v>35533</v>
      </c>
      <c r="H109" s="77"/>
      <c r="I109" s="489">
        <v>748</v>
      </c>
      <c r="J109" s="489">
        <v>571</v>
      </c>
      <c r="K109" s="489">
        <v>921</v>
      </c>
    </row>
    <row r="110" spans="1:11" ht="14" x14ac:dyDescent="0.15">
      <c r="A110" s="79" t="s">
        <v>749</v>
      </c>
      <c r="B110" s="79"/>
      <c r="C110" s="111">
        <v>716</v>
      </c>
      <c r="D110" s="481" t="s">
        <v>1092</v>
      </c>
      <c r="E110" s="246">
        <v>1365</v>
      </c>
      <c r="F110" s="246">
        <v>512</v>
      </c>
      <c r="G110" s="246">
        <v>853</v>
      </c>
      <c r="H110" s="77"/>
      <c r="I110" s="490">
        <v>929</v>
      </c>
      <c r="J110" s="490">
        <v>773</v>
      </c>
      <c r="K110" s="490">
        <v>1075</v>
      </c>
    </row>
    <row r="111" spans="1:11" ht="14" x14ac:dyDescent="0.15">
      <c r="A111" s="79" t="s">
        <v>750</v>
      </c>
      <c r="B111" s="79"/>
      <c r="C111" s="111">
        <v>717</v>
      </c>
      <c r="D111" s="481" t="s">
        <v>1093</v>
      </c>
      <c r="E111" s="246">
        <v>1639</v>
      </c>
      <c r="F111" s="246">
        <v>581</v>
      </c>
      <c r="G111" s="246">
        <v>1057</v>
      </c>
      <c r="H111" s="77"/>
      <c r="I111" s="490">
        <v>513</v>
      </c>
      <c r="J111" s="490">
        <v>405</v>
      </c>
      <c r="K111" s="490">
        <v>617</v>
      </c>
    </row>
    <row r="112" spans="1:11" ht="14" x14ac:dyDescent="0.15">
      <c r="A112" s="79" t="s">
        <v>751</v>
      </c>
      <c r="B112" s="79"/>
      <c r="C112" s="111">
        <v>718</v>
      </c>
      <c r="D112" s="481" t="s">
        <v>1094</v>
      </c>
      <c r="E112" s="246">
        <v>1805</v>
      </c>
      <c r="F112" s="246">
        <v>698</v>
      </c>
      <c r="G112" s="246">
        <v>1105</v>
      </c>
      <c r="H112" s="77"/>
      <c r="I112" s="490">
        <v>812</v>
      </c>
      <c r="J112" s="490">
        <v>688</v>
      </c>
      <c r="K112" s="490">
        <v>926</v>
      </c>
    </row>
    <row r="113" spans="1:11" ht="14" x14ac:dyDescent="0.15">
      <c r="A113" s="79" t="s">
        <v>752</v>
      </c>
      <c r="B113" s="79"/>
      <c r="C113" s="111">
        <v>719</v>
      </c>
      <c r="D113" s="481" t="s">
        <v>1095</v>
      </c>
      <c r="E113" s="246">
        <v>3299</v>
      </c>
      <c r="F113" s="246">
        <v>1142</v>
      </c>
      <c r="G113" s="246">
        <v>2156</v>
      </c>
      <c r="H113" s="77"/>
      <c r="I113" s="490">
        <v>1231</v>
      </c>
      <c r="J113" s="490">
        <v>898</v>
      </c>
      <c r="K113" s="490">
        <v>1555</v>
      </c>
    </row>
    <row r="114" spans="1:11" ht="14" x14ac:dyDescent="0.15">
      <c r="A114" s="79" t="s">
        <v>753</v>
      </c>
      <c r="B114" s="79"/>
      <c r="C114" s="111">
        <v>720</v>
      </c>
      <c r="D114" s="481" t="s">
        <v>1096</v>
      </c>
      <c r="E114" s="246">
        <v>1517</v>
      </c>
      <c r="F114" s="246">
        <v>566</v>
      </c>
      <c r="G114" s="246">
        <v>951</v>
      </c>
      <c r="H114" s="77"/>
      <c r="I114" s="490">
        <v>497</v>
      </c>
      <c r="J114" s="490">
        <v>409</v>
      </c>
      <c r="K114" s="490">
        <v>577</v>
      </c>
    </row>
    <row r="115" spans="1:11" ht="14" x14ac:dyDescent="0.15">
      <c r="A115" s="79" t="s">
        <v>754</v>
      </c>
      <c r="B115" s="79"/>
      <c r="C115" s="111">
        <v>702</v>
      </c>
      <c r="D115" s="481" t="s">
        <v>1097</v>
      </c>
      <c r="E115" s="246">
        <v>804</v>
      </c>
      <c r="F115" s="246">
        <v>291</v>
      </c>
      <c r="G115" s="246">
        <v>513</v>
      </c>
      <c r="H115" s="77"/>
      <c r="I115" s="490">
        <v>432</v>
      </c>
      <c r="J115" s="490">
        <v>345</v>
      </c>
      <c r="K115" s="490">
        <v>520</v>
      </c>
    </row>
    <row r="116" spans="1:11" ht="14" x14ac:dyDescent="0.15">
      <c r="A116" s="79" t="s">
        <v>748</v>
      </c>
      <c r="B116" s="79"/>
      <c r="C116" s="111">
        <v>714</v>
      </c>
      <c r="D116" s="481" t="s">
        <v>1091</v>
      </c>
      <c r="E116" s="246">
        <v>26</v>
      </c>
      <c r="F116" s="246">
        <v>14</v>
      </c>
      <c r="G116" s="246">
        <v>12</v>
      </c>
      <c r="H116" s="77"/>
      <c r="I116" s="490">
        <v>336</v>
      </c>
      <c r="J116" s="490">
        <v>321</v>
      </c>
      <c r="K116" s="490">
        <v>346</v>
      </c>
    </row>
    <row r="117" spans="1:11" ht="14" x14ac:dyDescent="0.15">
      <c r="A117" s="79" t="s">
        <v>755</v>
      </c>
      <c r="B117" s="79"/>
      <c r="C117" s="111">
        <v>721</v>
      </c>
      <c r="D117" s="481" t="s">
        <v>1098</v>
      </c>
      <c r="E117" s="246">
        <v>2525</v>
      </c>
      <c r="F117" s="246">
        <v>843</v>
      </c>
      <c r="G117" s="246">
        <v>1682</v>
      </c>
      <c r="H117" s="77"/>
      <c r="I117" s="490">
        <v>750</v>
      </c>
      <c r="J117" s="490">
        <v>571</v>
      </c>
      <c r="K117" s="490">
        <v>918</v>
      </c>
    </row>
    <row r="118" spans="1:11" ht="14" x14ac:dyDescent="0.15">
      <c r="A118" s="79" t="s">
        <v>756</v>
      </c>
      <c r="B118" s="79"/>
      <c r="C118" s="111">
        <v>722</v>
      </c>
      <c r="D118" s="481" t="s">
        <v>1099</v>
      </c>
      <c r="E118" s="246">
        <v>2929</v>
      </c>
      <c r="F118" s="246">
        <v>1024</v>
      </c>
      <c r="G118" s="246">
        <v>1905</v>
      </c>
      <c r="H118" s="77"/>
      <c r="I118" s="490">
        <v>1059</v>
      </c>
      <c r="J118" s="490">
        <v>800</v>
      </c>
      <c r="K118" s="490">
        <v>1310</v>
      </c>
    </row>
    <row r="119" spans="1:11" ht="14" x14ac:dyDescent="0.15">
      <c r="A119" s="79" t="s">
        <v>757</v>
      </c>
      <c r="B119" s="79"/>
      <c r="C119" s="111">
        <v>723</v>
      </c>
      <c r="D119" s="481" t="s">
        <v>1100</v>
      </c>
      <c r="E119" s="246">
        <v>2455</v>
      </c>
      <c r="F119" s="246">
        <v>885</v>
      </c>
      <c r="G119" s="246">
        <v>1564</v>
      </c>
      <c r="H119" s="77"/>
      <c r="I119" s="490">
        <v>901</v>
      </c>
      <c r="J119" s="490">
        <v>729</v>
      </c>
      <c r="K119" s="490">
        <v>1062</v>
      </c>
    </row>
    <row r="120" spans="1:11" ht="14" x14ac:dyDescent="0.15">
      <c r="A120" s="79" t="s">
        <v>758</v>
      </c>
      <c r="B120" s="79"/>
      <c r="C120" s="111">
        <v>703</v>
      </c>
      <c r="D120" s="481" t="s">
        <v>1101</v>
      </c>
      <c r="E120" s="246">
        <v>1627</v>
      </c>
      <c r="F120" s="246">
        <v>529</v>
      </c>
      <c r="G120" s="246">
        <v>1098</v>
      </c>
      <c r="H120" s="28"/>
      <c r="I120" s="490">
        <v>705</v>
      </c>
      <c r="J120" s="490">
        <v>546</v>
      </c>
      <c r="K120" s="490">
        <v>870</v>
      </c>
    </row>
    <row r="121" spans="1:11" s="74" customFormat="1" ht="14" x14ac:dyDescent="0.15">
      <c r="A121" s="79" t="s">
        <v>759</v>
      </c>
      <c r="B121" s="79"/>
      <c r="C121" s="111">
        <v>704</v>
      </c>
      <c r="D121" s="481" t="s">
        <v>1102</v>
      </c>
      <c r="E121" s="246">
        <v>2957</v>
      </c>
      <c r="F121" s="246">
        <v>558</v>
      </c>
      <c r="G121" s="246">
        <v>2399</v>
      </c>
      <c r="H121" s="28"/>
      <c r="I121" s="490">
        <v>1478</v>
      </c>
      <c r="J121" s="490">
        <v>802</v>
      </c>
      <c r="K121" s="490">
        <v>2125</v>
      </c>
    </row>
    <row r="122" spans="1:11" ht="14" x14ac:dyDescent="0.15">
      <c r="A122" s="79" t="s">
        <v>760</v>
      </c>
      <c r="B122" s="79"/>
      <c r="C122" s="111">
        <v>705</v>
      </c>
      <c r="D122" s="481" t="s">
        <v>1103</v>
      </c>
      <c r="E122" s="246">
        <v>959</v>
      </c>
      <c r="F122" s="246">
        <v>390</v>
      </c>
      <c r="G122" s="246">
        <v>569</v>
      </c>
      <c r="H122" s="77"/>
      <c r="I122" s="490">
        <v>719</v>
      </c>
      <c r="J122" s="490">
        <v>661</v>
      </c>
      <c r="K122" s="490">
        <v>777</v>
      </c>
    </row>
    <row r="123" spans="1:11" ht="14" x14ac:dyDescent="0.15">
      <c r="A123" s="79" t="s">
        <v>761</v>
      </c>
      <c r="B123" s="79"/>
      <c r="C123" s="111">
        <v>724</v>
      </c>
      <c r="D123" s="481" t="s">
        <v>1104</v>
      </c>
      <c r="E123" s="246">
        <v>2034</v>
      </c>
      <c r="F123" s="246">
        <v>604</v>
      </c>
      <c r="G123" s="246">
        <v>1430</v>
      </c>
      <c r="H123" s="77"/>
      <c r="I123" s="490">
        <v>989</v>
      </c>
      <c r="J123" s="490">
        <v>711</v>
      </c>
      <c r="K123" s="490">
        <v>1256</v>
      </c>
    </row>
    <row r="124" spans="1:11" ht="14" x14ac:dyDescent="0.15">
      <c r="A124" s="79" t="s">
        <v>762</v>
      </c>
      <c r="B124" s="79"/>
      <c r="C124" s="111">
        <v>725</v>
      </c>
      <c r="D124" s="481" t="s">
        <v>1105</v>
      </c>
      <c r="E124" s="246">
        <v>2306</v>
      </c>
      <c r="F124" s="246">
        <v>879</v>
      </c>
      <c r="G124" s="246">
        <v>1427</v>
      </c>
      <c r="H124" s="77"/>
      <c r="I124" s="490">
        <v>1042</v>
      </c>
      <c r="J124" s="490">
        <v>831</v>
      </c>
      <c r="K124" s="490">
        <v>1246</v>
      </c>
    </row>
    <row r="125" spans="1:11" ht="14" x14ac:dyDescent="0.15">
      <c r="A125" s="79" t="s">
        <v>763</v>
      </c>
      <c r="B125" s="79"/>
      <c r="C125" s="111">
        <v>726</v>
      </c>
      <c r="D125" s="481" t="s">
        <v>1106</v>
      </c>
      <c r="E125" s="246">
        <v>1475</v>
      </c>
      <c r="F125" s="246">
        <v>651</v>
      </c>
      <c r="G125" s="246">
        <v>824</v>
      </c>
      <c r="H125" s="77"/>
      <c r="I125" s="490">
        <v>626</v>
      </c>
      <c r="J125" s="490">
        <v>585</v>
      </c>
      <c r="K125" s="490">
        <v>663</v>
      </c>
    </row>
    <row r="126" spans="1:11" ht="14" x14ac:dyDescent="0.15">
      <c r="A126" s="79" t="s">
        <v>764</v>
      </c>
      <c r="B126" s="79"/>
      <c r="C126" s="111">
        <v>727</v>
      </c>
      <c r="D126" s="481" t="s">
        <v>1107</v>
      </c>
      <c r="E126" s="246">
        <v>2697</v>
      </c>
      <c r="F126" s="246">
        <v>727</v>
      </c>
      <c r="G126" s="246">
        <v>1969</v>
      </c>
      <c r="H126" s="77"/>
      <c r="I126" s="490">
        <v>965</v>
      </c>
      <c r="J126" s="490">
        <v>591</v>
      </c>
      <c r="K126" s="490">
        <v>1336</v>
      </c>
    </row>
    <row r="127" spans="1:11" ht="14" x14ac:dyDescent="0.15">
      <c r="A127" s="79" t="s">
        <v>765</v>
      </c>
      <c r="B127" s="79"/>
      <c r="C127" s="111">
        <v>728</v>
      </c>
      <c r="D127" s="481" t="s">
        <v>1108</v>
      </c>
      <c r="E127" s="246">
        <v>1289</v>
      </c>
      <c r="F127" s="246">
        <v>443</v>
      </c>
      <c r="G127" s="246">
        <v>846</v>
      </c>
      <c r="H127" s="77"/>
      <c r="I127" s="490">
        <v>577</v>
      </c>
      <c r="J127" s="490">
        <v>443</v>
      </c>
      <c r="K127" s="490">
        <v>715</v>
      </c>
    </row>
    <row r="128" spans="1:11" ht="14" x14ac:dyDescent="0.15">
      <c r="A128" s="79" t="s">
        <v>766</v>
      </c>
      <c r="B128" s="79"/>
      <c r="C128" s="111">
        <v>706</v>
      </c>
      <c r="D128" s="481" t="s">
        <v>1109</v>
      </c>
      <c r="E128" s="246">
        <v>1590</v>
      </c>
      <c r="F128" s="246">
        <v>489</v>
      </c>
      <c r="G128" s="246">
        <v>1101</v>
      </c>
      <c r="H128" s="77"/>
      <c r="I128" s="490">
        <v>994</v>
      </c>
      <c r="J128" s="490">
        <v>738</v>
      </c>
      <c r="K128" s="490">
        <v>1248</v>
      </c>
    </row>
    <row r="129" spans="1:11" ht="14" x14ac:dyDescent="0.15">
      <c r="A129" s="79" t="s">
        <v>778</v>
      </c>
      <c r="B129" s="79"/>
      <c r="C129" s="111">
        <v>707</v>
      </c>
      <c r="D129" s="481" t="s">
        <v>1121</v>
      </c>
      <c r="E129" s="246">
        <v>504</v>
      </c>
      <c r="F129" s="246">
        <v>201</v>
      </c>
      <c r="G129" s="246">
        <v>303</v>
      </c>
      <c r="H129" s="77"/>
      <c r="I129" s="490">
        <v>350</v>
      </c>
      <c r="J129" s="490">
        <v>319</v>
      </c>
      <c r="K129" s="490">
        <v>386</v>
      </c>
    </row>
    <row r="130" spans="1:11" ht="14" x14ac:dyDescent="0.15">
      <c r="A130" s="79" t="s">
        <v>779</v>
      </c>
      <c r="B130" s="79"/>
      <c r="C130" s="111">
        <v>729</v>
      </c>
      <c r="D130" s="481" t="s">
        <v>1122</v>
      </c>
      <c r="E130" s="246">
        <v>663</v>
      </c>
      <c r="F130" s="246">
        <v>192</v>
      </c>
      <c r="G130" s="246">
        <v>471</v>
      </c>
      <c r="H130" s="77"/>
      <c r="I130" s="490">
        <v>421</v>
      </c>
      <c r="J130" s="490">
        <v>298</v>
      </c>
      <c r="K130" s="490">
        <v>542</v>
      </c>
    </row>
    <row r="131" spans="1:11" ht="14" x14ac:dyDescent="0.15">
      <c r="A131" s="79" t="s">
        <v>767</v>
      </c>
      <c r="B131" s="79"/>
      <c r="C131" s="111">
        <v>708</v>
      </c>
      <c r="D131" s="481" t="s">
        <v>1110</v>
      </c>
      <c r="E131" s="246">
        <v>1911</v>
      </c>
      <c r="F131" s="246">
        <v>628</v>
      </c>
      <c r="G131" s="246">
        <v>1283</v>
      </c>
      <c r="H131" s="77"/>
      <c r="I131" s="490">
        <v>881</v>
      </c>
      <c r="J131" s="490">
        <v>695</v>
      </c>
      <c r="K131" s="490">
        <v>1063</v>
      </c>
    </row>
    <row r="132" spans="1:11" ht="14" x14ac:dyDescent="0.15">
      <c r="A132" s="79" t="s">
        <v>768</v>
      </c>
      <c r="B132" s="79"/>
      <c r="C132" s="111">
        <v>709</v>
      </c>
      <c r="D132" s="481" t="s">
        <v>1111</v>
      </c>
      <c r="E132" s="246">
        <v>1353</v>
      </c>
      <c r="F132" s="246">
        <v>379</v>
      </c>
      <c r="G132" s="246">
        <v>974</v>
      </c>
      <c r="H132" s="77"/>
      <c r="I132" s="490">
        <v>561</v>
      </c>
      <c r="J132" s="490">
        <v>391</v>
      </c>
      <c r="K132" s="490">
        <v>722</v>
      </c>
    </row>
    <row r="133" spans="1:11" ht="14" x14ac:dyDescent="0.15">
      <c r="A133" s="79" t="s">
        <v>769</v>
      </c>
      <c r="B133" s="79"/>
      <c r="C133" s="111">
        <v>730</v>
      </c>
      <c r="D133" s="481" t="s">
        <v>1112</v>
      </c>
      <c r="E133" s="246">
        <v>988</v>
      </c>
      <c r="F133" s="246">
        <v>370</v>
      </c>
      <c r="G133" s="246">
        <v>618</v>
      </c>
      <c r="H133" s="77"/>
      <c r="I133" s="490">
        <v>608</v>
      </c>
      <c r="J133" s="490">
        <v>523</v>
      </c>
      <c r="K133" s="490">
        <v>691</v>
      </c>
    </row>
    <row r="134" spans="1:11" ht="14" x14ac:dyDescent="0.15">
      <c r="A134" s="79" t="s">
        <v>770</v>
      </c>
      <c r="B134" s="79"/>
      <c r="C134" s="111">
        <v>731</v>
      </c>
      <c r="D134" s="481" t="s">
        <v>1113</v>
      </c>
      <c r="E134" s="246">
        <v>2017</v>
      </c>
      <c r="F134" s="246">
        <v>623</v>
      </c>
      <c r="G134" s="246">
        <v>1394</v>
      </c>
      <c r="H134" s="77"/>
      <c r="I134" s="490">
        <v>962</v>
      </c>
      <c r="J134" s="490">
        <v>680</v>
      </c>
      <c r="K134" s="490">
        <v>1250</v>
      </c>
    </row>
    <row r="135" spans="1:11" ht="14" x14ac:dyDescent="0.15">
      <c r="A135" s="79" t="s">
        <v>771</v>
      </c>
      <c r="B135" s="79"/>
      <c r="C135" s="111">
        <v>732</v>
      </c>
      <c r="D135" s="481" t="s">
        <v>1114</v>
      </c>
      <c r="E135" s="246">
        <v>1472</v>
      </c>
      <c r="F135" s="246">
        <v>556</v>
      </c>
      <c r="G135" s="246">
        <v>915</v>
      </c>
      <c r="H135" s="77"/>
      <c r="I135" s="490">
        <v>637</v>
      </c>
      <c r="J135" s="490">
        <v>515</v>
      </c>
      <c r="K135" s="490">
        <v>752</v>
      </c>
    </row>
    <row r="136" spans="1:11" ht="14" x14ac:dyDescent="0.15">
      <c r="A136" s="79" t="s">
        <v>772</v>
      </c>
      <c r="B136" s="79"/>
      <c r="C136" s="111">
        <v>733</v>
      </c>
      <c r="D136" s="481" t="s">
        <v>1115</v>
      </c>
      <c r="E136" s="246">
        <v>594</v>
      </c>
      <c r="F136" s="246">
        <v>213</v>
      </c>
      <c r="G136" s="246">
        <v>381</v>
      </c>
      <c r="H136" s="77"/>
      <c r="I136" s="490">
        <v>351</v>
      </c>
      <c r="J136" s="490">
        <v>284</v>
      </c>
      <c r="K136" s="490">
        <v>414</v>
      </c>
    </row>
    <row r="137" spans="1:11" ht="14" x14ac:dyDescent="0.15">
      <c r="A137" s="79" t="s">
        <v>773</v>
      </c>
      <c r="B137" s="79"/>
      <c r="C137" s="111">
        <v>710</v>
      </c>
      <c r="D137" s="481" t="s">
        <v>1116</v>
      </c>
      <c r="E137" s="246">
        <v>2102</v>
      </c>
      <c r="F137" s="246">
        <v>657</v>
      </c>
      <c r="G137" s="246">
        <v>1445</v>
      </c>
      <c r="H137" s="77"/>
      <c r="I137" s="490">
        <v>973</v>
      </c>
      <c r="J137" s="490">
        <v>733</v>
      </c>
      <c r="K137" s="490">
        <v>1207</v>
      </c>
    </row>
    <row r="138" spans="1:11" ht="14" x14ac:dyDescent="0.15">
      <c r="A138" s="79" t="s">
        <v>774</v>
      </c>
      <c r="B138" s="79"/>
      <c r="C138" s="111">
        <v>734</v>
      </c>
      <c r="D138" s="481" t="s">
        <v>1117</v>
      </c>
      <c r="E138" s="246">
        <v>1093</v>
      </c>
      <c r="F138" s="246">
        <v>339</v>
      </c>
      <c r="G138" s="246">
        <v>754</v>
      </c>
      <c r="H138" s="77"/>
      <c r="I138" s="490">
        <v>576</v>
      </c>
      <c r="J138" s="490">
        <v>402</v>
      </c>
      <c r="K138" s="490">
        <v>736</v>
      </c>
    </row>
    <row r="139" spans="1:11" ht="14" x14ac:dyDescent="0.15">
      <c r="A139" s="79" t="s">
        <v>775</v>
      </c>
      <c r="B139" s="79"/>
      <c r="C139" s="111">
        <v>711</v>
      </c>
      <c r="D139" s="481" t="s">
        <v>1118</v>
      </c>
      <c r="E139" s="246">
        <v>1347</v>
      </c>
      <c r="F139" s="246">
        <v>430</v>
      </c>
      <c r="G139" s="246">
        <v>915</v>
      </c>
      <c r="H139" s="77"/>
      <c r="I139" s="490">
        <v>858</v>
      </c>
      <c r="J139" s="490">
        <v>575</v>
      </c>
      <c r="K139" s="490">
        <v>1146</v>
      </c>
    </row>
    <row r="140" spans="1:11" ht="14" x14ac:dyDescent="0.15">
      <c r="A140" s="79" t="s">
        <v>776</v>
      </c>
      <c r="B140" s="79"/>
      <c r="C140" s="111">
        <v>735</v>
      </c>
      <c r="D140" s="481" t="s">
        <v>1119</v>
      </c>
      <c r="E140" s="246">
        <v>1725</v>
      </c>
      <c r="F140" s="246">
        <v>516</v>
      </c>
      <c r="G140" s="246">
        <v>1209</v>
      </c>
      <c r="H140" s="77"/>
      <c r="I140" s="490">
        <v>787</v>
      </c>
      <c r="J140" s="490">
        <v>556</v>
      </c>
      <c r="K140" s="490">
        <v>1010</v>
      </c>
    </row>
    <row r="141" spans="1:11" ht="14" x14ac:dyDescent="0.15">
      <c r="A141" s="79" t="s">
        <v>777</v>
      </c>
      <c r="B141" s="79"/>
      <c r="C141" s="111">
        <v>712</v>
      </c>
      <c r="D141" s="481" t="s">
        <v>1120</v>
      </c>
      <c r="E141" s="246">
        <v>1151</v>
      </c>
      <c r="F141" s="246">
        <v>462</v>
      </c>
      <c r="G141" s="246">
        <v>689</v>
      </c>
      <c r="H141" s="77"/>
      <c r="I141" s="490">
        <v>583</v>
      </c>
      <c r="J141" s="490">
        <v>539</v>
      </c>
      <c r="K141" s="490">
        <v>629</v>
      </c>
    </row>
    <row r="142" spans="1:11" ht="14" x14ac:dyDescent="0.15">
      <c r="A142" s="79" t="s">
        <v>780</v>
      </c>
      <c r="B142" s="79"/>
      <c r="C142" s="111">
        <v>713</v>
      </c>
      <c r="D142" s="481" t="s">
        <v>1123</v>
      </c>
      <c r="E142" s="246">
        <v>1049</v>
      </c>
      <c r="F142" s="246">
        <v>328</v>
      </c>
      <c r="G142" s="246">
        <v>721</v>
      </c>
      <c r="H142" s="77"/>
      <c r="I142" s="490">
        <v>530</v>
      </c>
      <c r="J142" s="490">
        <v>370</v>
      </c>
      <c r="K142" s="490">
        <v>693</v>
      </c>
    </row>
    <row r="143" spans="1:11" ht="15" x14ac:dyDescent="0.2">
      <c r="A143" s="79"/>
      <c r="B143" s="79"/>
      <c r="C143" s="115"/>
      <c r="D143" s="484"/>
      <c r="E143" s="73"/>
      <c r="F143" s="73"/>
      <c r="G143" s="73"/>
      <c r="H143" s="77"/>
      <c r="I143" s="489"/>
      <c r="J143" s="489"/>
      <c r="K143" s="489"/>
    </row>
    <row r="144" spans="1:11" ht="14" x14ac:dyDescent="0.15">
      <c r="A144" s="92" t="s">
        <v>41</v>
      </c>
      <c r="B144" s="92"/>
      <c r="C144" s="108" t="s">
        <v>32</v>
      </c>
      <c r="D144" s="486" t="s">
        <v>33</v>
      </c>
      <c r="E144" s="73">
        <v>71183</v>
      </c>
      <c r="F144" s="73">
        <v>26019</v>
      </c>
      <c r="G144" s="73">
        <v>45161</v>
      </c>
      <c r="H144" s="77"/>
      <c r="I144" s="489">
        <v>826</v>
      </c>
      <c r="J144" s="489">
        <v>629</v>
      </c>
      <c r="K144" s="489">
        <v>1021</v>
      </c>
    </row>
    <row r="145" spans="1:11" ht="14" x14ac:dyDescent="0.15">
      <c r="A145" s="79" t="s">
        <v>781</v>
      </c>
      <c r="B145" s="79"/>
      <c r="C145" s="111">
        <v>614</v>
      </c>
      <c r="D145" s="481" t="s">
        <v>1124</v>
      </c>
      <c r="E145" s="246">
        <v>776</v>
      </c>
      <c r="F145" s="246">
        <v>320</v>
      </c>
      <c r="G145" s="246">
        <v>456</v>
      </c>
      <c r="H145" s="77"/>
      <c r="I145" s="490">
        <v>739</v>
      </c>
      <c r="J145" s="490">
        <v>642</v>
      </c>
      <c r="K145" s="490">
        <v>833</v>
      </c>
    </row>
    <row r="146" spans="1:11" ht="14" x14ac:dyDescent="0.15">
      <c r="A146" s="79" t="s">
        <v>782</v>
      </c>
      <c r="B146" s="79"/>
      <c r="C146" s="111">
        <v>816</v>
      </c>
      <c r="D146" s="481" t="s">
        <v>1125</v>
      </c>
      <c r="E146" s="246">
        <v>2093</v>
      </c>
      <c r="F146" s="246">
        <v>793</v>
      </c>
      <c r="G146" s="246">
        <v>1300</v>
      </c>
      <c r="H146" s="77"/>
      <c r="I146" s="490">
        <v>877</v>
      </c>
      <c r="J146" s="490">
        <v>713</v>
      </c>
      <c r="K146" s="490">
        <v>1043</v>
      </c>
    </row>
    <row r="147" spans="1:11" ht="14" x14ac:dyDescent="0.15">
      <c r="A147" s="79" t="s">
        <v>783</v>
      </c>
      <c r="B147" s="79"/>
      <c r="C147" s="111">
        <v>612</v>
      </c>
      <c r="D147" s="481" t="s">
        <v>1126</v>
      </c>
      <c r="E147" s="246">
        <v>4549</v>
      </c>
      <c r="F147" s="246">
        <v>1873</v>
      </c>
      <c r="G147" s="246">
        <v>2675</v>
      </c>
      <c r="H147" s="28"/>
      <c r="I147" s="490">
        <v>902</v>
      </c>
      <c r="J147" s="490">
        <v>772</v>
      </c>
      <c r="K147" s="490">
        <v>1030</v>
      </c>
    </row>
    <row r="148" spans="1:11" ht="14" x14ac:dyDescent="0.15">
      <c r="A148" s="79" t="s">
        <v>784</v>
      </c>
      <c r="B148" s="79"/>
      <c r="C148" s="111">
        <v>815</v>
      </c>
      <c r="D148" s="481" t="s">
        <v>1127</v>
      </c>
      <c r="E148" s="246">
        <v>3223</v>
      </c>
      <c r="F148" s="246">
        <v>1232</v>
      </c>
      <c r="G148" s="246">
        <v>1991</v>
      </c>
      <c r="H148" s="77"/>
      <c r="I148" s="490">
        <v>591</v>
      </c>
      <c r="J148" s="490">
        <v>449</v>
      </c>
      <c r="K148" s="490">
        <v>729</v>
      </c>
    </row>
    <row r="149" spans="1:11" ht="14" x14ac:dyDescent="0.15">
      <c r="A149" s="79" t="s">
        <v>785</v>
      </c>
      <c r="B149" s="79"/>
      <c r="C149" s="111">
        <v>812</v>
      </c>
      <c r="D149" s="481" t="s">
        <v>1128</v>
      </c>
      <c r="E149" s="246">
        <v>10251</v>
      </c>
      <c r="F149" s="246">
        <v>3819</v>
      </c>
      <c r="G149" s="246">
        <v>6432</v>
      </c>
      <c r="H149" s="77"/>
      <c r="I149" s="490">
        <v>765</v>
      </c>
      <c r="J149" s="490">
        <v>582</v>
      </c>
      <c r="K149" s="490">
        <v>944</v>
      </c>
    </row>
    <row r="150" spans="1:11" ht="14" x14ac:dyDescent="0.15">
      <c r="A150" s="79" t="s">
        <v>786</v>
      </c>
      <c r="B150" s="79"/>
      <c r="C150" s="111">
        <v>803</v>
      </c>
      <c r="D150" s="481" t="s">
        <v>1129</v>
      </c>
      <c r="E150" s="246">
        <v>1941</v>
      </c>
      <c r="F150" s="246">
        <v>779</v>
      </c>
      <c r="G150" s="246">
        <v>1162</v>
      </c>
      <c r="H150" s="77"/>
      <c r="I150" s="490">
        <v>1325</v>
      </c>
      <c r="J150" s="490">
        <v>1037</v>
      </c>
      <c r="K150" s="490">
        <v>1623</v>
      </c>
    </row>
    <row r="151" spans="1:11" ht="14" x14ac:dyDescent="0.15">
      <c r="A151" s="79" t="s">
        <v>787</v>
      </c>
      <c r="B151" s="79"/>
      <c r="C151" s="111">
        <v>820</v>
      </c>
      <c r="D151" s="481" t="s">
        <v>1130</v>
      </c>
      <c r="E151" s="246">
        <v>10471</v>
      </c>
      <c r="F151" s="246">
        <v>4134</v>
      </c>
      <c r="G151" s="246">
        <v>6337</v>
      </c>
      <c r="H151" s="77"/>
      <c r="I151" s="490">
        <v>708</v>
      </c>
      <c r="J151" s="490">
        <v>575</v>
      </c>
      <c r="K151" s="490">
        <v>839</v>
      </c>
    </row>
    <row r="152" spans="1:11" ht="14" x14ac:dyDescent="0.15">
      <c r="A152" s="79" t="s">
        <v>788</v>
      </c>
      <c r="B152" s="79"/>
      <c r="C152" s="111">
        <v>821</v>
      </c>
      <c r="D152" s="481" t="s">
        <v>1131</v>
      </c>
      <c r="E152" s="246">
        <v>3641</v>
      </c>
      <c r="F152" s="246">
        <v>1167</v>
      </c>
      <c r="G152" s="246">
        <v>2474</v>
      </c>
      <c r="H152" s="77"/>
      <c r="I152" s="490">
        <v>1395</v>
      </c>
      <c r="J152" s="490">
        <v>959</v>
      </c>
      <c r="K152" s="490">
        <v>1833</v>
      </c>
    </row>
    <row r="153" spans="1:11" ht="14" x14ac:dyDescent="0.15">
      <c r="A153" s="79" t="s">
        <v>789</v>
      </c>
      <c r="B153" s="79"/>
      <c r="C153" s="111">
        <v>613</v>
      </c>
      <c r="D153" s="481" t="s">
        <v>1132</v>
      </c>
      <c r="E153" s="246">
        <v>2108</v>
      </c>
      <c r="F153" s="246">
        <v>672</v>
      </c>
      <c r="G153" s="246">
        <v>1436</v>
      </c>
      <c r="H153" s="77"/>
      <c r="I153" s="490">
        <v>918</v>
      </c>
      <c r="J153" s="490">
        <v>640</v>
      </c>
      <c r="K153" s="490">
        <v>1191</v>
      </c>
    </row>
    <row r="154" spans="1:11" ht="14" x14ac:dyDescent="0.15">
      <c r="A154" s="79" t="s">
        <v>790</v>
      </c>
      <c r="B154" s="79"/>
      <c r="C154" s="111">
        <v>608</v>
      </c>
      <c r="D154" s="481" t="s">
        <v>1133</v>
      </c>
      <c r="E154" s="246">
        <v>3700</v>
      </c>
      <c r="F154" s="246">
        <v>1158</v>
      </c>
      <c r="G154" s="246">
        <v>2542</v>
      </c>
      <c r="H154" s="77"/>
      <c r="I154" s="490">
        <v>569</v>
      </c>
      <c r="J154" s="490">
        <v>378</v>
      </c>
      <c r="K154" s="490">
        <v>766</v>
      </c>
    </row>
    <row r="155" spans="1:11" s="74" customFormat="1" ht="14" x14ac:dyDescent="0.15">
      <c r="A155" s="79" t="s">
        <v>791</v>
      </c>
      <c r="B155" s="79"/>
      <c r="C155" s="111">
        <v>813</v>
      </c>
      <c r="D155" s="481" t="s">
        <v>1134</v>
      </c>
      <c r="E155" s="246">
        <v>1725</v>
      </c>
      <c r="F155" s="246">
        <v>598</v>
      </c>
      <c r="G155" s="246">
        <v>1127</v>
      </c>
      <c r="H155" s="28"/>
      <c r="I155" s="490">
        <v>939</v>
      </c>
      <c r="J155" s="490">
        <v>706</v>
      </c>
      <c r="K155" s="490">
        <v>1188</v>
      </c>
    </row>
    <row r="156" spans="1:11" ht="14" x14ac:dyDescent="0.15">
      <c r="A156" s="79" t="s">
        <v>792</v>
      </c>
      <c r="B156" s="79"/>
      <c r="C156" s="111">
        <v>616</v>
      </c>
      <c r="D156" s="481" t="s">
        <v>1135</v>
      </c>
      <c r="E156" s="246">
        <v>712</v>
      </c>
      <c r="F156" s="246">
        <v>230</v>
      </c>
      <c r="G156" s="246">
        <v>482</v>
      </c>
      <c r="H156" s="77"/>
      <c r="I156" s="490">
        <v>552</v>
      </c>
      <c r="J156" s="490">
        <v>379</v>
      </c>
      <c r="K156" s="490">
        <v>732</v>
      </c>
    </row>
    <row r="157" spans="1:11" ht="14" x14ac:dyDescent="0.15">
      <c r="A157" s="79" t="s">
        <v>794</v>
      </c>
      <c r="B157" s="79"/>
      <c r="C157" s="111">
        <v>617</v>
      </c>
      <c r="D157" s="481" t="s">
        <v>1137</v>
      </c>
      <c r="E157" s="246">
        <v>2945</v>
      </c>
      <c r="F157" s="246">
        <v>1050</v>
      </c>
      <c r="G157" s="246">
        <v>1895</v>
      </c>
      <c r="H157" s="77"/>
      <c r="I157" s="490">
        <v>2627</v>
      </c>
      <c r="J157" s="490">
        <v>2065</v>
      </c>
      <c r="K157" s="490">
        <v>3183</v>
      </c>
    </row>
    <row r="158" spans="1:11" ht="14" x14ac:dyDescent="0.15">
      <c r="A158" s="79" t="s">
        <v>795</v>
      </c>
      <c r="B158" s="79"/>
      <c r="C158" s="111">
        <v>814</v>
      </c>
      <c r="D158" s="481" t="s">
        <v>1138</v>
      </c>
      <c r="E158" s="246">
        <v>5667</v>
      </c>
      <c r="F158" s="246">
        <v>2028</v>
      </c>
      <c r="G158" s="246">
        <v>3639</v>
      </c>
      <c r="H158" s="77"/>
      <c r="I158" s="490">
        <v>2703</v>
      </c>
      <c r="J158" s="490">
        <v>2122</v>
      </c>
      <c r="K158" s="490">
        <v>3326</v>
      </c>
    </row>
    <row r="159" spans="1:11" ht="14" x14ac:dyDescent="0.15">
      <c r="A159" s="79" t="s">
        <v>796</v>
      </c>
      <c r="B159" s="79"/>
      <c r="C159" s="111">
        <v>805</v>
      </c>
      <c r="D159" s="481" t="s">
        <v>1139</v>
      </c>
      <c r="E159" s="246">
        <v>4925</v>
      </c>
      <c r="F159" s="246">
        <v>1512</v>
      </c>
      <c r="G159" s="246">
        <v>3411</v>
      </c>
      <c r="H159" s="77"/>
      <c r="I159" s="490">
        <v>444</v>
      </c>
      <c r="J159" s="490">
        <v>280</v>
      </c>
      <c r="K159" s="490">
        <v>604</v>
      </c>
    </row>
    <row r="160" spans="1:11" ht="14" x14ac:dyDescent="0.15">
      <c r="A160" s="79" t="s">
        <v>797</v>
      </c>
      <c r="B160" s="79"/>
      <c r="C160" s="111">
        <v>615</v>
      </c>
      <c r="D160" s="481" t="s">
        <v>1140</v>
      </c>
      <c r="E160" s="246">
        <v>660</v>
      </c>
      <c r="F160" s="246">
        <v>257</v>
      </c>
      <c r="G160" s="246">
        <v>403</v>
      </c>
      <c r="H160" s="77"/>
      <c r="I160" s="490">
        <v>434</v>
      </c>
      <c r="J160" s="490">
        <v>349</v>
      </c>
      <c r="K160" s="490">
        <v>521</v>
      </c>
    </row>
    <row r="161" spans="1:11" ht="14" x14ac:dyDescent="0.15">
      <c r="A161" s="79" t="s">
        <v>798</v>
      </c>
      <c r="B161" s="79"/>
      <c r="C161" s="111">
        <v>807</v>
      </c>
      <c r="D161" s="481" t="s">
        <v>1141</v>
      </c>
      <c r="E161" s="246">
        <v>9158</v>
      </c>
      <c r="F161" s="246">
        <v>3313</v>
      </c>
      <c r="G161" s="246">
        <v>5845</v>
      </c>
      <c r="H161" s="77"/>
      <c r="I161" s="490">
        <v>1101</v>
      </c>
      <c r="J161" s="490">
        <v>806</v>
      </c>
      <c r="K161" s="490">
        <v>1387</v>
      </c>
    </row>
    <row r="162" spans="1:11" ht="14" x14ac:dyDescent="0.15">
      <c r="A162" s="79" t="s">
        <v>793</v>
      </c>
      <c r="B162" s="79"/>
      <c r="C162" s="111">
        <v>618</v>
      </c>
      <c r="D162" s="481" t="s">
        <v>1136</v>
      </c>
      <c r="E162" s="246">
        <v>2040</v>
      </c>
      <c r="F162" s="246">
        <v>840</v>
      </c>
      <c r="G162" s="246">
        <v>1200</v>
      </c>
      <c r="H162" s="77"/>
      <c r="I162" s="490">
        <v>1457</v>
      </c>
      <c r="J162" s="490">
        <v>1263</v>
      </c>
      <c r="K162" s="490">
        <v>1653</v>
      </c>
    </row>
    <row r="163" spans="1:11" ht="14" x14ac:dyDescent="0.15">
      <c r="A163" s="79" t="s">
        <v>799</v>
      </c>
      <c r="B163" s="79"/>
      <c r="C163" s="111">
        <v>619</v>
      </c>
      <c r="D163" s="481" t="s">
        <v>1142</v>
      </c>
      <c r="E163" s="246">
        <v>598</v>
      </c>
      <c r="F163" s="246">
        <v>244</v>
      </c>
      <c r="G163" s="246">
        <v>354</v>
      </c>
      <c r="H163" s="77"/>
      <c r="I163" s="490">
        <v>392</v>
      </c>
      <c r="J163" s="490">
        <v>331</v>
      </c>
      <c r="K163" s="490">
        <v>450</v>
      </c>
    </row>
    <row r="164" spans="1:11" ht="15" x14ac:dyDescent="0.2">
      <c r="A164" s="79"/>
      <c r="B164" s="79"/>
      <c r="C164" s="115"/>
      <c r="D164" s="484"/>
      <c r="E164" s="73"/>
      <c r="F164" s="73"/>
      <c r="G164" s="73"/>
      <c r="H164" s="77"/>
      <c r="I164" s="489"/>
      <c r="J164" s="489"/>
      <c r="K164" s="489"/>
    </row>
    <row r="165" spans="1:11" s="147" customFormat="1" ht="14" x14ac:dyDescent="0.15">
      <c r="A165" s="78" t="s">
        <v>42</v>
      </c>
      <c r="B165" s="78"/>
      <c r="C165" s="112" t="s">
        <v>30</v>
      </c>
      <c r="D165" s="480" t="s">
        <v>31</v>
      </c>
      <c r="E165" s="73">
        <v>67289</v>
      </c>
      <c r="F165" s="73">
        <v>23786</v>
      </c>
      <c r="G165" s="73">
        <v>43500</v>
      </c>
      <c r="H165" s="76"/>
      <c r="I165" s="489">
        <v>1233</v>
      </c>
      <c r="J165" s="489">
        <v>887</v>
      </c>
      <c r="K165" s="489">
        <v>1583</v>
      </c>
    </row>
    <row r="166" spans="1:11" ht="14" x14ac:dyDescent="0.15">
      <c r="A166" s="79" t="s">
        <v>800</v>
      </c>
      <c r="B166" s="79"/>
      <c r="C166" s="111">
        <v>908</v>
      </c>
      <c r="D166" s="481" t="s">
        <v>1143</v>
      </c>
      <c r="E166" s="246">
        <v>1777</v>
      </c>
      <c r="F166" s="246">
        <v>646</v>
      </c>
      <c r="G166" s="246">
        <v>1131</v>
      </c>
      <c r="H166" s="77"/>
      <c r="I166" s="490">
        <v>1025</v>
      </c>
      <c r="J166" s="490">
        <v>790</v>
      </c>
      <c r="K166" s="490">
        <v>1259</v>
      </c>
    </row>
    <row r="167" spans="1:11" ht="14" x14ac:dyDescent="0.15">
      <c r="A167" s="79" t="s">
        <v>802</v>
      </c>
      <c r="B167" s="79"/>
      <c r="C167" s="111">
        <v>810</v>
      </c>
      <c r="D167" s="481" t="s">
        <v>1145</v>
      </c>
      <c r="E167" s="246">
        <v>3450</v>
      </c>
      <c r="F167" s="246">
        <v>1474</v>
      </c>
      <c r="G167" s="246">
        <v>1976</v>
      </c>
      <c r="H167" s="77"/>
      <c r="I167" s="490">
        <v>1938</v>
      </c>
      <c r="J167" s="490">
        <v>1786</v>
      </c>
      <c r="K167" s="490">
        <v>2134</v>
      </c>
    </row>
    <row r="168" spans="1:11" ht="14" x14ac:dyDescent="0.15">
      <c r="A168" s="79" t="s">
        <v>803</v>
      </c>
      <c r="B168" s="79"/>
      <c r="C168" s="111">
        <v>909</v>
      </c>
      <c r="D168" s="481" t="s">
        <v>1146</v>
      </c>
      <c r="E168" s="246">
        <v>7614</v>
      </c>
      <c r="F168" s="246">
        <v>2372</v>
      </c>
      <c r="G168" s="246">
        <v>5242</v>
      </c>
      <c r="H168" s="77"/>
      <c r="I168" s="490">
        <v>1952</v>
      </c>
      <c r="J168" s="490">
        <v>1436</v>
      </c>
      <c r="K168" s="490">
        <v>2486</v>
      </c>
    </row>
    <row r="169" spans="1:11" ht="14" x14ac:dyDescent="0.15">
      <c r="A169" s="79" t="s">
        <v>804</v>
      </c>
      <c r="B169" s="79"/>
      <c r="C169" s="111">
        <v>902</v>
      </c>
      <c r="D169" s="481" t="s">
        <v>1147</v>
      </c>
      <c r="E169" s="246">
        <v>12291</v>
      </c>
      <c r="F169" s="246">
        <v>4008</v>
      </c>
      <c r="G169" s="246">
        <v>8283</v>
      </c>
      <c r="H169" s="77"/>
      <c r="I169" s="490">
        <v>2245</v>
      </c>
      <c r="J169" s="490">
        <v>1396</v>
      </c>
      <c r="K169" s="490">
        <v>3079</v>
      </c>
    </row>
    <row r="170" spans="1:11" ht="14" x14ac:dyDescent="0.15">
      <c r="A170" s="79" t="s">
        <v>805</v>
      </c>
      <c r="B170" s="79"/>
      <c r="C170" s="111">
        <v>912</v>
      </c>
      <c r="D170" s="481" t="s">
        <v>1148</v>
      </c>
      <c r="E170" s="246">
        <v>7218</v>
      </c>
      <c r="F170" s="246">
        <v>2521</v>
      </c>
      <c r="G170" s="246">
        <v>4697</v>
      </c>
      <c r="H170" s="77"/>
      <c r="I170" s="490">
        <v>921</v>
      </c>
      <c r="J170" s="490">
        <v>627</v>
      </c>
      <c r="K170" s="490">
        <v>1221</v>
      </c>
    </row>
    <row r="171" spans="1:11" ht="14" x14ac:dyDescent="0.15">
      <c r="A171" s="79" t="s">
        <v>806</v>
      </c>
      <c r="B171" s="79"/>
      <c r="C171" s="111">
        <v>809</v>
      </c>
      <c r="D171" s="481" t="s">
        <v>1149</v>
      </c>
      <c r="E171" s="246">
        <v>4779</v>
      </c>
      <c r="F171" s="246">
        <v>1983</v>
      </c>
      <c r="G171" s="246">
        <v>2796</v>
      </c>
      <c r="H171" s="77"/>
      <c r="I171" s="490">
        <v>1043</v>
      </c>
      <c r="J171" s="490">
        <v>820</v>
      </c>
      <c r="K171" s="490">
        <v>1279</v>
      </c>
    </row>
    <row r="172" spans="1:11" ht="14" x14ac:dyDescent="0.15">
      <c r="A172" s="79" t="s">
        <v>807</v>
      </c>
      <c r="B172" s="79"/>
      <c r="C172" s="111">
        <v>904</v>
      </c>
      <c r="D172" s="481" t="s">
        <v>1150</v>
      </c>
      <c r="E172" s="246">
        <v>3610</v>
      </c>
      <c r="F172" s="246">
        <v>1489</v>
      </c>
      <c r="G172" s="246">
        <v>2121</v>
      </c>
      <c r="H172" s="77"/>
      <c r="I172" s="490">
        <v>583</v>
      </c>
      <c r="J172" s="490">
        <v>491</v>
      </c>
      <c r="K172" s="490">
        <v>674</v>
      </c>
    </row>
    <row r="173" spans="1:11" ht="14" x14ac:dyDescent="0.15">
      <c r="A173" s="79" t="s">
        <v>813</v>
      </c>
      <c r="B173" s="79"/>
      <c r="C173" s="111">
        <v>906</v>
      </c>
      <c r="D173" s="481" t="s">
        <v>1161</v>
      </c>
      <c r="E173" s="246">
        <v>26</v>
      </c>
      <c r="F173" s="246">
        <v>13</v>
      </c>
      <c r="G173" s="246">
        <v>13</v>
      </c>
      <c r="H173" s="77"/>
      <c r="I173" s="490">
        <v>1018</v>
      </c>
      <c r="J173" s="490">
        <v>891</v>
      </c>
      <c r="K173" s="490">
        <v>1109</v>
      </c>
    </row>
    <row r="174" spans="1:11" ht="14" x14ac:dyDescent="0.15">
      <c r="A174" s="79" t="s">
        <v>808</v>
      </c>
      <c r="B174" s="79"/>
      <c r="C174" s="111">
        <v>910</v>
      </c>
      <c r="D174" s="481" t="s">
        <v>1151</v>
      </c>
      <c r="E174" s="246">
        <v>2548</v>
      </c>
      <c r="F174" s="246">
        <v>847</v>
      </c>
      <c r="G174" s="246">
        <v>1701</v>
      </c>
      <c r="H174" s="77"/>
      <c r="I174" s="490">
        <v>1241</v>
      </c>
      <c r="J174" s="490">
        <v>792</v>
      </c>
      <c r="K174" s="490">
        <v>1669</v>
      </c>
    </row>
    <row r="175" spans="1:11" ht="14" x14ac:dyDescent="0.15">
      <c r="A175" s="79" t="s">
        <v>809</v>
      </c>
      <c r="B175" s="79"/>
      <c r="C175" s="111">
        <v>913</v>
      </c>
      <c r="D175" s="481" t="s">
        <v>1152</v>
      </c>
      <c r="E175" s="246">
        <v>2419</v>
      </c>
      <c r="F175" s="246">
        <v>948</v>
      </c>
      <c r="G175" s="246">
        <v>1471</v>
      </c>
      <c r="H175" s="77"/>
      <c r="I175" s="490">
        <v>989</v>
      </c>
      <c r="J175" s="490">
        <v>810</v>
      </c>
      <c r="K175" s="490">
        <v>1168</v>
      </c>
    </row>
    <row r="176" spans="1:11" ht="14" x14ac:dyDescent="0.15">
      <c r="A176" s="83" t="s">
        <v>801</v>
      </c>
      <c r="B176" s="83"/>
      <c r="C176" s="111">
        <v>811</v>
      </c>
      <c r="D176" s="482" t="s">
        <v>1144</v>
      </c>
      <c r="E176" s="246">
        <v>2163</v>
      </c>
      <c r="F176" s="246">
        <v>834</v>
      </c>
      <c r="G176" s="246">
        <v>1329</v>
      </c>
      <c r="H176" s="77"/>
      <c r="I176" s="490">
        <v>1437</v>
      </c>
      <c r="J176" s="490">
        <v>1121</v>
      </c>
      <c r="K176" s="490">
        <v>1775</v>
      </c>
    </row>
    <row r="177" spans="1:12" s="147" customFormat="1" ht="14" x14ac:dyDescent="0.15">
      <c r="A177" s="79" t="s">
        <v>810</v>
      </c>
      <c r="B177" s="79"/>
      <c r="C177" s="111">
        <v>905</v>
      </c>
      <c r="D177" s="481" t="s">
        <v>1153</v>
      </c>
      <c r="E177" s="246">
        <v>5229</v>
      </c>
      <c r="F177" s="246">
        <v>1742</v>
      </c>
      <c r="G177" s="246">
        <v>3486</v>
      </c>
      <c r="H177" s="28"/>
      <c r="I177" s="490">
        <v>966</v>
      </c>
      <c r="J177" s="490">
        <v>621</v>
      </c>
      <c r="K177" s="490">
        <v>1307</v>
      </c>
      <c r="L177" s="66"/>
    </row>
    <row r="178" spans="1:12" ht="14" x14ac:dyDescent="0.15">
      <c r="A178" s="79" t="s">
        <v>811</v>
      </c>
      <c r="B178" s="79"/>
      <c r="C178" s="111">
        <v>911</v>
      </c>
      <c r="D178" s="481" t="s">
        <v>1154</v>
      </c>
      <c r="E178" s="246">
        <v>3742</v>
      </c>
      <c r="F178" s="246">
        <v>1204</v>
      </c>
      <c r="G178" s="246">
        <v>2538</v>
      </c>
      <c r="H178" s="28"/>
      <c r="I178" s="490">
        <v>1412</v>
      </c>
      <c r="J178" s="490">
        <v>953</v>
      </c>
      <c r="K178" s="490">
        <v>1877</v>
      </c>
      <c r="L178" s="147"/>
    </row>
    <row r="179" spans="1:12" ht="14" x14ac:dyDescent="0.15">
      <c r="A179" s="79" t="s">
        <v>812</v>
      </c>
      <c r="B179" s="79"/>
      <c r="C179" s="111">
        <v>819</v>
      </c>
      <c r="D179" s="481" t="s">
        <v>1155</v>
      </c>
      <c r="E179" s="246">
        <v>2521</v>
      </c>
      <c r="F179" s="246">
        <v>905</v>
      </c>
      <c r="G179" s="246">
        <v>1616</v>
      </c>
      <c r="H179" s="77"/>
      <c r="I179" s="490">
        <v>1249</v>
      </c>
      <c r="J179" s="490">
        <v>945</v>
      </c>
      <c r="K179" s="490">
        <v>1547</v>
      </c>
    </row>
    <row r="180" spans="1:12" ht="14" x14ac:dyDescent="0.15">
      <c r="A180" s="79" t="s">
        <v>814</v>
      </c>
      <c r="B180" s="79"/>
      <c r="C180" s="111">
        <v>914</v>
      </c>
      <c r="D180" s="481" t="s">
        <v>1156</v>
      </c>
      <c r="E180" s="246">
        <v>2920</v>
      </c>
      <c r="F180" s="246">
        <v>1021</v>
      </c>
      <c r="G180" s="246">
        <v>1897</v>
      </c>
      <c r="H180" s="77"/>
      <c r="I180" s="490">
        <v>2257</v>
      </c>
      <c r="J180" s="490">
        <v>1474</v>
      </c>
      <c r="K180" s="490">
        <v>3022</v>
      </c>
    </row>
    <row r="181" spans="1:12" ht="14" x14ac:dyDescent="0.15">
      <c r="A181" s="79" t="s">
        <v>815</v>
      </c>
      <c r="B181" s="79"/>
      <c r="C181" s="111">
        <v>817</v>
      </c>
      <c r="D181" s="481" t="s">
        <v>1157</v>
      </c>
      <c r="E181" s="246">
        <v>4982</v>
      </c>
      <c r="F181" s="246">
        <v>1779</v>
      </c>
      <c r="G181" s="246">
        <v>3203</v>
      </c>
      <c r="H181" s="77"/>
      <c r="I181" s="490">
        <v>1043</v>
      </c>
      <c r="J181" s="490">
        <v>746</v>
      </c>
      <c r="K181" s="490">
        <v>1354</v>
      </c>
    </row>
    <row r="182" spans="1:12" ht="14" x14ac:dyDescent="0.15">
      <c r="A182" s="116"/>
      <c r="B182" s="116"/>
      <c r="C182" s="116"/>
      <c r="D182" s="116"/>
      <c r="E182" s="116"/>
      <c r="F182" s="116"/>
      <c r="G182" s="116"/>
      <c r="H182" s="116"/>
      <c r="I182" s="116"/>
      <c r="J182" s="116"/>
      <c r="K182" s="116"/>
    </row>
    <row r="183" spans="1:12" x14ac:dyDescent="0.15">
      <c r="K183" s="148"/>
    </row>
    <row r="184" spans="1:12" s="61" customFormat="1" x14ac:dyDescent="0.15">
      <c r="A184" s="74" t="s">
        <v>43</v>
      </c>
    </row>
    <row r="185" spans="1:12" s="88" customFormat="1" ht="33" customHeight="1" x14ac:dyDescent="0.15">
      <c r="A185" s="87">
        <v>1</v>
      </c>
      <c r="B185" s="527" t="s">
        <v>46</v>
      </c>
      <c r="C185" s="527"/>
      <c r="D185" s="527"/>
      <c r="E185" s="527"/>
      <c r="F185" s="527"/>
      <c r="G185" s="527"/>
      <c r="H185" s="527"/>
      <c r="I185" s="527"/>
      <c r="J185" s="527"/>
      <c r="K185" s="527"/>
    </row>
    <row r="186" spans="1:12" s="88" customFormat="1" ht="55.5" customHeight="1" x14ac:dyDescent="0.15">
      <c r="A186" s="87">
        <v>2</v>
      </c>
      <c r="B186" s="527" t="s">
        <v>835</v>
      </c>
      <c r="C186" s="527"/>
      <c r="D186" s="527"/>
      <c r="E186" s="527"/>
      <c r="F186" s="527"/>
      <c r="G186" s="527"/>
      <c r="H186" s="527"/>
      <c r="I186" s="527"/>
      <c r="J186" s="527"/>
      <c r="K186" s="527"/>
    </row>
    <row r="187" spans="1:12" s="88" customFormat="1" ht="15.75" customHeight="1" x14ac:dyDescent="0.15">
      <c r="A187" s="87">
        <v>3</v>
      </c>
      <c r="B187" s="527" t="s">
        <v>48</v>
      </c>
      <c r="C187" s="527"/>
      <c r="D187" s="527"/>
      <c r="E187" s="527"/>
      <c r="F187" s="527"/>
      <c r="G187" s="527"/>
      <c r="H187" s="527"/>
      <c r="I187" s="527"/>
      <c r="J187" s="527"/>
      <c r="K187" s="527"/>
    </row>
    <row r="188" spans="1:12" s="88" customFormat="1" ht="27.75" customHeight="1" x14ac:dyDescent="0.15">
      <c r="A188" s="87">
        <v>4</v>
      </c>
      <c r="B188" s="527" t="s">
        <v>1162</v>
      </c>
      <c r="C188" s="527"/>
      <c r="D188" s="527"/>
      <c r="E188" s="527"/>
      <c r="F188" s="527"/>
      <c r="G188" s="527"/>
      <c r="H188" s="527"/>
      <c r="I188" s="527"/>
      <c r="J188" s="527"/>
      <c r="K188" s="527"/>
    </row>
    <row r="189" spans="1:12" s="88" customFormat="1" ht="14.25" customHeight="1" x14ac:dyDescent="0.15">
      <c r="A189" s="87"/>
      <c r="B189" s="541" t="s">
        <v>833</v>
      </c>
      <c r="C189" s="542"/>
      <c r="D189" s="542"/>
      <c r="E189" s="542"/>
      <c r="F189" s="542"/>
      <c r="G189" s="542"/>
      <c r="H189" s="542"/>
      <c r="I189" s="542"/>
      <c r="J189" s="542"/>
      <c r="K189" s="542"/>
    </row>
    <row r="190" spans="1:12" s="88" customFormat="1" ht="22.5" customHeight="1" x14ac:dyDescent="0.15">
      <c r="A190" s="87">
        <v>5</v>
      </c>
      <c r="B190" s="538" t="s">
        <v>1002</v>
      </c>
      <c r="C190" s="538"/>
      <c r="D190" s="538"/>
      <c r="E190" s="538"/>
      <c r="F190" s="538"/>
      <c r="G190" s="538"/>
      <c r="H190" s="538"/>
      <c r="I190" s="538"/>
      <c r="J190" s="538"/>
      <c r="K190" s="538"/>
    </row>
    <row r="191" spans="1:12" s="61" customFormat="1" x14ac:dyDescent="0.15">
      <c r="B191" s="90"/>
      <c r="C191" s="90"/>
      <c r="D191" s="90"/>
      <c r="E191" s="90"/>
      <c r="F191" s="89"/>
      <c r="G191" s="89"/>
      <c r="H191" s="89"/>
      <c r="I191" s="89"/>
      <c r="J191" s="89"/>
      <c r="K191" s="89"/>
    </row>
    <row r="192" spans="1:12" s="61" customFormat="1" x14ac:dyDescent="0.15">
      <c r="A192" s="91" t="s">
        <v>49</v>
      </c>
      <c r="B192" s="91"/>
      <c r="C192" s="91"/>
      <c r="D192" s="89"/>
      <c r="E192" s="89"/>
      <c r="F192" s="89"/>
      <c r="G192" s="89"/>
      <c r="H192" s="89"/>
      <c r="I192" s="89"/>
      <c r="J192" s="89"/>
    </row>
    <row r="193" spans="1:12" s="61" customFormat="1" ht="12.75" customHeight="1" x14ac:dyDescent="0.15">
      <c r="A193" s="208" t="s">
        <v>977</v>
      </c>
      <c r="B193" s="88"/>
      <c r="C193" s="88"/>
      <c r="D193" s="88"/>
      <c r="E193" s="88"/>
      <c r="F193" s="88"/>
      <c r="G193" s="88"/>
      <c r="H193" s="88"/>
      <c r="I193" s="88"/>
      <c r="J193" s="88"/>
    </row>
    <row r="194" spans="1:12" s="61" customFormat="1" x14ac:dyDescent="0.15">
      <c r="A194" s="89"/>
      <c r="B194" s="89"/>
      <c r="C194" s="89"/>
      <c r="D194" s="89"/>
      <c r="E194" s="89"/>
      <c r="F194" s="89"/>
      <c r="G194" s="89"/>
      <c r="H194" s="89"/>
      <c r="I194" s="89"/>
      <c r="J194" s="89"/>
    </row>
    <row r="195" spans="1:12" s="38" customFormat="1" ht="22.5" customHeight="1" x14ac:dyDescent="0.15">
      <c r="A195" s="216" t="s">
        <v>997</v>
      </c>
      <c r="B195" s="216"/>
      <c r="C195" s="216"/>
      <c r="D195" s="216"/>
      <c r="E195" s="216"/>
      <c r="F195" s="216"/>
      <c r="G195" s="216"/>
      <c r="H195" s="216"/>
      <c r="I195" s="216"/>
      <c r="J195" s="216"/>
      <c r="K195" s="216"/>
      <c r="L195" s="216"/>
    </row>
  </sheetData>
  <sheetProtection sheet="1" objects="1" scenarios="1"/>
  <sortState ref="A166:K181">
    <sortCondition ref="D166:D181"/>
  </sortState>
  <mergeCells count="10">
    <mergeCell ref="B190:K190"/>
    <mergeCell ref="A5:K5"/>
    <mergeCell ref="B185:K185"/>
    <mergeCell ref="B186:K186"/>
    <mergeCell ref="B187:K187"/>
    <mergeCell ref="B188:K188"/>
    <mergeCell ref="D8:D9"/>
    <mergeCell ref="E8:G8"/>
    <mergeCell ref="I8:K8"/>
    <mergeCell ref="B189:K189"/>
  </mergeCells>
  <hyperlinks>
    <hyperlink ref="B189" r:id="rId1"/>
  </hyperlinks>
  <pageMargins left="0.74803149606299213" right="0.74803149606299213" top="0.98425196850393704" bottom="0.98425196850393704" header="0.51181102362204722" footer="0.51181102362204722"/>
  <pageSetup paperSize="9" scale="45" fitToHeight="2" orientation="portrait" r:id="rId2"/>
  <headerFooter alignWithMargins="0"/>
  <rowBreaks count="1" manualBreakCount="1">
    <brk id="119" max="10" man="1"/>
  </rowBreaks>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pageSetUpPr fitToPage="1"/>
  </sheetPr>
  <dimension ref="A1:L268"/>
  <sheetViews>
    <sheetView showGridLines="0" zoomScale="90" zoomScaleNormal="90" workbookViewId="0"/>
  </sheetViews>
  <sheetFormatPr baseColWidth="10" defaultColWidth="8.83203125" defaultRowHeight="13" x14ac:dyDescent="0.15"/>
  <cols>
    <col min="1" max="1" width="3.1640625" style="66" customWidth="1"/>
    <col min="2" max="2" width="9.5" style="66" customWidth="1"/>
    <col min="3" max="3" width="17.6640625" style="66" customWidth="1"/>
    <col min="4" max="4" width="62.5" style="66" customWidth="1"/>
    <col min="5" max="7" width="15.5" style="66" customWidth="1"/>
    <col min="8" max="8" width="1.6640625" style="66" customWidth="1"/>
    <col min="9" max="11" width="15.5" style="66" customWidth="1"/>
    <col min="12" max="16384" width="8.83203125" style="66"/>
  </cols>
  <sheetData>
    <row r="1" spans="1:11" ht="16" customHeight="1" x14ac:dyDescent="0.15"/>
    <row r="2" spans="1:11" ht="16" customHeight="1" x14ac:dyDescent="0.15"/>
    <row r="3" spans="1:11" ht="16" customHeight="1" x14ac:dyDescent="0.15"/>
    <row r="4" spans="1:11" ht="16" customHeight="1" x14ac:dyDescent="0.15"/>
    <row r="5" spans="1:11" s="65" customFormat="1" ht="42" customHeight="1" x14ac:dyDescent="0.15">
      <c r="A5" s="540" t="s">
        <v>1179</v>
      </c>
      <c r="B5" s="540"/>
      <c r="C5" s="540"/>
      <c r="D5" s="540"/>
      <c r="E5" s="540"/>
      <c r="F5" s="540"/>
      <c r="G5" s="540"/>
      <c r="H5" s="540"/>
      <c r="I5" s="540"/>
      <c r="J5" s="540"/>
      <c r="K5" s="540"/>
    </row>
    <row r="6" spans="1:11" s="65" customFormat="1" ht="16" x14ac:dyDescent="0.2">
      <c r="A6" s="286" t="s">
        <v>998</v>
      </c>
      <c r="B6" s="271"/>
      <c r="C6" s="271"/>
      <c r="D6" s="271"/>
      <c r="E6" s="271"/>
      <c r="F6" s="271"/>
      <c r="G6" s="271"/>
      <c r="H6" s="271"/>
      <c r="I6" s="271"/>
      <c r="J6" s="271"/>
      <c r="K6" s="271"/>
    </row>
    <row r="7" spans="1:11" ht="16" x14ac:dyDescent="0.2">
      <c r="A7" s="286"/>
      <c r="B7" s="396"/>
      <c r="C7" s="396"/>
      <c r="D7" s="397"/>
      <c r="E7" s="211"/>
      <c r="F7" s="211"/>
      <c r="G7" s="211"/>
      <c r="H7" s="211"/>
      <c r="I7" s="211"/>
      <c r="J7" s="211"/>
      <c r="K7" s="206" t="s">
        <v>1203</v>
      </c>
    </row>
    <row r="8" spans="1:11" ht="28.5" customHeight="1" x14ac:dyDescent="0.15">
      <c r="A8" s="532" t="s">
        <v>905</v>
      </c>
      <c r="B8" s="532"/>
      <c r="C8" s="532"/>
      <c r="D8" s="532" t="s">
        <v>906</v>
      </c>
      <c r="E8" s="535" t="s">
        <v>10</v>
      </c>
      <c r="F8" s="535"/>
      <c r="G8" s="535"/>
      <c r="H8" s="68"/>
      <c r="I8" s="535" t="s">
        <v>1172</v>
      </c>
      <c r="J8" s="535"/>
      <c r="K8" s="535"/>
    </row>
    <row r="9" spans="1:11" ht="32.25" customHeight="1" x14ac:dyDescent="0.15">
      <c r="A9" s="533"/>
      <c r="B9" s="533"/>
      <c r="C9" s="533"/>
      <c r="D9" s="533"/>
      <c r="E9" s="69" t="s">
        <v>1173</v>
      </c>
      <c r="F9" s="69" t="s">
        <v>8</v>
      </c>
      <c r="G9" s="69" t="s">
        <v>9</v>
      </c>
      <c r="H9" s="69"/>
      <c r="I9" s="69" t="s">
        <v>1173</v>
      </c>
      <c r="J9" s="69" t="s">
        <v>8</v>
      </c>
      <c r="K9" s="69" t="s">
        <v>9</v>
      </c>
    </row>
    <row r="10" spans="1:11" ht="14" x14ac:dyDescent="0.15">
      <c r="A10" s="70"/>
      <c r="B10" s="70"/>
      <c r="C10" s="70"/>
      <c r="D10" s="70"/>
      <c r="E10" s="200"/>
      <c r="F10" s="200"/>
      <c r="G10" s="200"/>
      <c r="H10" s="200"/>
      <c r="I10" s="200"/>
      <c r="J10" s="200"/>
      <c r="K10" s="200"/>
    </row>
    <row r="11" spans="1:11" s="92" customFormat="1" ht="15" x14ac:dyDescent="0.15">
      <c r="A11" s="226" t="s">
        <v>51</v>
      </c>
      <c r="B11" s="226"/>
      <c r="C11" s="226"/>
      <c r="D11" s="227" t="s">
        <v>1208</v>
      </c>
      <c r="E11" s="73">
        <v>524725</v>
      </c>
      <c r="F11" s="73">
        <v>175401</v>
      </c>
      <c r="G11" s="73">
        <v>349279</v>
      </c>
      <c r="H11" s="73">
        <v>0</v>
      </c>
      <c r="I11" s="487">
        <v>995</v>
      </c>
      <c r="J11" s="487">
        <v>710</v>
      </c>
      <c r="K11" s="487">
        <v>1281</v>
      </c>
    </row>
    <row r="12" spans="1:11" s="92" customFormat="1" ht="14" x14ac:dyDescent="0.15">
      <c r="A12" s="228"/>
      <c r="B12" s="228"/>
      <c r="C12" s="228"/>
      <c r="D12" s="228"/>
      <c r="E12" s="73"/>
      <c r="F12" s="73"/>
      <c r="G12" s="73"/>
      <c r="H12" s="73"/>
      <c r="I12" s="487"/>
      <c r="J12" s="487"/>
      <c r="K12" s="487"/>
    </row>
    <row r="13" spans="1:11" s="92" customFormat="1" ht="14" x14ac:dyDescent="0.15">
      <c r="A13" s="229" t="s">
        <v>52</v>
      </c>
      <c r="B13" s="229"/>
      <c r="C13" s="230" t="s">
        <v>827</v>
      </c>
      <c r="D13" s="231" t="s">
        <v>53</v>
      </c>
      <c r="E13" s="73">
        <v>157963</v>
      </c>
      <c r="F13" s="73">
        <v>51250</v>
      </c>
      <c r="G13" s="73">
        <v>106703</v>
      </c>
      <c r="H13" s="73">
        <v>0</v>
      </c>
      <c r="I13" s="487">
        <v>1059</v>
      </c>
      <c r="J13" s="487">
        <v>722</v>
      </c>
      <c r="K13" s="487">
        <v>1394</v>
      </c>
    </row>
    <row r="14" spans="1:11" s="93" customFormat="1" ht="14" x14ac:dyDescent="0.15">
      <c r="A14" s="228"/>
      <c r="B14" s="228"/>
      <c r="C14" s="228"/>
      <c r="D14" s="228"/>
      <c r="E14" s="73"/>
      <c r="F14" s="73"/>
      <c r="G14" s="73"/>
      <c r="H14" s="73"/>
      <c r="I14" s="487"/>
      <c r="J14" s="487"/>
      <c r="K14" s="487"/>
    </row>
    <row r="15" spans="1:11" s="93" customFormat="1" ht="14" x14ac:dyDescent="0.15">
      <c r="A15" s="232" t="s">
        <v>845</v>
      </c>
      <c r="B15" s="232"/>
      <c r="C15" s="229" t="s">
        <v>846</v>
      </c>
      <c r="D15" s="232" t="s">
        <v>847</v>
      </c>
      <c r="E15" s="73">
        <v>59143</v>
      </c>
      <c r="F15" s="73">
        <v>17243</v>
      </c>
      <c r="G15" s="73">
        <v>41896</v>
      </c>
      <c r="H15" s="73">
        <v>0</v>
      </c>
      <c r="I15" s="487">
        <v>1106</v>
      </c>
      <c r="J15" s="487">
        <v>683</v>
      </c>
      <c r="K15" s="487">
        <v>1527</v>
      </c>
    </row>
    <row r="16" spans="1:11" s="93" customFormat="1" ht="14" x14ac:dyDescent="0.15">
      <c r="A16" s="233" t="s">
        <v>217</v>
      </c>
      <c r="B16" s="233"/>
      <c r="C16" s="233" t="s">
        <v>218</v>
      </c>
      <c r="D16" s="234" t="s">
        <v>219</v>
      </c>
      <c r="E16" s="246">
        <v>3463</v>
      </c>
      <c r="F16" s="246">
        <v>1161</v>
      </c>
      <c r="G16" s="246">
        <v>2302</v>
      </c>
      <c r="H16" s="246">
        <v>0</v>
      </c>
      <c r="I16" s="488">
        <v>2256</v>
      </c>
      <c r="J16" s="488">
        <v>1489</v>
      </c>
      <c r="K16" s="488">
        <v>3016</v>
      </c>
    </row>
    <row r="17" spans="1:11" s="93" customFormat="1" ht="14" x14ac:dyDescent="0.15">
      <c r="A17" s="233" t="s">
        <v>202</v>
      </c>
      <c r="B17" s="233"/>
      <c r="C17" s="233" t="s">
        <v>203</v>
      </c>
      <c r="D17" s="234" t="s">
        <v>204</v>
      </c>
      <c r="E17" s="246">
        <v>1234</v>
      </c>
      <c r="F17" s="246">
        <v>482</v>
      </c>
      <c r="G17" s="246">
        <v>752</v>
      </c>
      <c r="H17" s="246">
        <v>0</v>
      </c>
      <c r="I17" s="488">
        <v>520</v>
      </c>
      <c r="J17" s="488">
        <v>410</v>
      </c>
      <c r="K17" s="488">
        <v>625</v>
      </c>
    </row>
    <row r="18" spans="1:11" s="93" customFormat="1" ht="14" x14ac:dyDescent="0.15">
      <c r="A18" s="233" t="s">
        <v>205</v>
      </c>
      <c r="B18" s="233"/>
      <c r="C18" s="233" t="s">
        <v>206</v>
      </c>
      <c r="D18" s="234" t="s">
        <v>207</v>
      </c>
      <c r="E18" s="246">
        <v>885</v>
      </c>
      <c r="F18" s="246">
        <v>260</v>
      </c>
      <c r="G18" s="246">
        <v>624</v>
      </c>
      <c r="H18" s="246">
        <v>0</v>
      </c>
      <c r="I18" s="488">
        <v>793</v>
      </c>
      <c r="J18" s="488">
        <v>438</v>
      </c>
      <c r="K18" s="488">
        <v>1164</v>
      </c>
    </row>
    <row r="19" spans="1:11" s="93" customFormat="1" ht="14" x14ac:dyDescent="0.15">
      <c r="A19" s="233" t="s">
        <v>220</v>
      </c>
      <c r="B19" s="233"/>
      <c r="C19" s="233" t="s">
        <v>221</v>
      </c>
      <c r="D19" s="234" t="s">
        <v>222</v>
      </c>
      <c r="E19" s="246">
        <v>1200</v>
      </c>
      <c r="F19" s="246">
        <v>253</v>
      </c>
      <c r="G19" s="246">
        <v>947</v>
      </c>
      <c r="H19" s="246">
        <v>0</v>
      </c>
      <c r="I19" s="488">
        <v>1882</v>
      </c>
      <c r="J19" s="488">
        <v>910</v>
      </c>
      <c r="K19" s="488">
        <v>2927</v>
      </c>
    </row>
    <row r="20" spans="1:11" s="93" customFormat="1" ht="14" x14ac:dyDescent="0.15">
      <c r="A20" s="233" t="s">
        <v>223</v>
      </c>
      <c r="B20" s="233"/>
      <c r="C20" s="233" t="s">
        <v>224</v>
      </c>
      <c r="D20" s="234" t="s">
        <v>225</v>
      </c>
      <c r="E20" s="246">
        <v>5440</v>
      </c>
      <c r="F20" s="246">
        <v>1521</v>
      </c>
      <c r="G20" s="246">
        <v>3919</v>
      </c>
      <c r="H20" s="246">
        <v>0</v>
      </c>
      <c r="I20" s="488">
        <v>1773</v>
      </c>
      <c r="J20" s="488">
        <v>1095</v>
      </c>
      <c r="K20" s="488">
        <v>2428</v>
      </c>
    </row>
    <row r="21" spans="1:11" s="93" customFormat="1" ht="14" x14ac:dyDescent="0.15">
      <c r="A21" s="233" t="s">
        <v>226</v>
      </c>
      <c r="B21" s="233"/>
      <c r="C21" s="233" t="s">
        <v>227</v>
      </c>
      <c r="D21" s="234" t="s">
        <v>228</v>
      </c>
      <c r="E21" s="246">
        <v>1605</v>
      </c>
      <c r="F21" s="246">
        <v>514</v>
      </c>
      <c r="G21" s="246">
        <v>1091</v>
      </c>
      <c r="H21" s="246">
        <v>0</v>
      </c>
      <c r="I21" s="488">
        <v>793</v>
      </c>
      <c r="J21" s="488">
        <v>521</v>
      </c>
      <c r="K21" s="488">
        <v>1057</v>
      </c>
    </row>
    <row r="22" spans="1:11" s="93" customFormat="1" ht="14" x14ac:dyDescent="0.15">
      <c r="A22" s="233" t="s">
        <v>208</v>
      </c>
      <c r="B22" s="233"/>
      <c r="C22" s="233" t="s">
        <v>209</v>
      </c>
      <c r="D22" s="234" t="s">
        <v>210</v>
      </c>
      <c r="E22" s="246">
        <v>3052</v>
      </c>
      <c r="F22" s="246">
        <v>550</v>
      </c>
      <c r="G22" s="246">
        <v>2501</v>
      </c>
      <c r="H22" s="246">
        <v>0</v>
      </c>
      <c r="I22" s="488">
        <v>1007</v>
      </c>
      <c r="J22" s="488">
        <v>378</v>
      </c>
      <c r="K22" s="488">
        <v>1662</v>
      </c>
    </row>
    <row r="23" spans="1:11" s="93" customFormat="1" ht="14" x14ac:dyDescent="0.15">
      <c r="A23" s="233" t="s">
        <v>178</v>
      </c>
      <c r="B23" s="233"/>
      <c r="C23" s="233" t="s">
        <v>179</v>
      </c>
      <c r="D23" s="234" t="s">
        <v>180</v>
      </c>
      <c r="E23" s="246">
        <v>2129</v>
      </c>
      <c r="F23" s="246">
        <v>681</v>
      </c>
      <c r="G23" s="246">
        <v>1448</v>
      </c>
      <c r="H23" s="246">
        <v>0</v>
      </c>
      <c r="I23" s="488">
        <v>659</v>
      </c>
      <c r="J23" s="488">
        <v>396</v>
      </c>
      <c r="K23" s="488">
        <v>918</v>
      </c>
    </row>
    <row r="24" spans="1:11" s="93" customFormat="1" ht="14" x14ac:dyDescent="0.15">
      <c r="A24" s="233" t="s">
        <v>229</v>
      </c>
      <c r="B24" s="233"/>
      <c r="C24" s="233" t="s">
        <v>230</v>
      </c>
      <c r="D24" s="234" t="s">
        <v>231</v>
      </c>
      <c r="E24" s="246">
        <v>1696</v>
      </c>
      <c r="F24" s="246">
        <v>471</v>
      </c>
      <c r="G24" s="246">
        <v>1225</v>
      </c>
      <c r="H24" s="246">
        <v>0</v>
      </c>
      <c r="I24" s="488">
        <v>727</v>
      </c>
      <c r="J24" s="488">
        <v>422</v>
      </c>
      <c r="K24" s="488">
        <v>1029</v>
      </c>
    </row>
    <row r="25" spans="1:11" s="93" customFormat="1" ht="14" x14ac:dyDescent="0.15">
      <c r="A25" s="233" t="s">
        <v>181</v>
      </c>
      <c r="B25" s="233"/>
      <c r="C25" s="233" t="s">
        <v>182</v>
      </c>
      <c r="D25" s="234" t="s">
        <v>183</v>
      </c>
      <c r="E25" s="246">
        <v>499</v>
      </c>
      <c r="F25" s="246">
        <v>180</v>
      </c>
      <c r="G25" s="246">
        <v>318</v>
      </c>
      <c r="H25" s="246">
        <v>0</v>
      </c>
      <c r="I25" s="488">
        <v>320</v>
      </c>
      <c r="J25" s="488">
        <v>224</v>
      </c>
      <c r="K25" s="488">
        <v>427</v>
      </c>
    </row>
    <row r="26" spans="1:11" s="93" customFormat="1" ht="14" x14ac:dyDescent="0.15">
      <c r="A26" s="233" t="s">
        <v>184</v>
      </c>
      <c r="B26" s="233"/>
      <c r="C26" s="233" t="s">
        <v>185</v>
      </c>
      <c r="D26" s="234" t="s">
        <v>186</v>
      </c>
      <c r="E26" s="246">
        <v>2230</v>
      </c>
      <c r="F26" s="246">
        <v>834</v>
      </c>
      <c r="G26" s="246">
        <v>1396</v>
      </c>
      <c r="H26" s="246">
        <v>0</v>
      </c>
      <c r="I26" s="488">
        <v>1451</v>
      </c>
      <c r="J26" s="488">
        <v>1059</v>
      </c>
      <c r="K26" s="488">
        <v>1841</v>
      </c>
    </row>
    <row r="27" spans="1:11" s="93" customFormat="1" ht="14" x14ac:dyDescent="0.15">
      <c r="A27" s="233" t="s">
        <v>187</v>
      </c>
      <c r="B27" s="233"/>
      <c r="C27" s="233" t="s">
        <v>188</v>
      </c>
      <c r="D27" s="234" t="s">
        <v>189</v>
      </c>
      <c r="E27" s="246">
        <v>1390</v>
      </c>
      <c r="F27" s="246">
        <v>356</v>
      </c>
      <c r="G27" s="246">
        <v>1034</v>
      </c>
      <c r="H27" s="246">
        <v>0</v>
      </c>
      <c r="I27" s="488">
        <v>565</v>
      </c>
      <c r="J27" s="488">
        <v>317</v>
      </c>
      <c r="K27" s="488">
        <v>817</v>
      </c>
    </row>
    <row r="28" spans="1:11" s="93" customFormat="1" ht="14" x14ac:dyDescent="0.15">
      <c r="A28" s="233" t="s">
        <v>232</v>
      </c>
      <c r="B28" s="233"/>
      <c r="C28" s="233" t="s">
        <v>233</v>
      </c>
      <c r="D28" s="234" t="s">
        <v>234</v>
      </c>
      <c r="E28" s="246">
        <v>1911</v>
      </c>
      <c r="F28" s="246">
        <v>596</v>
      </c>
      <c r="G28" s="246">
        <v>1315</v>
      </c>
      <c r="H28" s="246">
        <v>0</v>
      </c>
      <c r="I28" s="488">
        <v>984</v>
      </c>
      <c r="J28" s="488">
        <v>656</v>
      </c>
      <c r="K28" s="488">
        <v>1289</v>
      </c>
    </row>
    <row r="29" spans="1:11" s="93" customFormat="1" ht="14" x14ac:dyDescent="0.15">
      <c r="A29" s="233" t="s">
        <v>235</v>
      </c>
      <c r="B29" s="233"/>
      <c r="C29" s="233" t="s">
        <v>236</v>
      </c>
      <c r="D29" s="234" t="s">
        <v>237</v>
      </c>
      <c r="E29" s="246">
        <v>2849</v>
      </c>
      <c r="F29" s="246">
        <v>837</v>
      </c>
      <c r="G29" s="246">
        <v>2012</v>
      </c>
      <c r="H29" s="246">
        <v>0</v>
      </c>
      <c r="I29" s="488">
        <v>1275</v>
      </c>
      <c r="J29" s="488">
        <v>850</v>
      </c>
      <c r="K29" s="488">
        <v>1703</v>
      </c>
    </row>
    <row r="30" spans="1:11" s="93" customFormat="1" ht="14" x14ac:dyDescent="0.15">
      <c r="A30" s="233" t="s">
        <v>238</v>
      </c>
      <c r="B30" s="233"/>
      <c r="C30" s="233" t="s">
        <v>239</v>
      </c>
      <c r="D30" s="234" t="s">
        <v>240</v>
      </c>
      <c r="E30" s="246">
        <v>3111</v>
      </c>
      <c r="F30" s="246">
        <v>946</v>
      </c>
      <c r="G30" s="246">
        <v>2165</v>
      </c>
      <c r="H30" s="246">
        <v>0</v>
      </c>
      <c r="I30" s="488">
        <v>1098</v>
      </c>
      <c r="J30" s="488">
        <v>765</v>
      </c>
      <c r="K30" s="488">
        <v>1427</v>
      </c>
    </row>
    <row r="31" spans="1:11" s="93" customFormat="1" ht="14" x14ac:dyDescent="0.15">
      <c r="A31" s="233" t="s">
        <v>190</v>
      </c>
      <c r="B31" s="233"/>
      <c r="C31" s="233" t="s">
        <v>191</v>
      </c>
      <c r="D31" s="234" t="s">
        <v>192</v>
      </c>
      <c r="E31" s="246">
        <v>2215</v>
      </c>
      <c r="F31" s="246">
        <v>564</v>
      </c>
      <c r="G31" s="246">
        <v>1650</v>
      </c>
      <c r="H31" s="246">
        <v>0</v>
      </c>
      <c r="I31" s="488">
        <v>1418</v>
      </c>
      <c r="J31" s="488">
        <v>750</v>
      </c>
      <c r="K31" s="488">
        <v>2088</v>
      </c>
    </row>
    <row r="32" spans="1:11" s="93" customFormat="1" ht="14" x14ac:dyDescent="0.15">
      <c r="A32" s="233" t="s">
        <v>241</v>
      </c>
      <c r="B32" s="233"/>
      <c r="C32" s="233" t="s">
        <v>242</v>
      </c>
      <c r="D32" s="234" t="s">
        <v>243</v>
      </c>
      <c r="E32" s="246">
        <v>2897</v>
      </c>
      <c r="F32" s="246">
        <v>690</v>
      </c>
      <c r="G32" s="246">
        <v>2207</v>
      </c>
      <c r="H32" s="246">
        <v>0</v>
      </c>
      <c r="I32" s="488">
        <v>1597</v>
      </c>
      <c r="J32" s="488">
        <v>831</v>
      </c>
      <c r="K32" s="488">
        <v>2357</v>
      </c>
    </row>
    <row r="33" spans="1:11" s="93" customFormat="1" ht="14" x14ac:dyDescent="0.15">
      <c r="A33" s="233" t="s">
        <v>193</v>
      </c>
      <c r="B33" s="233"/>
      <c r="C33" s="233" t="s">
        <v>194</v>
      </c>
      <c r="D33" s="234" t="s">
        <v>195</v>
      </c>
      <c r="E33" s="246">
        <v>1047</v>
      </c>
      <c r="F33" s="246">
        <v>279</v>
      </c>
      <c r="G33" s="246">
        <v>768</v>
      </c>
      <c r="H33" s="246">
        <v>0</v>
      </c>
      <c r="I33" s="488">
        <v>634</v>
      </c>
      <c r="J33" s="488">
        <v>329</v>
      </c>
      <c r="K33" s="488">
        <v>940</v>
      </c>
    </row>
    <row r="34" spans="1:11" s="93" customFormat="1" ht="14" x14ac:dyDescent="0.15">
      <c r="A34" s="233" t="s">
        <v>211</v>
      </c>
      <c r="B34" s="233"/>
      <c r="C34" s="233" t="s">
        <v>212</v>
      </c>
      <c r="D34" s="234" t="s">
        <v>213</v>
      </c>
      <c r="E34" s="246">
        <v>2873</v>
      </c>
      <c r="F34" s="246">
        <v>803</v>
      </c>
      <c r="G34" s="246">
        <v>2070</v>
      </c>
      <c r="H34" s="246">
        <v>0</v>
      </c>
      <c r="I34" s="488">
        <v>1131</v>
      </c>
      <c r="J34" s="488">
        <v>640</v>
      </c>
      <c r="K34" s="488">
        <v>1608</v>
      </c>
    </row>
    <row r="35" spans="1:11" s="93" customFormat="1" ht="14" x14ac:dyDescent="0.15">
      <c r="A35" s="233" t="s">
        <v>196</v>
      </c>
      <c r="B35" s="233"/>
      <c r="C35" s="233" t="s">
        <v>197</v>
      </c>
      <c r="D35" s="234" t="s">
        <v>198</v>
      </c>
      <c r="E35" s="246">
        <v>1434</v>
      </c>
      <c r="F35" s="246">
        <v>530</v>
      </c>
      <c r="G35" s="246">
        <v>904</v>
      </c>
      <c r="H35" s="246">
        <v>0</v>
      </c>
      <c r="I35" s="488">
        <v>1262</v>
      </c>
      <c r="J35" s="488">
        <v>901</v>
      </c>
      <c r="K35" s="488">
        <v>1635</v>
      </c>
    </row>
    <row r="36" spans="1:11" s="93" customFormat="1" ht="14" x14ac:dyDescent="0.15">
      <c r="A36" s="233" t="s">
        <v>214</v>
      </c>
      <c r="B36" s="233"/>
      <c r="C36" s="233" t="s">
        <v>215</v>
      </c>
      <c r="D36" s="234" t="s">
        <v>216</v>
      </c>
      <c r="E36" s="246">
        <v>4196</v>
      </c>
      <c r="F36" s="246">
        <v>1018</v>
      </c>
      <c r="G36" s="246">
        <v>3178</v>
      </c>
      <c r="H36" s="246">
        <v>0</v>
      </c>
      <c r="I36" s="488">
        <v>777</v>
      </c>
      <c r="J36" s="488">
        <v>423</v>
      </c>
      <c r="K36" s="488">
        <v>1132</v>
      </c>
    </row>
    <row r="37" spans="1:11" s="93" customFormat="1" ht="14" x14ac:dyDescent="0.15">
      <c r="A37" s="233" t="s">
        <v>199</v>
      </c>
      <c r="B37" s="233"/>
      <c r="C37" s="233" t="s">
        <v>200</v>
      </c>
      <c r="D37" s="234" t="s">
        <v>201</v>
      </c>
      <c r="E37" s="246">
        <v>4971</v>
      </c>
      <c r="F37" s="246">
        <v>1772</v>
      </c>
      <c r="G37" s="246">
        <v>3199</v>
      </c>
      <c r="H37" s="246">
        <v>0</v>
      </c>
      <c r="I37" s="488">
        <v>1405</v>
      </c>
      <c r="J37" s="488">
        <v>1068</v>
      </c>
      <c r="K37" s="488">
        <v>1750</v>
      </c>
    </row>
    <row r="38" spans="1:11" s="93" customFormat="1" ht="14" x14ac:dyDescent="0.15">
      <c r="A38" s="233" t="s">
        <v>244</v>
      </c>
      <c r="B38" s="233"/>
      <c r="C38" s="233" t="s">
        <v>245</v>
      </c>
      <c r="D38" s="234" t="s">
        <v>246</v>
      </c>
      <c r="E38" s="246">
        <v>6816</v>
      </c>
      <c r="F38" s="246">
        <v>1945</v>
      </c>
      <c r="G38" s="246">
        <v>4871</v>
      </c>
      <c r="H38" s="246">
        <v>0</v>
      </c>
      <c r="I38" s="488">
        <v>2069</v>
      </c>
      <c r="J38" s="488">
        <v>1213</v>
      </c>
      <c r="K38" s="488">
        <v>2894</v>
      </c>
    </row>
    <row r="39" spans="1:11" s="93" customFormat="1" ht="14" x14ac:dyDescent="0.15">
      <c r="A39" s="233"/>
      <c r="B39" s="233"/>
      <c r="C39" s="233"/>
      <c r="D39" s="234"/>
      <c r="E39" s="73"/>
      <c r="F39" s="73"/>
      <c r="G39" s="73"/>
      <c r="H39" s="73"/>
      <c r="I39" s="487"/>
      <c r="J39" s="487"/>
      <c r="K39" s="487"/>
    </row>
    <row r="40" spans="1:11" s="93" customFormat="1" ht="14" x14ac:dyDescent="0.15">
      <c r="A40" s="232" t="s">
        <v>848</v>
      </c>
      <c r="B40" s="232"/>
      <c r="C40" s="229" t="s">
        <v>849</v>
      </c>
      <c r="D40" s="232" t="s">
        <v>850</v>
      </c>
      <c r="E40" s="253">
        <v>44561</v>
      </c>
      <c r="F40" s="253">
        <v>15365</v>
      </c>
      <c r="G40" s="253">
        <v>29191</v>
      </c>
      <c r="H40" s="253"/>
      <c r="I40" s="491">
        <v>1104.2611287934219</v>
      </c>
      <c r="J40" s="491">
        <v>805.69590932312951</v>
      </c>
      <c r="K40" s="491">
        <v>1400.2910306655278</v>
      </c>
    </row>
    <row r="41" spans="1:11" s="93" customFormat="1" ht="14" x14ac:dyDescent="0.15">
      <c r="A41" s="233" t="s">
        <v>122</v>
      </c>
      <c r="B41" s="233"/>
      <c r="C41" s="233" t="s">
        <v>123</v>
      </c>
      <c r="D41" s="234" t="s">
        <v>124</v>
      </c>
      <c r="E41" s="246">
        <v>2287</v>
      </c>
      <c r="F41" s="246">
        <v>701</v>
      </c>
      <c r="G41" s="246">
        <v>1586</v>
      </c>
      <c r="H41" s="246">
        <v>0</v>
      </c>
      <c r="I41" s="488">
        <v>1733</v>
      </c>
      <c r="J41" s="488">
        <v>1110</v>
      </c>
      <c r="K41" s="488">
        <v>2342</v>
      </c>
    </row>
    <row r="42" spans="1:11" s="93" customFormat="1" ht="14" x14ac:dyDescent="0.15">
      <c r="A42" s="233" t="s">
        <v>125</v>
      </c>
      <c r="B42" s="233"/>
      <c r="C42" s="233" t="s">
        <v>126</v>
      </c>
      <c r="D42" s="234" t="s">
        <v>127</v>
      </c>
      <c r="E42" s="246">
        <v>1015</v>
      </c>
      <c r="F42" s="246">
        <v>372</v>
      </c>
      <c r="G42" s="246">
        <v>643</v>
      </c>
      <c r="H42" s="246">
        <v>0</v>
      </c>
      <c r="I42" s="488">
        <v>733</v>
      </c>
      <c r="J42" s="488">
        <v>542</v>
      </c>
      <c r="K42" s="488">
        <v>919</v>
      </c>
    </row>
    <row r="43" spans="1:11" s="93" customFormat="1" ht="14" x14ac:dyDescent="0.15">
      <c r="A43" s="233" t="s">
        <v>86</v>
      </c>
      <c r="B43" s="233"/>
      <c r="C43" s="233" t="s">
        <v>87</v>
      </c>
      <c r="D43" s="234" t="s">
        <v>88</v>
      </c>
      <c r="E43" s="246">
        <v>2174</v>
      </c>
      <c r="F43" s="246">
        <v>906</v>
      </c>
      <c r="G43" s="246">
        <v>1268</v>
      </c>
      <c r="H43" s="246">
        <v>0</v>
      </c>
      <c r="I43" s="488">
        <v>827</v>
      </c>
      <c r="J43" s="488">
        <v>715</v>
      </c>
      <c r="K43" s="488">
        <v>936</v>
      </c>
    </row>
    <row r="44" spans="1:11" s="93" customFormat="1" ht="14" x14ac:dyDescent="0.15">
      <c r="A44" s="233" t="s">
        <v>89</v>
      </c>
      <c r="B44" s="233"/>
      <c r="C44" s="233" t="s">
        <v>90</v>
      </c>
      <c r="D44" s="234" t="s">
        <v>91</v>
      </c>
      <c r="E44" s="246">
        <v>1115</v>
      </c>
      <c r="F44" s="246">
        <v>519</v>
      </c>
      <c r="G44" s="246">
        <v>596</v>
      </c>
      <c r="H44" s="246">
        <v>0</v>
      </c>
      <c r="I44" s="488">
        <v>623</v>
      </c>
      <c r="J44" s="488">
        <v>610</v>
      </c>
      <c r="K44" s="488">
        <v>637</v>
      </c>
    </row>
    <row r="45" spans="1:11" s="93" customFormat="1" ht="14" x14ac:dyDescent="0.15">
      <c r="A45" s="233" t="s">
        <v>92</v>
      </c>
      <c r="B45" s="233"/>
      <c r="C45" s="233" t="s">
        <v>93</v>
      </c>
      <c r="D45" s="234" t="s">
        <v>94</v>
      </c>
      <c r="E45" s="246">
        <v>1959</v>
      </c>
      <c r="F45" s="246">
        <v>283</v>
      </c>
      <c r="G45" s="246">
        <v>1676</v>
      </c>
      <c r="H45" s="246">
        <v>0</v>
      </c>
      <c r="I45" s="488">
        <v>1179</v>
      </c>
      <c r="J45" s="488">
        <v>542</v>
      </c>
      <c r="K45" s="488">
        <v>1875</v>
      </c>
    </row>
    <row r="46" spans="1:11" s="93" customFormat="1" ht="14" x14ac:dyDescent="0.15">
      <c r="A46" s="233" t="s">
        <v>128</v>
      </c>
      <c r="B46" s="233"/>
      <c r="C46" s="233" t="s">
        <v>129</v>
      </c>
      <c r="D46" s="234" t="s">
        <v>130</v>
      </c>
      <c r="E46" s="246">
        <v>1657</v>
      </c>
      <c r="F46" s="246">
        <v>697</v>
      </c>
      <c r="G46" s="246">
        <v>960</v>
      </c>
      <c r="H46" s="246">
        <v>0</v>
      </c>
      <c r="I46" s="488">
        <v>969</v>
      </c>
      <c r="J46" s="488">
        <v>830</v>
      </c>
      <c r="K46" s="488">
        <v>1115</v>
      </c>
    </row>
    <row r="47" spans="1:11" s="93" customFormat="1" ht="14" x14ac:dyDescent="0.15">
      <c r="A47" s="233" t="s">
        <v>131</v>
      </c>
      <c r="B47" s="233"/>
      <c r="C47" s="233" t="s">
        <v>132</v>
      </c>
      <c r="D47" s="234" t="s">
        <v>133</v>
      </c>
      <c r="E47" s="246">
        <v>5454</v>
      </c>
      <c r="F47" s="246">
        <v>1784</v>
      </c>
      <c r="G47" s="246">
        <v>3669</v>
      </c>
      <c r="H47" s="246">
        <v>0</v>
      </c>
      <c r="I47" s="488">
        <v>1504</v>
      </c>
      <c r="J47" s="488">
        <v>999</v>
      </c>
      <c r="K47" s="488">
        <v>1991</v>
      </c>
    </row>
    <row r="48" spans="1:11" s="93" customFormat="1" ht="14" x14ac:dyDescent="0.15">
      <c r="A48" s="233" t="s">
        <v>134</v>
      </c>
      <c r="B48" s="233"/>
      <c r="C48" s="233" t="s">
        <v>135</v>
      </c>
      <c r="D48" s="234" t="s">
        <v>136</v>
      </c>
      <c r="E48" s="246">
        <v>925</v>
      </c>
      <c r="F48" s="246">
        <v>325</v>
      </c>
      <c r="G48" s="246">
        <v>600</v>
      </c>
      <c r="H48" s="246">
        <v>0</v>
      </c>
      <c r="I48" s="488">
        <v>516</v>
      </c>
      <c r="J48" s="488">
        <v>350</v>
      </c>
      <c r="K48" s="488">
        <v>681</v>
      </c>
    </row>
    <row r="49" spans="1:11" s="93" customFormat="1" ht="14" x14ac:dyDescent="0.15">
      <c r="A49" s="233" t="s">
        <v>137</v>
      </c>
      <c r="B49" s="233"/>
      <c r="C49" s="233" t="s">
        <v>138</v>
      </c>
      <c r="D49" s="234" t="s">
        <v>139</v>
      </c>
      <c r="E49" s="246">
        <v>1578</v>
      </c>
      <c r="F49" s="246">
        <v>493</v>
      </c>
      <c r="G49" s="246">
        <v>1083</v>
      </c>
      <c r="H49" s="246">
        <v>0</v>
      </c>
      <c r="I49" s="488">
        <v>827</v>
      </c>
      <c r="J49" s="488">
        <v>544</v>
      </c>
      <c r="K49" s="488">
        <v>1113</v>
      </c>
    </row>
    <row r="50" spans="1:11" s="93" customFormat="1" ht="14" x14ac:dyDescent="0.15">
      <c r="A50" s="233" t="s">
        <v>95</v>
      </c>
      <c r="B50" s="233"/>
      <c r="C50" s="233" t="s">
        <v>96</v>
      </c>
      <c r="D50" s="234" t="s">
        <v>97</v>
      </c>
      <c r="E50" s="246">
        <v>1640</v>
      </c>
      <c r="F50" s="246">
        <v>690</v>
      </c>
      <c r="G50" s="246">
        <v>948</v>
      </c>
      <c r="H50" s="246">
        <v>0</v>
      </c>
      <c r="I50" s="488">
        <v>836</v>
      </c>
      <c r="J50" s="488">
        <v>733</v>
      </c>
      <c r="K50" s="488">
        <v>934</v>
      </c>
    </row>
    <row r="51" spans="1:11" s="93" customFormat="1" ht="14" x14ac:dyDescent="0.15">
      <c r="A51" s="233" t="s">
        <v>140</v>
      </c>
      <c r="B51" s="233"/>
      <c r="C51" s="233" t="s">
        <v>141</v>
      </c>
      <c r="D51" s="234" t="s">
        <v>142</v>
      </c>
      <c r="E51" s="246">
        <v>1704</v>
      </c>
      <c r="F51" s="246">
        <v>553</v>
      </c>
      <c r="G51" s="246">
        <v>1151</v>
      </c>
      <c r="H51" s="246">
        <v>0</v>
      </c>
      <c r="I51" s="488">
        <v>1095</v>
      </c>
      <c r="J51" s="488">
        <v>727</v>
      </c>
      <c r="K51" s="488">
        <v>1455</v>
      </c>
    </row>
    <row r="52" spans="1:11" s="93" customFormat="1" ht="14" x14ac:dyDescent="0.15">
      <c r="A52" s="233" t="s">
        <v>98</v>
      </c>
      <c r="B52" s="233"/>
      <c r="C52" s="233" t="s">
        <v>99</v>
      </c>
      <c r="D52" s="234" t="s">
        <v>100</v>
      </c>
      <c r="E52" s="246">
        <v>1367</v>
      </c>
      <c r="F52" s="246">
        <v>441</v>
      </c>
      <c r="G52" s="246">
        <v>926</v>
      </c>
      <c r="H52" s="246">
        <v>0</v>
      </c>
      <c r="I52" s="488">
        <v>956</v>
      </c>
      <c r="J52" s="488">
        <v>751</v>
      </c>
      <c r="K52" s="488">
        <v>1182</v>
      </c>
    </row>
    <row r="53" spans="1:11" s="93" customFormat="1" ht="14" x14ac:dyDescent="0.15">
      <c r="A53" s="233" t="s">
        <v>101</v>
      </c>
      <c r="B53" s="233"/>
      <c r="C53" s="233" t="s">
        <v>102</v>
      </c>
      <c r="D53" s="234" t="s">
        <v>103</v>
      </c>
      <c r="E53" s="246">
        <v>1845</v>
      </c>
      <c r="F53" s="246">
        <v>813</v>
      </c>
      <c r="G53" s="246">
        <v>1032</v>
      </c>
      <c r="H53" s="246">
        <v>0</v>
      </c>
      <c r="I53" s="488">
        <v>893</v>
      </c>
      <c r="J53" s="488">
        <v>812</v>
      </c>
      <c r="K53" s="488">
        <v>964</v>
      </c>
    </row>
    <row r="54" spans="1:11" s="93" customFormat="1" ht="14" x14ac:dyDescent="0.15">
      <c r="A54" s="233" t="s">
        <v>104</v>
      </c>
      <c r="B54" s="233"/>
      <c r="C54" s="233" t="s">
        <v>105</v>
      </c>
      <c r="D54" s="234" t="s">
        <v>106</v>
      </c>
      <c r="E54" s="246">
        <v>3925</v>
      </c>
      <c r="F54" s="246">
        <v>1255</v>
      </c>
      <c r="G54" s="246">
        <v>2670</v>
      </c>
      <c r="H54" s="246">
        <v>0</v>
      </c>
      <c r="I54" s="488">
        <v>1752</v>
      </c>
      <c r="J54" s="488">
        <v>1255</v>
      </c>
      <c r="K54" s="488">
        <v>2277</v>
      </c>
    </row>
    <row r="55" spans="1:11" s="93" customFormat="1" ht="14" x14ac:dyDescent="0.15">
      <c r="A55" s="233" t="s">
        <v>107</v>
      </c>
      <c r="B55" s="233"/>
      <c r="C55" s="233" t="s">
        <v>108</v>
      </c>
      <c r="D55" s="234" t="s">
        <v>109</v>
      </c>
      <c r="E55" s="246">
        <v>1485</v>
      </c>
      <c r="F55" s="246">
        <v>364</v>
      </c>
      <c r="G55" s="246">
        <v>1121</v>
      </c>
      <c r="H55" s="246">
        <v>0</v>
      </c>
      <c r="I55" s="488">
        <v>1021</v>
      </c>
      <c r="J55" s="488">
        <v>629</v>
      </c>
      <c r="K55" s="488">
        <v>1393</v>
      </c>
    </row>
    <row r="56" spans="1:11" s="93" customFormat="1" ht="14" x14ac:dyDescent="0.15">
      <c r="A56" s="233" t="s">
        <v>110</v>
      </c>
      <c r="B56" s="233"/>
      <c r="C56" s="233" t="s">
        <v>111</v>
      </c>
      <c r="D56" s="234" t="s">
        <v>112</v>
      </c>
      <c r="E56" s="246">
        <v>4070</v>
      </c>
      <c r="F56" s="246">
        <v>1436</v>
      </c>
      <c r="G56" s="246">
        <v>2634</v>
      </c>
      <c r="H56" s="246">
        <v>0</v>
      </c>
      <c r="I56" s="488">
        <v>1439</v>
      </c>
      <c r="J56" s="488">
        <v>1043</v>
      </c>
      <c r="K56" s="488">
        <v>1819</v>
      </c>
    </row>
    <row r="57" spans="1:11" s="93" customFormat="1" ht="14" x14ac:dyDescent="0.15">
      <c r="A57" s="233" t="s">
        <v>113</v>
      </c>
      <c r="B57" s="233"/>
      <c r="C57" s="233" t="s">
        <v>114</v>
      </c>
      <c r="D57" s="234" t="s">
        <v>115</v>
      </c>
      <c r="E57" s="246">
        <v>2752</v>
      </c>
      <c r="F57" s="246">
        <v>925</v>
      </c>
      <c r="G57" s="246">
        <v>1827</v>
      </c>
      <c r="H57" s="246">
        <v>0</v>
      </c>
      <c r="I57" s="488">
        <v>1113</v>
      </c>
      <c r="J57" s="488">
        <v>778</v>
      </c>
      <c r="K57" s="488">
        <v>1434</v>
      </c>
    </row>
    <row r="58" spans="1:11" s="93" customFormat="1" ht="14" x14ac:dyDescent="0.15">
      <c r="A58" s="233" t="s">
        <v>116</v>
      </c>
      <c r="B58" s="233"/>
      <c r="C58" s="233" t="s">
        <v>117</v>
      </c>
      <c r="D58" s="234" t="s">
        <v>118</v>
      </c>
      <c r="E58" s="246">
        <v>1418</v>
      </c>
      <c r="F58" s="246">
        <v>412</v>
      </c>
      <c r="G58" s="246">
        <v>1006</v>
      </c>
      <c r="H58" s="246">
        <v>0</v>
      </c>
      <c r="I58" s="488">
        <v>651</v>
      </c>
      <c r="J58" s="488">
        <v>397</v>
      </c>
      <c r="K58" s="488">
        <v>897</v>
      </c>
    </row>
    <row r="59" spans="1:11" s="93" customFormat="1" ht="14" x14ac:dyDescent="0.15">
      <c r="A59" s="233" t="s">
        <v>143</v>
      </c>
      <c r="B59" s="233"/>
      <c r="C59" s="233" t="s">
        <v>144</v>
      </c>
      <c r="D59" s="234" t="s">
        <v>851</v>
      </c>
      <c r="E59" s="246">
        <v>1426</v>
      </c>
      <c r="F59" s="246">
        <v>600</v>
      </c>
      <c r="G59" s="246">
        <v>826</v>
      </c>
      <c r="H59" s="246">
        <v>0</v>
      </c>
      <c r="I59" s="488">
        <v>1272</v>
      </c>
      <c r="J59" s="488">
        <v>1081</v>
      </c>
      <c r="K59" s="488">
        <v>1466</v>
      </c>
    </row>
    <row r="60" spans="1:11" s="93" customFormat="1" ht="14" x14ac:dyDescent="0.15">
      <c r="A60" s="233" t="s">
        <v>119</v>
      </c>
      <c r="B60" s="233"/>
      <c r="C60" s="233" t="s">
        <v>120</v>
      </c>
      <c r="D60" s="234" t="s">
        <v>121</v>
      </c>
      <c r="E60" s="246">
        <v>4765</v>
      </c>
      <c r="F60" s="246">
        <v>1796</v>
      </c>
      <c r="G60" s="246">
        <v>2969</v>
      </c>
      <c r="H60" s="246">
        <v>0</v>
      </c>
      <c r="I60" s="488">
        <v>1505</v>
      </c>
      <c r="J60" s="488">
        <v>1157</v>
      </c>
      <c r="K60" s="488">
        <v>1850</v>
      </c>
    </row>
    <row r="61" spans="1:11" s="93" customFormat="1" ht="14" x14ac:dyDescent="0.15">
      <c r="A61" s="233"/>
      <c r="B61" s="233"/>
      <c r="C61" s="233"/>
      <c r="D61" s="234"/>
      <c r="E61" s="73"/>
      <c r="F61" s="73"/>
      <c r="G61" s="73"/>
      <c r="H61" s="73"/>
      <c r="I61" s="487"/>
      <c r="J61" s="487"/>
      <c r="K61" s="487"/>
    </row>
    <row r="62" spans="1:11" s="93" customFormat="1" ht="14" x14ac:dyDescent="0.15">
      <c r="A62" s="232" t="s">
        <v>852</v>
      </c>
      <c r="B62" s="232"/>
      <c r="C62" s="229" t="s">
        <v>853</v>
      </c>
      <c r="D62" s="232" t="s">
        <v>854</v>
      </c>
      <c r="E62" s="73">
        <v>23616</v>
      </c>
      <c r="F62" s="73">
        <v>8231</v>
      </c>
      <c r="G62" s="73">
        <v>15384</v>
      </c>
      <c r="H62" s="73">
        <v>0</v>
      </c>
      <c r="I62" s="487">
        <v>760</v>
      </c>
      <c r="J62" s="487">
        <v>544</v>
      </c>
      <c r="K62" s="487">
        <v>973</v>
      </c>
    </row>
    <row r="63" spans="1:11" s="93" customFormat="1" ht="14" x14ac:dyDescent="0.15">
      <c r="A63" s="233" t="s">
        <v>163</v>
      </c>
      <c r="B63" s="233"/>
      <c r="C63" s="233" t="s">
        <v>164</v>
      </c>
      <c r="D63" s="234" t="s">
        <v>165</v>
      </c>
      <c r="E63" s="246">
        <v>3428</v>
      </c>
      <c r="F63" s="246">
        <v>1192</v>
      </c>
      <c r="G63" s="246">
        <v>2236</v>
      </c>
      <c r="H63" s="246">
        <v>0</v>
      </c>
      <c r="I63" s="488">
        <v>676</v>
      </c>
      <c r="J63" s="488">
        <v>444</v>
      </c>
      <c r="K63" s="488">
        <v>914</v>
      </c>
    </row>
    <row r="64" spans="1:11" s="93" customFormat="1" ht="14" x14ac:dyDescent="0.15">
      <c r="A64" s="233" t="s">
        <v>71</v>
      </c>
      <c r="B64" s="233"/>
      <c r="C64" s="233" t="s">
        <v>72</v>
      </c>
      <c r="D64" s="235" t="s">
        <v>73</v>
      </c>
      <c r="E64" s="246">
        <v>649</v>
      </c>
      <c r="F64" s="246">
        <v>274</v>
      </c>
      <c r="G64" s="246">
        <v>375</v>
      </c>
      <c r="H64" s="246">
        <v>0</v>
      </c>
      <c r="I64" s="488">
        <v>623</v>
      </c>
      <c r="J64" s="488">
        <v>541</v>
      </c>
      <c r="K64" s="488">
        <v>698</v>
      </c>
    </row>
    <row r="65" spans="1:11" s="93" customFormat="1" ht="14" x14ac:dyDescent="0.15">
      <c r="A65" s="233" t="s">
        <v>74</v>
      </c>
      <c r="B65" s="233"/>
      <c r="C65" s="233" t="s">
        <v>75</v>
      </c>
      <c r="D65" s="234" t="s">
        <v>76</v>
      </c>
      <c r="E65" s="246">
        <v>1898</v>
      </c>
      <c r="F65" s="246">
        <v>708</v>
      </c>
      <c r="G65" s="246">
        <v>1189</v>
      </c>
      <c r="H65" s="246">
        <v>0</v>
      </c>
      <c r="I65" s="488">
        <v>684</v>
      </c>
      <c r="J65" s="488">
        <v>514</v>
      </c>
      <c r="K65" s="488">
        <v>847</v>
      </c>
    </row>
    <row r="66" spans="1:11" s="93" customFormat="1" ht="14" x14ac:dyDescent="0.15">
      <c r="A66" s="233" t="s">
        <v>77</v>
      </c>
      <c r="B66" s="233"/>
      <c r="C66" s="233" t="s">
        <v>78</v>
      </c>
      <c r="D66" s="234" t="s">
        <v>79</v>
      </c>
      <c r="E66" s="246">
        <v>1584</v>
      </c>
      <c r="F66" s="246">
        <v>573</v>
      </c>
      <c r="G66" s="246">
        <v>1011</v>
      </c>
      <c r="H66" s="246">
        <v>0</v>
      </c>
      <c r="I66" s="488">
        <v>569</v>
      </c>
      <c r="J66" s="488">
        <v>430</v>
      </c>
      <c r="K66" s="488">
        <v>704</v>
      </c>
    </row>
    <row r="67" spans="1:11" s="93" customFormat="1" ht="14" x14ac:dyDescent="0.15">
      <c r="A67" s="233" t="s">
        <v>855</v>
      </c>
      <c r="B67" s="233"/>
      <c r="C67" s="233" t="s">
        <v>856</v>
      </c>
      <c r="D67" s="234" t="s">
        <v>857</v>
      </c>
      <c r="E67" s="246">
        <v>3365</v>
      </c>
      <c r="F67" s="246">
        <v>924</v>
      </c>
      <c r="G67" s="246">
        <v>2441</v>
      </c>
      <c r="H67" s="246">
        <v>0</v>
      </c>
      <c r="I67" s="488">
        <v>714</v>
      </c>
      <c r="J67" s="488">
        <v>439</v>
      </c>
      <c r="K67" s="488">
        <v>999</v>
      </c>
    </row>
    <row r="68" spans="1:11" s="93" customFormat="1" ht="14" x14ac:dyDescent="0.15">
      <c r="A68" s="233" t="s">
        <v>80</v>
      </c>
      <c r="B68" s="233"/>
      <c r="C68" s="233" t="s">
        <v>81</v>
      </c>
      <c r="D68" s="234" t="s">
        <v>82</v>
      </c>
      <c r="E68" s="246">
        <v>1475</v>
      </c>
      <c r="F68" s="246">
        <v>575</v>
      </c>
      <c r="G68" s="246">
        <v>900</v>
      </c>
      <c r="H68" s="246">
        <v>0</v>
      </c>
      <c r="I68" s="488">
        <v>608</v>
      </c>
      <c r="J68" s="488">
        <v>488</v>
      </c>
      <c r="K68" s="488">
        <v>722</v>
      </c>
    </row>
    <row r="69" spans="1:11" s="93" customFormat="1" ht="14" x14ac:dyDescent="0.15">
      <c r="A69" s="233" t="s">
        <v>166</v>
      </c>
      <c r="B69" s="233"/>
      <c r="C69" s="233" t="s">
        <v>167</v>
      </c>
      <c r="D69" s="234" t="s">
        <v>168</v>
      </c>
      <c r="E69" s="246">
        <v>2658</v>
      </c>
      <c r="F69" s="246">
        <v>953</v>
      </c>
      <c r="G69" s="246">
        <v>1705</v>
      </c>
      <c r="H69" s="246">
        <v>0</v>
      </c>
      <c r="I69" s="488">
        <v>1315</v>
      </c>
      <c r="J69" s="488">
        <v>982</v>
      </c>
      <c r="K69" s="488">
        <v>1623</v>
      </c>
    </row>
    <row r="70" spans="1:11" s="93" customFormat="1" ht="14" x14ac:dyDescent="0.15">
      <c r="A70" s="233" t="s">
        <v>169</v>
      </c>
      <c r="B70" s="233"/>
      <c r="C70" s="233" t="s">
        <v>170</v>
      </c>
      <c r="D70" s="234" t="s">
        <v>171</v>
      </c>
      <c r="E70" s="246">
        <v>4179</v>
      </c>
      <c r="F70" s="246">
        <v>1586</v>
      </c>
      <c r="G70" s="246">
        <v>2593</v>
      </c>
      <c r="H70" s="246">
        <v>0</v>
      </c>
      <c r="I70" s="488">
        <v>1292</v>
      </c>
      <c r="J70" s="488">
        <v>961</v>
      </c>
      <c r="K70" s="488">
        <v>1617</v>
      </c>
    </row>
    <row r="71" spans="1:11" s="93" customFormat="1" ht="14" x14ac:dyDescent="0.15">
      <c r="A71" s="233" t="s">
        <v>83</v>
      </c>
      <c r="B71" s="233"/>
      <c r="C71" s="233" t="s">
        <v>84</v>
      </c>
      <c r="D71" s="234" t="s">
        <v>85</v>
      </c>
      <c r="E71" s="246">
        <v>1569</v>
      </c>
      <c r="F71" s="246">
        <v>587</v>
      </c>
      <c r="G71" s="246">
        <v>982</v>
      </c>
      <c r="H71" s="246">
        <v>0</v>
      </c>
      <c r="I71" s="488">
        <v>599</v>
      </c>
      <c r="J71" s="488">
        <v>465</v>
      </c>
      <c r="K71" s="488">
        <v>726</v>
      </c>
    </row>
    <row r="72" spans="1:11" s="93" customFormat="1" ht="14" x14ac:dyDescent="0.15">
      <c r="A72" s="233" t="s">
        <v>172</v>
      </c>
      <c r="B72" s="233"/>
      <c r="C72" s="233" t="s">
        <v>173</v>
      </c>
      <c r="D72" s="234" t="s">
        <v>174</v>
      </c>
      <c r="E72" s="246">
        <v>712</v>
      </c>
      <c r="F72" s="246">
        <v>262</v>
      </c>
      <c r="G72" s="246">
        <v>450</v>
      </c>
      <c r="H72" s="246">
        <v>0</v>
      </c>
      <c r="I72" s="488">
        <v>479</v>
      </c>
      <c r="J72" s="488">
        <v>361</v>
      </c>
      <c r="K72" s="488">
        <v>589</v>
      </c>
    </row>
    <row r="73" spans="1:11" s="93" customFormat="1" ht="14" x14ac:dyDescent="0.15">
      <c r="A73" s="233" t="s">
        <v>175</v>
      </c>
      <c r="B73" s="233"/>
      <c r="C73" s="233" t="s">
        <v>176</v>
      </c>
      <c r="D73" s="234" t="s">
        <v>177</v>
      </c>
      <c r="E73" s="246">
        <v>2099</v>
      </c>
      <c r="F73" s="246">
        <v>597</v>
      </c>
      <c r="G73" s="246">
        <v>1502</v>
      </c>
      <c r="H73" s="246">
        <v>0</v>
      </c>
      <c r="I73" s="488">
        <v>757</v>
      </c>
      <c r="J73" s="488">
        <v>453</v>
      </c>
      <c r="K73" s="488">
        <v>1054</v>
      </c>
    </row>
    <row r="74" spans="1:11" s="93" customFormat="1" ht="14" x14ac:dyDescent="0.15">
      <c r="A74" s="233"/>
      <c r="B74" s="233"/>
      <c r="C74" s="233"/>
      <c r="D74" s="234"/>
      <c r="E74" s="73"/>
      <c r="F74" s="73"/>
      <c r="G74" s="73"/>
      <c r="H74" s="73"/>
      <c r="I74" s="487"/>
      <c r="J74" s="487"/>
      <c r="K74" s="487"/>
    </row>
    <row r="75" spans="1:11" s="92" customFormat="1" ht="14" x14ac:dyDescent="0.15">
      <c r="A75" s="232" t="s">
        <v>858</v>
      </c>
      <c r="B75" s="232"/>
      <c r="C75" s="229" t="s">
        <v>859</v>
      </c>
      <c r="D75" s="232" t="s">
        <v>860</v>
      </c>
      <c r="E75" s="73">
        <v>30643</v>
      </c>
      <c r="F75" s="73">
        <v>10411</v>
      </c>
      <c r="G75" s="73">
        <v>20232</v>
      </c>
      <c r="H75" s="73">
        <v>0</v>
      </c>
      <c r="I75" s="487">
        <v>1273</v>
      </c>
      <c r="J75" s="487">
        <v>905</v>
      </c>
      <c r="K75" s="487">
        <v>1641</v>
      </c>
    </row>
    <row r="76" spans="1:11" s="93" customFormat="1" ht="14" x14ac:dyDescent="0.15">
      <c r="A76" s="233" t="s">
        <v>54</v>
      </c>
      <c r="B76" s="233"/>
      <c r="C76" s="233" t="s">
        <v>55</v>
      </c>
      <c r="D76" s="234" t="s">
        <v>56</v>
      </c>
      <c r="E76" s="246">
        <v>893</v>
      </c>
      <c r="F76" s="246">
        <v>366</v>
      </c>
      <c r="G76" s="246">
        <v>527</v>
      </c>
      <c r="H76" s="246">
        <v>0</v>
      </c>
      <c r="I76" s="488">
        <v>451</v>
      </c>
      <c r="J76" s="488">
        <v>358</v>
      </c>
      <c r="K76" s="488">
        <v>545</v>
      </c>
    </row>
    <row r="77" spans="1:11" s="93" customFormat="1" ht="14" x14ac:dyDescent="0.15">
      <c r="A77" s="233" t="s">
        <v>145</v>
      </c>
      <c r="B77" s="233"/>
      <c r="C77" s="233" t="s">
        <v>146</v>
      </c>
      <c r="D77" s="234" t="s">
        <v>147</v>
      </c>
      <c r="E77" s="246">
        <v>1465</v>
      </c>
      <c r="F77" s="246">
        <v>533</v>
      </c>
      <c r="G77" s="246">
        <v>932</v>
      </c>
      <c r="H77" s="246">
        <v>0</v>
      </c>
      <c r="I77" s="488">
        <v>1192</v>
      </c>
      <c r="J77" s="488">
        <v>896</v>
      </c>
      <c r="K77" s="488">
        <v>1474</v>
      </c>
    </row>
    <row r="78" spans="1:11" s="93" customFormat="1" ht="14" x14ac:dyDescent="0.15">
      <c r="A78" s="233" t="s">
        <v>148</v>
      </c>
      <c r="B78" s="233"/>
      <c r="C78" s="233" t="s">
        <v>149</v>
      </c>
      <c r="D78" s="234" t="s">
        <v>150</v>
      </c>
      <c r="E78" s="246">
        <v>1892</v>
      </c>
      <c r="F78" s="246">
        <v>664</v>
      </c>
      <c r="G78" s="246">
        <v>1228</v>
      </c>
      <c r="H78" s="246">
        <v>0</v>
      </c>
      <c r="I78" s="488">
        <v>1334</v>
      </c>
      <c r="J78" s="488">
        <v>1010</v>
      </c>
      <c r="K78" s="488">
        <v>1621</v>
      </c>
    </row>
    <row r="79" spans="1:11" s="93" customFormat="1" ht="14" x14ac:dyDescent="0.15">
      <c r="A79" s="233" t="s">
        <v>151</v>
      </c>
      <c r="B79" s="233"/>
      <c r="C79" s="233" t="s">
        <v>152</v>
      </c>
      <c r="D79" s="234" t="s">
        <v>153</v>
      </c>
      <c r="E79" s="246">
        <v>4042</v>
      </c>
      <c r="F79" s="246">
        <v>1425</v>
      </c>
      <c r="G79" s="246">
        <v>2617</v>
      </c>
      <c r="H79" s="246">
        <v>0</v>
      </c>
      <c r="I79" s="488">
        <v>926</v>
      </c>
      <c r="J79" s="488">
        <v>750</v>
      </c>
      <c r="K79" s="488">
        <v>1124</v>
      </c>
    </row>
    <row r="80" spans="1:11" s="93" customFormat="1" ht="14" x14ac:dyDescent="0.15">
      <c r="A80" s="233" t="s">
        <v>57</v>
      </c>
      <c r="B80" s="233"/>
      <c r="C80" s="233" t="s">
        <v>58</v>
      </c>
      <c r="D80" s="234" t="s">
        <v>59</v>
      </c>
      <c r="E80" s="246">
        <v>1934</v>
      </c>
      <c r="F80" s="246">
        <v>384</v>
      </c>
      <c r="G80" s="246">
        <v>1550</v>
      </c>
      <c r="H80" s="246">
        <v>0</v>
      </c>
      <c r="I80" s="488">
        <v>1147</v>
      </c>
      <c r="J80" s="488">
        <v>431</v>
      </c>
      <c r="K80" s="488">
        <v>1861</v>
      </c>
    </row>
    <row r="81" spans="1:11" s="93" customFormat="1" ht="14" x14ac:dyDescent="0.15">
      <c r="A81" s="233" t="s">
        <v>154</v>
      </c>
      <c r="B81" s="233"/>
      <c r="C81" s="233" t="s">
        <v>155</v>
      </c>
      <c r="D81" s="234" t="s">
        <v>156</v>
      </c>
      <c r="E81" s="246">
        <v>1574</v>
      </c>
      <c r="F81" s="246">
        <v>535</v>
      </c>
      <c r="G81" s="246">
        <v>1039</v>
      </c>
      <c r="H81" s="246">
        <v>0</v>
      </c>
      <c r="I81" s="488">
        <v>996</v>
      </c>
      <c r="J81" s="488">
        <v>700</v>
      </c>
      <c r="K81" s="488">
        <v>1289</v>
      </c>
    </row>
    <row r="82" spans="1:11" s="93" customFormat="1" ht="14" x14ac:dyDescent="0.15">
      <c r="A82" s="233" t="s">
        <v>157</v>
      </c>
      <c r="B82" s="233"/>
      <c r="C82" s="233" t="s">
        <v>158</v>
      </c>
      <c r="D82" s="234" t="s">
        <v>159</v>
      </c>
      <c r="E82" s="246">
        <v>1392</v>
      </c>
      <c r="F82" s="246">
        <v>610</v>
      </c>
      <c r="G82" s="246">
        <v>782</v>
      </c>
      <c r="H82" s="246">
        <v>0</v>
      </c>
      <c r="I82" s="488">
        <v>1160</v>
      </c>
      <c r="J82" s="488">
        <v>1008</v>
      </c>
      <c r="K82" s="488">
        <v>1329</v>
      </c>
    </row>
    <row r="83" spans="1:11" s="93" customFormat="1" ht="14" x14ac:dyDescent="0.15">
      <c r="A83" s="233" t="s">
        <v>160</v>
      </c>
      <c r="B83" s="233"/>
      <c r="C83" s="233" t="s">
        <v>161</v>
      </c>
      <c r="D83" s="234" t="s">
        <v>162</v>
      </c>
      <c r="E83" s="246">
        <v>2148</v>
      </c>
      <c r="F83" s="246">
        <v>833</v>
      </c>
      <c r="G83" s="246">
        <v>1315</v>
      </c>
      <c r="H83" s="246">
        <v>0</v>
      </c>
      <c r="I83" s="488">
        <v>1212</v>
      </c>
      <c r="J83" s="488">
        <v>960</v>
      </c>
      <c r="K83" s="488">
        <v>1466</v>
      </c>
    </row>
    <row r="84" spans="1:11" s="93" customFormat="1" ht="14" x14ac:dyDescent="0.15">
      <c r="A84" s="233" t="s">
        <v>60</v>
      </c>
      <c r="B84" s="233"/>
      <c r="C84" s="233" t="s">
        <v>61</v>
      </c>
      <c r="D84" s="234" t="s">
        <v>62</v>
      </c>
      <c r="E84" s="246">
        <v>1106</v>
      </c>
      <c r="F84" s="246">
        <v>250</v>
      </c>
      <c r="G84" s="246">
        <v>856</v>
      </c>
      <c r="H84" s="246">
        <v>0</v>
      </c>
      <c r="I84" s="488">
        <v>1147</v>
      </c>
      <c r="J84" s="488">
        <v>487</v>
      </c>
      <c r="K84" s="488">
        <v>1796</v>
      </c>
    </row>
    <row r="85" spans="1:11" s="93" customFormat="1" ht="14" x14ac:dyDescent="0.15">
      <c r="A85" s="233" t="s">
        <v>63</v>
      </c>
      <c r="B85" s="233"/>
      <c r="C85" s="233" t="s">
        <v>64</v>
      </c>
      <c r="D85" s="234" t="s">
        <v>861</v>
      </c>
      <c r="E85" s="246">
        <v>1400</v>
      </c>
      <c r="F85" s="246">
        <v>649</v>
      </c>
      <c r="G85" s="246">
        <v>751</v>
      </c>
      <c r="H85" s="246">
        <v>0</v>
      </c>
      <c r="I85" s="488">
        <v>696</v>
      </c>
      <c r="J85" s="488">
        <v>664</v>
      </c>
      <c r="K85" s="488">
        <v>729</v>
      </c>
    </row>
    <row r="86" spans="1:11" s="93" customFormat="1" ht="14" x14ac:dyDescent="0.15">
      <c r="A86" s="233" t="s">
        <v>65</v>
      </c>
      <c r="B86" s="233"/>
      <c r="C86" s="233" t="s">
        <v>66</v>
      </c>
      <c r="D86" s="234" t="s">
        <v>67</v>
      </c>
      <c r="E86" s="246">
        <v>3521</v>
      </c>
      <c r="F86" s="246">
        <v>853</v>
      </c>
      <c r="G86" s="246">
        <v>2668</v>
      </c>
      <c r="H86" s="246">
        <v>0</v>
      </c>
      <c r="I86" s="488">
        <v>1573</v>
      </c>
      <c r="J86" s="488">
        <v>747</v>
      </c>
      <c r="K86" s="488">
        <v>2363</v>
      </c>
    </row>
    <row r="87" spans="1:11" s="93" customFormat="1" ht="14" x14ac:dyDescent="0.15">
      <c r="A87" s="233" t="s">
        <v>68</v>
      </c>
      <c r="B87" s="233"/>
      <c r="C87" s="233" t="s">
        <v>69</v>
      </c>
      <c r="D87" s="234" t="s">
        <v>862</v>
      </c>
      <c r="E87" s="246">
        <v>9276</v>
      </c>
      <c r="F87" s="246">
        <v>3309</v>
      </c>
      <c r="G87" s="246">
        <v>5967</v>
      </c>
      <c r="H87" s="246">
        <v>0</v>
      </c>
      <c r="I87" s="488">
        <v>2931</v>
      </c>
      <c r="J87" s="488">
        <v>2147</v>
      </c>
      <c r="K87" s="488">
        <v>3687</v>
      </c>
    </row>
    <row r="88" spans="1:11" s="93" customFormat="1" ht="14" x14ac:dyDescent="0.15">
      <c r="A88" s="233"/>
      <c r="B88" s="233"/>
      <c r="C88" s="233" t="s">
        <v>70</v>
      </c>
      <c r="D88" s="233"/>
      <c r="E88" s="73"/>
      <c r="F88" s="73"/>
      <c r="G88" s="73"/>
      <c r="H88" s="73"/>
      <c r="I88" s="487"/>
      <c r="J88" s="487"/>
      <c r="K88" s="487"/>
    </row>
    <row r="89" spans="1:11" s="93" customFormat="1" ht="14" x14ac:dyDescent="0.15">
      <c r="A89" s="232" t="s">
        <v>247</v>
      </c>
      <c r="B89" s="232"/>
      <c r="C89" s="230" t="s">
        <v>828</v>
      </c>
      <c r="D89" s="231" t="s">
        <v>248</v>
      </c>
      <c r="E89" s="73">
        <v>177044</v>
      </c>
      <c r="F89" s="73">
        <v>57252</v>
      </c>
      <c r="G89" s="73">
        <v>119777</v>
      </c>
      <c r="H89" s="73">
        <v>0</v>
      </c>
      <c r="I89" s="487">
        <v>1100</v>
      </c>
      <c r="J89" s="487">
        <v>744</v>
      </c>
      <c r="K89" s="487">
        <v>1455</v>
      </c>
    </row>
    <row r="90" spans="1:11" s="93" customFormat="1" ht="14" x14ac:dyDescent="0.15">
      <c r="A90" s="233"/>
      <c r="B90" s="233"/>
      <c r="C90" s="233" t="s">
        <v>70</v>
      </c>
      <c r="D90" s="233"/>
      <c r="E90" s="73"/>
      <c r="F90" s="73"/>
      <c r="G90" s="73"/>
      <c r="H90" s="73"/>
      <c r="I90" s="487"/>
      <c r="J90" s="487"/>
      <c r="K90" s="487"/>
    </row>
    <row r="91" spans="1:11" s="93" customFormat="1" ht="14" x14ac:dyDescent="0.15">
      <c r="A91" s="232" t="s">
        <v>863</v>
      </c>
      <c r="B91" s="232"/>
      <c r="C91" s="229" t="s">
        <v>864</v>
      </c>
      <c r="D91" s="232" t="s">
        <v>865</v>
      </c>
      <c r="E91" s="73">
        <v>44082</v>
      </c>
      <c r="F91" s="73">
        <v>13088</v>
      </c>
      <c r="G91" s="73">
        <v>30989</v>
      </c>
      <c r="H91" s="73">
        <v>0</v>
      </c>
      <c r="I91" s="487">
        <v>1242</v>
      </c>
      <c r="J91" s="487">
        <v>757</v>
      </c>
      <c r="K91" s="487">
        <v>1737</v>
      </c>
    </row>
    <row r="92" spans="1:11" s="93" customFormat="1" ht="14" x14ac:dyDescent="0.15">
      <c r="A92" s="233" t="s">
        <v>396</v>
      </c>
      <c r="B92" s="233"/>
      <c r="C92" s="233" t="s">
        <v>397</v>
      </c>
      <c r="D92" s="234" t="s">
        <v>866</v>
      </c>
      <c r="E92" s="246">
        <v>2027</v>
      </c>
      <c r="F92" s="246">
        <v>733</v>
      </c>
      <c r="G92" s="246">
        <v>1294</v>
      </c>
      <c r="H92" s="246">
        <v>0</v>
      </c>
      <c r="I92" s="488">
        <v>1516</v>
      </c>
      <c r="J92" s="488">
        <v>1126</v>
      </c>
      <c r="K92" s="488">
        <v>1904</v>
      </c>
    </row>
    <row r="93" spans="1:11" s="93" customFormat="1" ht="14" x14ac:dyDescent="0.15">
      <c r="A93" s="233" t="s">
        <v>398</v>
      </c>
      <c r="B93" s="233"/>
      <c r="C93" s="233" t="s">
        <v>399</v>
      </c>
      <c r="D93" s="234" t="s">
        <v>400</v>
      </c>
      <c r="E93" s="246">
        <v>1159</v>
      </c>
      <c r="F93" s="246">
        <v>425</v>
      </c>
      <c r="G93" s="246">
        <v>734</v>
      </c>
      <c r="H93" s="246">
        <v>0</v>
      </c>
      <c r="I93" s="488">
        <v>945</v>
      </c>
      <c r="J93" s="488">
        <v>709</v>
      </c>
      <c r="K93" s="488">
        <v>1205</v>
      </c>
    </row>
    <row r="94" spans="1:11" s="93" customFormat="1" ht="14" x14ac:dyDescent="0.15">
      <c r="A94" s="233" t="s">
        <v>290</v>
      </c>
      <c r="B94" s="233"/>
      <c r="C94" s="233" t="s">
        <v>291</v>
      </c>
      <c r="D94" s="234" t="s">
        <v>292</v>
      </c>
      <c r="E94" s="246">
        <v>1456</v>
      </c>
      <c r="F94" s="246">
        <v>310</v>
      </c>
      <c r="G94" s="246">
        <v>1146</v>
      </c>
      <c r="H94" s="246">
        <v>0</v>
      </c>
      <c r="I94" s="488">
        <v>1540</v>
      </c>
      <c r="J94" s="488">
        <v>682</v>
      </c>
      <c r="K94" s="488">
        <v>2342</v>
      </c>
    </row>
    <row r="95" spans="1:11" s="93" customFormat="1" ht="14" x14ac:dyDescent="0.15">
      <c r="A95" s="233" t="s">
        <v>293</v>
      </c>
      <c r="B95" s="233"/>
      <c r="C95" s="233" t="s">
        <v>294</v>
      </c>
      <c r="D95" s="234" t="s">
        <v>295</v>
      </c>
      <c r="E95" s="246">
        <v>1755</v>
      </c>
      <c r="F95" s="246">
        <v>506</v>
      </c>
      <c r="G95" s="246">
        <v>1249</v>
      </c>
      <c r="H95" s="246">
        <v>0</v>
      </c>
      <c r="I95" s="488">
        <v>1598</v>
      </c>
      <c r="J95" s="488">
        <v>917</v>
      </c>
      <c r="K95" s="488">
        <v>2272</v>
      </c>
    </row>
    <row r="96" spans="1:11" s="93" customFormat="1" ht="14" x14ac:dyDescent="0.15">
      <c r="A96" s="233" t="s">
        <v>296</v>
      </c>
      <c r="B96" s="233"/>
      <c r="C96" s="233" t="s">
        <v>297</v>
      </c>
      <c r="D96" s="234" t="s">
        <v>298</v>
      </c>
      <c r="E96" s="246">
        <v>2831</v>
      </c>
      <c r="F96" s="246">
        <v>906</v>
      </c>
      <c r="G96" s="246">
        <v>1924</v>
      </c>
      <c r="H96" s="246">
        <v>0</v>
      </c>
      <c r="I96" s="488">
        <v>1461</v>
      </c>
      <c r="J96" s="488">
        <v>954</v>
      </c>
      <c r="K96" s="488">
        <v>1956</v>
      </c>
    </row>
    <row r="97" spans="1:11" s="93" customFormat="1" ht="14" x14ac:dyDescent="0.15">
      <c r="A97" s="233" t="s">
        <v>299</v>
      </c>
      <c r="B97" s="233"/>
      <c r="C97" s="233" t="s">
        <v>300</v>
      </c>
      <c r="D97" s="234" t="s">
        <v>301</v>
      </c>
      <c r="E97" s="246">
        <v>1574</v>
      </c>
      <c r="F97" s="246">
        <v>584</v>
      </c>
      <c r="G97" s="246">
        <v>990</v>
      </c>
      <c r="H97" s="246">
        <v>0</v>
      </c>
      <c r="I97" s="488">
        <v>1332</v>
      </c>
      <c r="J97" s="488">
        <v>971</v>
      </c>
      <c r="K97" s="488">
        <v>1689</v>
      </c>
    </row>
    <row r="98" spans="1:11" s="93" customFormat="1" ht="14" x14ac:dyDescent="0.15">
      <c r="A98" s="233" t="s">
        <v>302</v>
      </c>
      <c r="B98" s="233"/>
      <c r="C98" s="233" t="s">
        <v>303</v>
      </c>
      <c r="D98" s="234" t="s">
        <v>304</v>
      </c>
      <c r="E98" s="246">
        <v>3374</v>
      </c>
      <c r="F98" s="246">
        <v>976</v>
      </c>
      <c r="G98" s="246">
        <v>2398</v>
      </c>
      <c r="H98" s="246">
        <v>0</v>
      </c>
      <c r="I98" s="488">
        <v>1250</v>
      </c>
      <c r="J98" s="488">
        <v>691</v>
      </c>
      <c r="K98" s="488">
        <v>1807</v>
      </c>
    </row>
    <row r="99" spans="1:11" s="93" customFormat="1" ht="14" x14ac:dyDescent="0.15">
      <c r="A99" s="233" t="s">
        <v>401</v>
      </c>
      <c r="B99" s="233"/>
      <c r="C99" s="233" t="s">
        <v>402</v>
      </c>
      <c r="D99" s="234" t="s">
        <v>403</v>
      </c>
      <c r="E99" s="246">
        <v>2027</v>
      </c>
      <c r="F99" s="246">
        <v>654</v>
      </c>
      <c r="G99" s="246">
        <v>1373</v>
      </c>
      <c r="H99" s="246">
        <v>0</v>
      </c>
      <c r="I99" s="488">
        <v>941</v>
      </c>
      <c r="J99" s="488">
        <v>607</v>
      </c>
      <c r="K99" s="488">
        <v>1282</v>
      </c>
    </row>
    <row r="100" spans="1:11" s="93" customFormat="1" ht="14" x14ac:dyDescent="0.15">
      <c r="A100" s="233" t="s">
        <v>305</v>
      </c>
      <c r="B100" s="233"/>
      <c r="C100" s="233" t="s">
        <v>306</v>
      </c>
      <c r="D100" s="234" t="s">
        <v>307</v>
      </c>
      <c r="E100" s="246">
        <v>5018</v>
      </c>
      <c r="F100" s="246">
        <v>1483</v>
      </c>
      <c r="G100" s="246">
        <v>3535</v>
      </c>
      <c r="H100" s="246">
        <v>0</v>
      </c>
      <c r="I100" s="488">
        <v>1849</v>
      </c>
      <c r="J100" s="488">
        <v>1315</v>
      </c>
      <c r="K100" s="488">
        <v>2434</v>
      </c>
    </row>
    <row r="101" spans="1:11" s="93" customFormat="1" ht="14" x14ac:dyDescent="0.15">
      <c r="A101" s="233" t="s">
        <v>308</v>
      </c>
      <c r="B101" s="233"/>
      <c r="C101" s="233" t="s">
        <v>309</v>
      </c>
      <c r="D101" s="234" t="s">
        <v>310</v>
      </c>
      <c r="E101" s="246">
        <v>2470</v>
      </c>
      <c r="F101" s="246">
        <v>937</v>
      </c>
      <c r="G101" s="246">
        <v>1533</v>
      </c>
      <c r="H101" s="246">
        <v>0</v>
      </c>
      <c r="I101" s="488">
        <v>1675</v>
      </c>
      <c r="J101" s="488">
        <v>1305</v>
      </c>
      <c r="K101" s="488">
        <v>2046</v>
      </c>
    </row>
    <row r="102" spans="1:11" s="93" customFormat="1" ht="14" x14ac:dyDescent="0.15">
      <c r="A102" s="233" t="s">
        <v>311</v>
      </c>
      <c r="B102" s="233"/>
      <c r="C102" s="233" t="s">
        <v>312</v>
      </c>
      <c r="D102" s="234" t="s">
        <v>313</v>
      </c>
      <c r="E102" s="246">
        <v>1777</v>
      </c>
      <c r="F102" s="246">
        <v>566</v>
      </c>
      <c r="G102" s="246">
        <v>1210</v>
      </c>
      <c r="H102" s="246">
        <v>0</v>
      </c>
      <c r="I102" s="488">
        <v>1579</v>
      </c>
      <c r="J102" s="488">
        <v>1028</v>
      </c>
      <c r="K102" s="488">
        <v>2137</v>
      </c>
    </row>
    <row r="103" spans="1:11" s="93" customFormat="1" ht="14" x14ac:dyDescent="0.15">
      <c r="A103" s="233" t="s">
        <v>314</v>
      </c>
      <c r="B103" s="233"/>
      <c r="C103" s="233" t="s">
        <v>315</v>
      </c>
      <c r="D103" s="234" t="s">
        <v>316</v>
      </c>
      <c r="E103" s="246">
        <v>1341</v>
      </c>
      <c r="F103" s="246">
        <v>509</v>
      </c>
      <c r="G103" s="246">
        <v>832</v>
      </c>
      <c r="H103" s="246">
        <v>0</v>
      </c>
      <c r="I103" s="488">
        <v>1200</v>
      </c>
      <c r="J103" s="488">
        <v>908</v>
      </c>
      <c r="K103" s="488">
        <v>1490</v>
      </c>
    </row>
    <row r="104" spans="1:11" s="93" customFormat="1" ht="14" x14ac:dyDescent="0.15">
      <c r="A104" s="233" t="s">
        <v>404</v>
      </c>
      <c r="B104" s="233"/>
      <c r="C104" s="233" t="s">
        <v>405</v>
      </c>
      <c r="D104" s="234" t="s">
        <v>406</v>
      </c>
      <c r="E104" s="246">
        <v>2675</v>
      </c>
      <c r="F104" s="246">
        <v>824</v>
      </c>
      <c r="G104" s="246">
        <v>1850</v>
      </c>
      <c r="H104" s="246">
        <v>0</v>
      </c>
      <c r="I104" s="488">
        <v>864</v>
      </c>
      <c r="J104" s="488">
        <v>504</v>
      </c>
      <c r="K104" s="488">
        <v>1252</v>
      </c>
    </row>
    <row r="105" spans="1:11" s="93" customFormat="1" ht="14" x14ac:dyDescent="0.15">
      <c r="A105" s="233" t="s">
        <v>407</v>
      </c>
      <c r="B105" s="233"/>
      <c r="C105" s="233" t="s">
        <v>408</v>
      </c>
      <c r="D105" s="234" t="s">
        <v>409</v>
      </c>
      <c r="E105" s="246">
        <v>2186</v>
      </c>
      <c r="F105" s="246">
        <v>755</v>
      </c>
      <c r="G105" s="246">
        <v>1431</v>
      </c>
      <c r="H105" s="246">
        <v>0</v>
      </c>
      <c r="I105" s="488">
        <v>970</v>
      </c>
      <c r="J105" s="488">
        <v>666</v>
      </c>
      <c r="K105" s="488">
        <v>1297</v>
      </c>
    </row>
    <row r="106" spans="1:11" s="93" customFormat="1" ht="14" x14ac:dyDescent="0.15">
      <c r="A106" s="233" t="s">
        <v>317</v>
      </c>
      <c r="B106" s="233"/>
      <c r="C106" s="233" t="s">
        <v>318</v>
      </c>
      <c r="D106" s="234" t="s">
        <v>319</v>
      </c>
      <c r="E106" s="246">
        <v>6002</v>
      </c>
      <c r="F106" s="246">
        <v>1086</v>
      </c>
      <c r="G106" s="246">
        <v>4916</v>
      </c>
      <c r="H106" s="246">
        <v>0</v>
      </c>
      <c r="I106" s="488">
        <v>1172</v>
      </c>
      <c r="J106" s="488">
        <v>441</v>
      </c>
      <c r="K106" s="488">
        <v>1893</v>
      </c>
    </row>
    <row r="107" spans="1:11" s="93" customFormat="1" ht="14" x14ac:dyDescent="0.15">
      <c r="A107" s="233" t="s">
        <v>410</v>
      </c>
      <c r="B107" s="233"/>
      <c r="C107" s="233" t="s">
        <v>411</v>
      </c>
      <c r="D107" s="234" t="s">
        <v>867</v>
      </c>
      <c r="E107" s="246">
        <v>1347</v>
      </c>
      <c r="F107" s="246">
        <v>468</v>
      </c>
      <c r="G107" s="246">
        <v>878</v>
      </c>
      <c r="H107" s="246">
        <v>0</v>
      </c>
      <c r="I107" s="488">
        <v>872</v>
      </c>
      <c r="J107" s="488">
        <v>593</v>
      </c>
      <c r="K107" s="488">
        <v>1166</v>
      </c>
    </row>
    <row r="108" spans="1:11" s="93" customFormat="1" ht="14" x14ac:dyDescent="0.15">
      <c r="A108" s="233" t="s">
        <v>412</v>
      </c>
      <c r="B108" s="233"/>
      <c r="C108" s="233" t="s">
        <v>413</v>
      </c>
      <c r="D108" s="234" t="s">
        <v>414</v>
      </c>
      <c r="E108" s="246">
        <v>3190</v>
      </c>
      <c r="F108" s="246">
        <v>908</v>
      </c>
      <c r="G108" s="246">
        <v>2282</v>
      </c>
      <c r="H108" s="246">
        <v>0</v>
      </c>
      <c r="I108" s="488">
        <v>1265</v>
      </c>
      <c r="J108" s="488">
        <v>763</v>
      </c>
      <c r="K108" s="488">
        <v>1781</v>
      </c>
    </row>
    <row r="109" spans="1:11" s="93" customFormat="1" ht="14" x14ac:dyDescent="0.15">
      <c r="A109" s="233" t="s">
        <v>415</v>
      </c>
      <c r="B109" s="233"/>
      <c r="C109" s="233" t="s">
        <v>416</v>
      </c>
      <c r="D109" s="234" t="s">
        <v>417</v>
      </c>
      <c r="E109" s="246">
        <v>1873</v>
      </c>
      <c r="F109" s="246">
        <v>458</v>
      </c>
      <c r="G109" s="246">
        <v>1414</v>
      </c>
      <c r="H109" s="246">
        <v>0</v>
      </c>
      <c r="I109" s="488">
        <v>1131</v>
      </c>
      <c r="J109" s="488">
        <v>588</v>
      </c>
      <c r="K109" s="488">
        <v>1683</v>
      </c>
    </row>
    <row r="110" spans="1:11" s="93" customFormat="1" ht="14" x14ac:dyDescent="0.15">
      <c r="A110" s="233"/>
      <c r="B110" s="233"/>
      <c r="C110" s="233"/>
      <c r="D110" s="234"/>
      <c r="E110" s="73"/>
      <c r="F110" s="73"/>
      <c r="G110" s="73"/>
      <c r="H110" s="73"/>
      <c r="I110" s="487"/>
      <c r="J110" s="487"/>
      <c r="K110" s="487"/>
    </row>
    <row r="111" spans="1:11" s="93" customFormat="1" ht="14" x14ac:dyDescent="0.15">
      <c r="A111" s="229" t="s">
        <v>868</v>
      </c>
      <c r="B111" s="229"/>
      <c r="C111" s="229" t="s">
        <v>869</v>
      </c>
      <c r="D111" s="232" t="s">
        <v>870</v>
      </c>
      <c r="E111" s="73">
        <v>60259</v>
      </c>
      <c r="F111" s="73">
        <v>17727</v>
      </c>
      <c r="G111" s="73">
        <v>42528</v>
      </c>
      <c r="H111" s="73">
        <v>0</v>
      </c>
      <c r="I111" s="487">
        <v>1525</v>
      </c>
      <c r="J111" s="487">
        <v>970</v>
      </c>
      <c r="K111" s="487">
        <v>2077</v>
      </c>
    </row>
    <row r="112" spans="1:11" s="93" customFormat="1" ht="14" x14ac:dyDescent="0.15">
      <c r="A112" s="233" t="s">
        <v>269</v>
      </c>
      <c r="B112" s="233"/>
      <c r="C112" s="233" t="s">
        <v>270</v>
      </c>
      <c r="D112" s="234" t="s">
        <v>271</v>
      </c>
      <c r="E112" s="246">
        <v>8998</v>
      </c>
      <c r="F112" s="246">
        <v>1436</v>
      </c>
      <c r="G112" s="246">
        <v>7562</v>
      </c>
      <c r="H112" s="246">
        <v>0</v>
      </c>
      <c r="I112" s="488">
        <v>1248</v>
      </c>
      <c r="J112" s="488">
        <v>504</v>
      </c>
      <c r="K112" s="488">
        <v>1963</v>
      </c>
    </row>
    <row r="113" spans="1:11" s="93" customFormat="1" ht="14" x14ac:dyDescent="0.15">
      <c r="A113" s="233" t="s">
        <v>272</v>
      </c>
      <c r="B113" s="233"/>
      <c r="C113" s="233" t="s">
        <v>273</v>
      </c>
      <c r="D113" s="234" t="s">
        <v>274</v>
      </c>
      <c r="E113" s="246">
        <v>2610</v>
      </c>
      <c r="F113" s="246">
        <v>546</v>
      </c>
      <c r="G113" s="246">
        <v>2062</v>
      </c>
      <c r="H113" s="246">
        <v>0</v>
      </c>
      <c r="I113" s="488">
        <v>1462</v>
      </c>
      <c r="J113" s="488">
        <v>734</v>
      </c>
      <c r="K113" s="488">
        <v>2163</v>
      </c>
    </row>
    <row r="114" spans="1:11" s="93" customFormat="1" ht="14" x14ac:dyDescent="0.15">
      <c r="A114" s="233" t="s">
        <v>249</v>
      </c>
      <c r="B114" s="233"/>
      <c r="C114" s="233" t="s">
        <v>250</v>
      </c>
      <c r="D114" s="234" t="s">
        <v>251</v>
      </c>
      <c r="E114" s="246">
        <v>7649</v>
      </c>
      <c r="F114" s="246">
        <v>2406</v>
      </c>
      <c r="G114" s="246">
        <v>5243</v>
      </c>
      <c r="H114" s="246">
        <v>0</v>
      </c>
      <c r="I114" s="488">
        <v>1915</v>
      </c>
      <c r="J114" s="488">
        <v>1304</v>
      </c>
      <c r="K114" s="488">
        <v>2538</v>
      </c>
    </row>
    <row r="115" spans="1:11" s="93" customFormat="1" ht="14" x14ac:dyDescent="0.15">
      <c r="A115" s="233" t="s">
        <v>275</v>
      </c>
      <c r="B115" s="233"/>
      <c r="C115" s="233" t="s">
        <v>276</v>
      </c>
      <c r="D115" s="234" t="s">
        <v>277</v>
      </c>
      <c r="E115" s="246">
        <v>4876</v>
      </c>
      <c r="F115" s="246">
        <v>1109</v>
      </c>
      <c r="G115" s="246">
        <v>3767</v>
      </c>
      <c r="H115" s="246">
        <v>0</v>
      </c>
      <c r="I115" s="488">
        <v>1587</v>
      </c>
      <c r="J115" s="488">
        <v>731</v>
      </c>
      <c r="K115" s="488">
        <v>2423</v>
      </c>
    </row>
    <row r="116" spans="1:11" s="93" customFormat="1" ht="14" x14ac:dyDescent="0.15">
      <c r="A116" s="233" t="s">
        <v>252</v>
      </c>
      <c r="B116" s="233"/>
      <c r="C116" s="233" t="s">
        <v>253</v>
      </c>
      <c r="D116" s="234" t="s">
        <v>871</v>
      </c>
      <c r="E116" s="246">
        <v>1530</v>
      </c>
      <c r="F116" s="246">
        <v>678</v>
      </c>
      <c r="G116" s="246">
        <v>852</v>
      </c>
      <c r="H116" s="246">
        <v>0</v>
      </c>
      <c r="I116" s="488">
        <v>785</v>
      </c>
      <c r="J116" s="488">
        <v>694</v>
      </c>
      <c r="K116" s="488">
        <v>885</v>
      </c>
    </row>
    <row r="117" spans="1:11" s="93" customFormat="1" ht="14" x14ac:dyDescent="0.15">
      <c r="A117" s="233" t="s">
        <v>254</v>
      </c>
      <c r="B117" s="233"/>
      <c r="C117" s="233" t="s">
        <v>255</v>
      </c>
      <c r="D117" s="234" t="s">
        <v>256</v>
      </c>
      <c r="E117" s="246">
        <v>4759</v>
      </c>
      <c r="F117" s="246">
        <v>1825</v>
      </c>
      <c r="G117" s="246">
        <v>2934</v>
      </c>
      <c r="H117" s="246">
        <v>0</v>
      </c>
      <c r="I117" s="488">
        <v>2670</v>
      </c>
      <c r="J117" s="488">
        <v>2092</v>
      </c>
      <c r="K117" s="488">
        <v>3260</v>
      </c>
    </row>
    <row r="118" spans="1:11" s="93" customFormat="1" ht="14" x14ac:dyDescent="0.15">
      <c r="A118" s="233" t="s">
        <v>278</v>
      </c>
      <c r="B118" s="233"/>
      <c r="C118" s="233" t="s">
        <v>279</v>
      </c>
      <c r="D118" s="234" t="s">
        <v>280</v>
      </c>
      <c r="E118" s="246">
        <v>4276</v>
      </c>
      <c r="F118" s="246">
        <v>1082</v>
      </c>
      <c r="G118" s="246">
        <v>3193</v>
      </c>
      <c r="H118" s="246">
        <v>0</v>
      </c>
      <c r="I118" s="488">
        <v>962</v>
      </c>
      <c r="J118" s="488">
        <v>570</v>
      </c>
      <c r="K118" s="488">
        <v>1359</v>
      </c>
    </row>
    <row r="119" spans="1:11" s="93" customFormat="1" ht="14" x14ac:dyDescent="0.15">
      <c r="A119" s="233" t="s">
        <v>281</v>
      </c>
      <c r="B119" s="233"/>
      <c r="C119" s="233" t="s">
        <v>282</v>
      </c>
      <c r="D119" s="234" t="s">
        <v>283</v>
      </c>
      <c r="E119" s="246">
        <v>1939</v>
      </c>
      <c r="F119" s="246">
        <v>273</v>
      </c>
      <c r="G119" s="246">
        <v>1666</v>
      </c>
      <c r="H119" s="246">
        <v>0</v>
      </c>
      <c r="I119" s="488">
        <v>1002</v>
      </c>
      <c r="J119" s="488">
        <v>269</v>
      </c>
      <c r="K119" s="488">
        <v>1715</v>
      </c>
    </row>
    <row r="120" spans="1:11" s="93" customFormat="1" ht="14" x14ac:dyDescent="0.15">
      <c r="A120" s="233" t="s">
        <v>257</v>
      </c>
      <c r="B120" s="233"/>
      <c r="C120" s="233" t="s">
        <v>258</v>
      </c>
      <c r="D120" s="234" t="s">
        <v>259</v>
      </c>
      <c r="E120" s="246">
        <v>2699</v>
      </c>
      <c r="F120" s="246">
        <v>911</v>
      </c>
      <c r="G120" s="246">
        <v>1788</v>
      </c>
      <c r="H120" s="246">
        <v>0</v>
      </c>
      <c r="I120" s="488">
        <v>1034</v>
      </c>
      <c r="J120" s="488">
        <v>701</v>
      </c>
      <c r="K120" s="488">
        <v>1374</v>
      </c>
    </row>
    <row r="121" spans="1:11" s="93" customFormat="1" ht="14" x14ac:dyDescent="0.15">
      <c r="A121" s="233" t="s">
        <v>260</v>
      </c>
      <c r="B121" s="233"/>
      <c r="C121" s="233" t="s">
        <v>261</v>
      </c>
      <c r="D121" s="234" t="s">
        <v>262</v>
      </c>
      <c r="E121" s="246">
        <v>5829</v>
      </c>
      <c r="F121" s="246">
        <v>2294</v>
      </c>
      <c r="G121" s="246">
        <v>3535</v>
      </c>
      <c r="H121" s="246">
        <v>0</v>
      </c>
      <c r="I121" s="488">
        <v>1928</v>
      </c>
      <c r="J121" s="488">
        <v>1519</v>
      </c>
      <c r="K121" s="488">
        <v>2328</v>
      </c>
    </row>
    <row r="122" spans="1:11" s="93" customFormat="1" ht="14" x14ac:dyDescent="0.15">
      <c r="A122" s="233" t="s">
        <v>284</v>
      </c>
      <c r="B122" s="233"/>
      <c r="C122" s="233" t="s">
        <v>285</v>
      </c>
      <c r="D122" s="234" t="s">
        <v>286</v>
      </c>
      <c r="E122" s="246">
        <v>4763</v>
      </c>
      <c r="F122" s="246">
        <v>1569</v>
      </c>
      <c r="G122" s="246">
        <v>3194</v>
      </c>
      <c r="H122" s="246">
        <v>0</v>
      </c>
      <c r="I122" s="488">
        <v>1831</v>
      </c>
      <c r="J122" s="488">
        <v>1272</v>
      </c>
      <c r="K122" s="488">
        <v>2376</v>
      </c>
    </row>
    <row r="123" spans="1:11" s="93" customFormat="1" ht="14" x14ac:dyDescent="0.15">
      <c r="A123" s="233" t="s">
        <v>263</v>
      </c>
      <c r="B123" s="233"/>
      <c r="C123" s="233" t="s">
        <v>264</v>
      </c>
      <c r="D123" s="234" t="s">
        <v>265</v>
      </c>
      <c r="E123" s="246">
        <v>2891</v>
      </c>
      <c r="F123" s="246">
        <v>930</v>
      </c>
      <c r="G123" s="246">
        <v>1961</v>
      </c>
      <c r="H123" s="246">
        <v>0</v>
      </c>
      <c r="I123" s="488">
        <v>1542</v>
      </c>
      <c r="J123" s="488">
        <v>1006</v>
      </c>
      <c r="K123" s="488">
        <v>2068</v>
      </c>
    </row>
    <row r="124" spans="1:11" s="93" customFormat="1" ht="14" x14ac:dyDescent="0.15">
      <c r="A124" s="233" t="s">
        <v>287</v>
      </c>
      <c r="B124" s="233"/>
      <c r="C124" s="233" t="s">
        <v>288</v>
      </c>
      <c r="D124" s="234" t="s">
        <v>289</v>
      </c>
      <c r="E124" s="246">
        <v>5041</v>
      </c>
      <c r="F124" s="246">
        <v>1716</v>
      </c>
      <c r="G124" s="246">
        <v>3324</v>
      </c>
      <c r="H124" s="246">
        <v>0</v>
      </c>
      <c r="I124" s="488">
        <v>2129</v>
      </c>
      <c r="J124" s="488">
        <v>1566</v>
      </c>
      <c r="K124" s="488">
        <v>2690</v>
      </c>
    </row>
    <row r="125" spans="1:11" s="93" customFormat="1" ht="14" x14ac:dyDescent="0.15">
      <c r="A125" s="233" t="s">
        <v>266</v>
      </c>
      <c r="B125" s="233"/>
      <c r="C125" s="233" t="s">
        <v>267</v>
      </c>
      <c r="D125" s="234" t="s">
        <v>268</v>
      </c>
      <c r="E125" s="246">
        <v>2399</v>
      </c>
      <c r="F125" s="246">
        <v>952</v>
      </c>
      <c r="G125" s="246">
        <v>1447</v>
      </c>
      <c r="H125" s="246">
        <v>0</v>
      </c>
      <c r="I125" s="488">
        <v>2355</v>
      </c>
      <c r="J125" s="488">
        <v>1809</v>
      </c>
      <c r="K125" s="488">
        <v>2908</v>
      </c>
    </row>
    <row r="126" spans="1:11" s="93" customFormat="1" ht="14" x14ac:dyDescent="0.15">
      <c r="A126" s="233"/>
      <c r="B126" s="233"/>
      <c r="C126" s="233" t="s">
        <v>70</v>
      </c>
      <c r="D126" s="233"/>
      <c r="E126" s="73"/>
      <c r="F126" s="73"/>
      <c r="G126" s="73"/>
      <c r="H126" s="73"/>
      <c r="I126" s="487"/>
      <c r="J126" s="487"/>
      <c r="K126" s="487"/>
    </row>
    <row r="127" spans="1:11" s="93" customFormat="1" ht="14" x14ac:dyDescent="0.15">
      <c r="A127" s="229" t="s">
        <v>872</v>
      </c>
      <c r="B127" s="229"/>
      <c r="C127" s="229" t="s">
        <v>873</v>
      </c>
      <c r="D127" s="232" t="s">
        <v>874</v>
      </c>
      <c r="E127" s="73">
        <v>39335</v>
      </c>
      <c r="F127" s="73">
        <v>13947</v>
      </c>
      <c r="G127" s="73">
        <v>25383</v>
      </c>
      <c r="H127" s="73">
        <v>0</v>
      </c>
      <c r="I127" s="487">
        <v>904</v>
      </c>
      <c r="J127" s="487">
        <v>674</v>
      </c>
      <c r="K127" s="487">
        <v>1131</v>
      </c>
    </row>
    <row r="128" spans="1:11" s="93" customFormat="1" ht="14" x14ac:dyDescent="0.15">
      <c r="A128" s="233" t="s">
        <v>358</v>
      </c>
      <c r="B128" s="233"/>
      <c r="C128" s="233" t="s">
        <v>359</v>
      </c>
      <c r="D128" s="234" t="s">
        <v>360</v>
      </c>
      <c r="E128" s="246">
        <v>2641</v>
      </c>
      <c r="F128" s="246">
        <v>1069</v>
      </c>
      <c r="G128" s="246">
        <v>1572</v>
      </c>
      <c r="H128" s="246">
        <v>0</v>
      </c>
      <c r="I128" s="488">
        <v>626</v>
      </c>
      <c r="J128" s="488">
        <v>522</v>
      </c>
      <c r="K128" s="488">
        <v>729</v>
      </c>
    </row>
    <row r="129" spans="1:11" s="93" customFormat="1" ht="14" x14ac:dyDescent="0.15">
      <c r="A129" s="233" t="s">
        <v>361</v>
      </c>
      <c r="B129" s="233"/>
      <c r="C129" s="233" t="s">
        <v>362</v>
      </c>
      <c r="D129" s="234" t="s">
        <v>875</v>
      </c>
      <c r="E129" s="246">
        <v>950</v>
      </c>
      <c r="F129" s="246">
        <v>290</v>
      </c>
      <c r="G129" s="246">
        <v>660</v>
      </c>
      <c r="H129" s="246">
        <v>0</v>
      </c>
      <c r="I129" s="488">
        <v>1513</v>
      </c>
      <c r="J129" s="488">
        <v>1055</v>
      </c>
      <c r="K129" s="488">
        <v>1969</v>
      </c>
    </row>
    <row r="130" spans="1:11" s="93" customFormat="1" ht="14" x14ac:dyDescent="0.15">
      <c r="A130" s="233" t="s">
        <v>363</v>
      </c>
      <c r="B130" s="233"/>
      <c r="C130" s="233" t="s">
        <v>364</v>
      </c>
      <c r="D130" s="234" t="s">
        <v>365</v>
      </c>
      <c r="E130" s="246">
        <v>2537</v>
      </c>
      <c r="F130" s="246">
        <v>1024</v>
      </c>
      <c r="G130" s="246">
        <v>1511</v>
      </c>
      <c r="H130" s="246">
        <v>0</v>
      </c>
      <c r="I130" s="488">
        <v>490</v>
      </c>
      <c r="J130" s="488">
        <v>419</v>
      </c>
      <c r="K130" s="488">
        <v>558</v>
      </c>
    </row>
    <row r="131" spans="1:11" s="93" customFormat="1" ht="14" x14ac:dyDescent="0.15">
      <c r="A131" s="233" t="s">
        <v>378</v>
      </c>
      <c r="B131" s="233"/>
      <c r="C131" s="233" t="s">
        <v>379</v>
      </c>
      <c r="D131" s="234" t="s">
        <v>380</v>
      </c>
      <c r="E131" s="246">
        <v>1957</v>
      </c>
      <c r="F131" s="246">
        <v>689</v>
      </c>
      <c r="G131" s="246">
        <v>1268</v>
      </c>
      <c r="H131" s="246">
        <v>0</v>
      </c>
      <c r="I131" s="488">
        <v>604</v>
      </c>
      <c r="J131" s="488">
        <v>421</v>
      </c>
      <c r="K131" s="488">
        <v>782</v>
      </c>
    </row>
    <row r="132" spans="1:11" s="93" customFormat="1" ht="14" x14ac:dyDescent="0.15">
      <c r="A132" s="233" t="s">
        <v>366</v>
      </c>
      <c r="B132" s="233"/>
      <c r="C132" s="233" t="s">
        <v>367</v>
      </c>
      <c r="D132" s="234" t="s">
        <v>368</v>
      </c>
      <c r="E132" s="246">
        <v>9230</v>
      </c>
      <c r="F132" s="246">
        <v>3300</v>
      </c>
      <c r="G132" s="246">
        <v>5928</v>
      </c>
      <c r="H132" s="246">
        <v>0</v>
      </c>
      <c r="I132" s="488">
        <v>1703</v>
      </c>
      <c r="J132" s="488">
        <v>1308</v>
      </c>
      <c r="K132" s="488">
        <v>2075</v>
      </c>
    </row>
    <row r="133" spans="1:11" s="93" customFormat="1" ht="14" x14ac:dyDescent="0.15">
      <c r="A133" s="233" t="s">
        <v>381</v>
      </c>
      <c r="B133" s="233"/>
      <c r="C133" s="233" t="s">
        <v>382</v>
      </c>
      <c r="D133" s="234" t="s">
        <v>383</v>
      </c>
      <c r="E133" s="246">
        <v>2031</v>
      </c>
      <c r="F133" s="246">
        <v>639</v>
      </c>
      <c r="G133" s="246">
        <v>1392</v>
      </c>
      <c r="H133" s="246">
        <v>0</v>
      </c>
      <c r="I133" s="488">
        <v>732</v>
      </c>
      <c r="J133" s="488">
        <v>522</v>
      </c>
      <c r="K133" s="488">
        <v>942</v>
      </c>
    </row>
    <row r="134" spans="1:11" s="93" customFormat="1" ht="14" x14ac:dyDescent="0.15">
      <c r="A134" s="233" t="s">
        <v>384</v>
      </c>
      <c r="B134" s="233"/>
      <c r="C134" s="233" t="s">
        <v>385</v>
      </c>
      <c r="D134" s="234" t="s">
        <v>876</v>
      </c>
      <c r="E134" s="246">
        <v>3135</v>
      </c>
      <c r="F134" s="246">
        <v>1057</v>
      </c>
      <c r="G134" s="246">
        <v>2078</v>
      </c>
      <c r="H134" s="246">
        <v>0</v>
      </c>
      <c r="I134" s="488">
        <v>1328</v>
      </c>
      <c r="J134" s="488">
        <v>843</v>
      </c>
      <c r="K134" s="488">
        <v>1823</v>
      </c>
    </row>
    <row r="135" spans="1:11" s="93" customFormat="1" ht="14" x14ac:dyDescent="0.15">
      <c r="A135" s="233" t="s">
        <v>386</v>
      </c>
      <c r="B135" s="233"/>
      <c r="C135" s="233" t="s">
        <v>387</v>
      </c>
      <c r="D135" s="234" t="s">
        <v>877</v>
      </c>
      <c r="E135" s="246">
        <v>2276</v>
      </c>
      <c r="F135" s="246">
        <v>812</v>
      </c>
      <c r="G135" s="246">
        <v>1464</v>
      </c>
      <c r="H135" s="246">
        <v>0</v>
      </c>
      <c r="I135" s="488">
        <v>984</v>
      </c>
      <c r="J135" s="488">
        <v>731</v>
      </c>
      <c r="K135" s="488">
        <v>1234</v>
      </c>
    </row>
    <row r="136" spans="1:11" s="93" customFormat="1" ht="14" x14ac:dyDescent="0.15">
      <c r="A136" s="233" t="s">
        <v>369</v>
      </c>
      <c r="B136" s="233"/>
      <c r="C136" s="233" t="s">
        <v>370</v>
      </c>
      <c r="D136" s="234" t="s">
        <v>371</v>
      </c>
      <c r="E136" s="246">
        <v>2081</v>
      </c>
      <c r="F136" s="246">
        <v>578</v>
      </c>
      <c r="G136" s="246">
        <v>1502</v>
      </c>
      <c r="H136" s="246">
        <v>0</v>
      </c>
      <c r="I136" s="488">
        <v>1110</v>
      </c>
      <c r="J136" s="488">
        <v>715</v>
      </c>
      <c r="K136" s="488">
        <v>1514</v>
      </c>
    </row>
    <row r="137" spans="1:11" s="93" customFormat="1" ht="14" x14ac:dyDescent="0.15">
      <c r="A137" s="233" t="s">
        <v>372</v>
      </c>
      <c r="B137" s="233"/>
      <c r="C137" s="233" t="s">
        <v>373</v>
      </c>
      <c r="D137" s="234" t="s">
        <v>374</v>
      </c>
      <c r="E137" s="246">
        <v>2148</v>
      </c>
      <c r="F137" s="246">
        <v>698</v>
      </c>
      <c r="G137" s="246">
        <v>1450</v>
      </c>
      <c r="H137" s="246">
        <v>0</v>
      </c>
      <c r="I137" s="488">
        <v>910</v>
      </c>
      <c r="J137" s="488">
        <v>644</v>
      </c>
      <c r="K137" s="488">
        <v>1172</v>
      </c>
    </row>
    <row r="138" spans="1:11" s="93" customFormat="1" ht="14" x14ac:dyDescent="0.15">
      <c r="A138" s="233" t="s">
        <v>375</v>
      </c>
      <c r="B138" s="233"/>
      <c r="C138" s="233" t="s">
        <v>376</v>
      </c>
      <c r="D138" s="234" t="s">
        <v>377</v>
      </c>
      <c r="E138" s="246">
        <v>5480</v>
      </c>
      <c r="F138" s="246">
        <v>2002</v>
      </c>
      <c r="G138" s="246">
        <v>3478</v>
      </c>
      <c r="H138" s="246">
        <v>0</v>
      </c>
      <c r="I138" s="488">
        <v>897</v>
      </c>
      <c r="J138" s="488">
        <v>679</v>
      </c>
      <c r="K138" s="488">
        <v>1117</v>
      </c>
    </row>
    <row r="139" spans="1:11" s="93" customFormat="1" ht="14" x14ac:dyDescent="0.15">
      <c r="A139" s="233" t="s">
        <v>388</v>
      </c>
      <c r="B139" s="233"/>
      <c r="C139" s="233" t="s">
        <v>389</v>
      </c>
      <c r="D139" s="234" t="s">
        <v>390</v>
      </c>
      <c r="E139" s="246">
        <v>1206</v>
      </c>
      <c r="F139" s="246">
        <v>400</v>
      </c>
      <c r="G139" s="246">
        <v>806</v>
      </c>
      <c r="H139" s="246">
        <v>0</v>
      </c>
      <c r="I139" s="488">
        <v>830</v>
      </c>
      <c r="J139" s="488">
        <v>534</v>
      </c>
      <c r="K139" s="488">
        <v>1109</v>
      </c>
    </row>
    <row r="140" spans="1:11" s="93" customFormat="1" ht="14" x14ac:dyDescent="0.15">
      <c r="A140" s="233" t="s">
        <v>391</v>
      </c>
      <c r="B140" s="233"/>
      <c r="C140" s="233" t="s">
        <v>392</v>
      </c>
      <c r="D140" s="234" t="s">
        <v>878</v>
      </c>
      <c r="E140" s="246">
        <v>1004</v>
      </c>
      <c r="F140" s="246">
        <v>390</v>
      </c>
      <c r="G140" s="246">
        <v>614</v>
      </c>
      <c r="H140" s="246">
        <v>0</v>
      </c>
      <c r="I140" s="488">
        <v>819</v>
      </c>
      <c r="J140" s="488">
        <v>618</v>
      </c>
      <c r="K140" s="488">
        <v>1021</v>
      </c>
    </row>
    <row r="141" spans="1:11" s="93" customFormat="1" ht="14" x14ac:dyDescent="0.15">
      <c r="A141" s="233" t="s">
        <v>393</v>
      </c>
      <c r="B141" s="233"/>
      <c r="C141" s="233" t="s">
        <v>394</v>
      </c>
      <c r="D141" s="234" t="s">
        <v>395</v>
      </c>
      <c r="E141" s="246">
        <v>2659</v>
      </c>
      <c r="F141" s="246">
        <v>999</v>
      </c>
      <c r="G141" s="246">
        <v>1660</v>
      </c>
      <c r="H141" s="246">
        <v>0</v>
      </c>
      <c r="I141" s="488">
        <v>706</v>
      </c>
      <c r="J141" s="488">
        <v>539</v>
      </c>
      <c r="K141" s="488">
        <v>870</v>
      </c>
    </row>
    <row r="142" spans="1:11" s="93" customFormat="1" ht="14" x14ac:dyDescent="0.15">
      <c r="A142" s="233"/>
      <c r="B142" s="233"/>
      <c r="C142" s="233" t="s">
        <v>70</v>
      </c>
      <c r="D142" s="233"/>
      <c r="E142" s="73"/>
      <c r="F142" s="73"/>
      <c r="G142" s="73"/>
      <c r="H142" s="73"/>
      <c r="I142" s="487"/>
      <c r="J142" s="487"/>
      <c r="K142" s="487"/>
    </row>
    <row r="143" spans="1:11" s="93" customFormat="1" ht="14" x14ac:dyDescent="0.15">
      <c r="A143" s="229" t="s">
        <v>879</v>
      </c>
      <c r="B143" s="229"/>
      <c r="C143" s="229" t="s">
        <v>880</v>
      </c>
      <c r="D143" s="232" t="s">
        <v>881</v>
      </c>
      <c r="E143" s="73">
        <v>33368</v>
      </c>
      <c r="F143" s="73">
        <v>12490</v>
      </c>
      <c r="G143" s="73">
        <v>20877</v>
      </c>
      <c r="H143" s="73">
        <v>0</v>
      </c>
      <c r="I143" s="487">
        <v>789</v>
      </c>
      <c r="J143" s="487">
        <v>605</v>
      </c>
      <c r="K143" s="487">
        <v>974</v>
      </c>
    </row>
    <row r="144" spans="1:11" s="93" customFormat="1" ht="14" x14ac:dyDescent="0.15">
      <c r="A144" s="233" t="s">
        <v>341</v>
      </c>
      <c r="B144" s="233"/>
      <c r="C144" s="233" t="s">
        <v>342</v>
      </c>
      <c r="D144" s="234" t="s">
        <v>882</v>
      </c>
      <c r="E144" s="246">
        <v>1352</v>
      </c>
      <c r="F144" s="246">
        <v>558</v>
      </c>
      <c r="G144" s="246">
        <v>794</v>
      </c>
      <c r="H144" s="246">
        <v>0</v>
      </c>
      <c r="I144" s="488">
        <v>554</v>
      </c>
      <c r="J144" s="488">
        <v>487</v>
      </c>
      <c r="K144" s="488">
        <v>619</v>
      </c>
    </row>
    <row r="145" spans="1:11" s="93" customFormat="1" ht="14" x14ac:dyDescent="0.15">
      <c r="A145" s="233" t="s">
        <v>320</v>
      </c>
      <c r="B145" s="233"/>
      <c r="C145" s="233" t="s">
        <v>321</v>
      </c>
      <c r="D145" s="234" t="s">
        <v>883</v>
      </c>
      <c r="E145" s="246">
        <v>6834</v>
      </c>
      <c r="F145" s="246">
        <v>2701</v>
      </c>
      <c r="G145" s="246">
        <v>4133</v>
      </c>
      <c r="H145" s="246">
        <v>0</v>
      </c>
      <c r="I145" s="488">
        <v>826</v>
      </c>
      <c r="J145" s="488">
        <v>692</v>
      </c>
      <c r="K145" s="488">
        <v>973</v>
      </c>
    </row>
    <row r="146" spans="1:11" s="93" customFormat="1" ht="14" x14ac:dyDescent="0.15">
      <c r="A146" s="233" t="s">
        <v>343</v>
      </c>
      <c r="B146" s="233"/>
      <c r="C146" s="233" t="s">
        <v>344</v>
      </c>
      <c r="D146" s="234" t="s">
        <v>884</v>
      </c>
      <c r="E146" s="246">
        <v>570</v>
      </c>
      <c r="F146" s="246">
        <v>307</v>
      </c>
      <c r="G146" s="246">
        <v>263</v>
      </c>
      <c r="H146" s="246">
        <v>0</v>
      </c>
      <c r="I146" s="488">
        <v>306</v>
      </c>
      <c r="J146" s="488">
        <v>332</v>
      </c>
      <c r="K146" s="488">
        <v>283</v>
      </c>
    </row>
    <row r="147" spans="1:11" s="93" customFormat="1" ht="14" x14ac:dyDescent="0.15">
      <c r="A147" s="233" t="s">
        <v>322</v>
      </c>
      <c r="B147" s="233"/>
      <c r="C147" s="233" t="s">
        <v>323</v>
      </c>
      <c r="D147" s="234" t="s">
        <v>324</v>
      </c>
      <c r="E147" s="246">
        <v>1889</v>
      </c>
      <c r="F147" s="246">
        <v>782</v>
      </c>
      <c r="G147" s="246">
        <v>1107</v>
      </c>
      <c r="H147" s="246">
        <v>0</v>
      </c>
      <c r="I147" s="488">
        <v>862</v>
      </c>
      <c r="J147" s="488">
        <v>708</v>
      </c>
      <c r="K147" s="488">
        <v>1015</v>
      </c>
    </row>
    <row r="148" spans="1:11" s="93" customFormat="1" ht="14" x14ac:dyDescent="0.15">
      <c r="A148" s="233" t="s">
        <v>325</v>
      </c>
      <c r="B148" s="233"/>
      <c r="C148" s="233" t="s">
        <v>326</v>
      </c>
      <c r="D148" s="234" t="s">
        <v>885</v>
      </c>
      <c r="E148" s="246">
        <v>5325</v>
      </c>
      <c r="F148" s="246">
        <v>1707</v>
      </c>
      <c r="G148" s="246">
        <v>3618</v>
      </c>
      <c r="H148" s="246">
        <v>0</v>
      </c>
      <c r="I148" s="488">
        <v>1363</v>
      </c>
      <c r="J148" s="488">
        <v>852</v>
      </c>
      <c r="K148" s="488">
        <v>1888</v>
      </c>
    </row>
    <row r="149" spans="1:11" s="93" customFormat="1" ht="14" x14ac:dyDescent="0.15">
      <c r="A149" s="233" t="s">
        <v>345</v>
      </c>
      <c r="B149" s="233"/>
      <c r="C149" s="233" t="s">
        <v>346</v>
      </c>
      <c r="D149" s="234" t="s">
        <v>347</v>
      </c>
      <c r="E149" s="246">
        <v>2048</v>
      </c>
      <c r="F149" s="246">
        <v>768</v>
      </c>
      <c r="G149" s="246">
        <v>1280</v>
      </c>
      <c r="H149" s="246">
        <v>0</v>
      </c>
      <c r="I149" s="488">
        <v>540</v>
      </c>
      <c r="J149" s="488">
        <v>408</v>
      </c>
      <c r="K149" s="488">
        <v>669</v>
      </c>
    </row>
    <row r="150" spans="1:11" s="93" customFormat="1" ht="14" x14ac:dyDescent="0.15">
      <c r="A150" s="233" t="s">
        <v>348</v>
      </c>
      <c r="B150" s="233"/>
      <c r="C150" s="233" t="s">
        <v>349</v>
      </c>
      <c r="D150" s="234" t="s">
        <v>350</v>
      </c>
      <c r="E150" s="246">
        <v>2080</v>
      </c>
      <c r="F150" s="246">
        <v>717</v>
      </c>
      <c r="G150" s="246">
        <v>1363</v>
      </c>
      <c r="H150" s="246">
        <v>0</v>
      </c>
      <c r="I150" s="488">
        <v>651</v>
      </c>
      <c r="J150" s="488">
        <v>458</v>
      </c>
      <c r="K150" s="488">
        <v>843</v>
      </c>
    </row>
    <row r="151" spans="1:11" s="93" customFormat="1" ht="14" x14ac:dyDescent="0.15">
      <c r="A151" s="233" t="s">
        <v>327</v>
      </c>
      <c r="B151" s="233"/>
      <c r="C151" s="233" t="s">
        <v>328</v>
      </c>
      <c r="D151" s="234" t="s">
        <v>329</v>
      </c>
      <c r="E151" s="246">
        <v>952</v>
      </c>
      <c r="F151" s="246">
        <v>353</v>
      </c>
      <c r="G151" s="246">
        <v>598</v>
      </c>
      <c r="H151" s="246">
        <v>0</v>
      </c>
      <c r="I151" s="488">
        <v>541</v>
      </c>
      <c r="J151" s="488">
        <v>360</v>
      </c>
      <c r="K151" s="488">
        <v>721</v>
      </c>
    </row>
    <row r="152" spans="1:11" s="93" customFormat="1" ht="14" x14ac:dyDescent="0.15">
      <c r="A152" s="233" t="s">
        <v>330</v>
      </c>
      <c r="B152" s="233"/>
      <c r="C152" s="233" t="s">
        <v>331</v>
      </c>
      <c r="D152" s="234" t="s">
        <v>332</v>
      </c>
      <c r="E152" s="246">
        <v>948</v>
      </c>
      <c r="F152" s="246">
        <v>286</v>
      </c>
      <c r="G152" s="246">
        <v>662</v>
      </c>
      <c r="H152" s="246">
        <v>0</v>
      </c>
      <c r="I152" s="488">
        <v>498</v>
      </c>
      <c r="J152" s="488">
        <v>332</v>
      </c>
      <c r="K152" s="488">
        <v>665</v>
      </c>
    </row>
    <row r="153" spans="1:11" s="93" customFormat="1" ht="14" x14ac:dyDescent="0.15">
      <c r="A153" s="233" t="s">
        <v>333</v>
      </c>
      <c r="B153" s="233"/>
      <c r="C153" s="233" t="s">
        <v>334</v>
      </c>
      <c r="D153" s="234" t="s">
        <v>335</v>
      </c>
      <c r="E153" s="246">
        <v>1810</v>
      </c>
      <c r="F153" s="246">
        <v>679</v>
      </c>
      <c r="G153" s="246">
        <v>1131</v>
      </c>
      <c r="H153" s="246">
        <v>0</v>
      </c>
      <c r="I153" s="488">
        <v>741</v>
      </c>
      <c r="J153" s="488">
        <v>538</v>
      </c>
      <c r="K153" s="488">
        <v>942</v>
      </c>
    </row>
    <row r="154" spans="1:11" s="93" customFormat="1" ht="14" x14ac:dyDescent="0.15">
      <c r="A154" s="233" t="s">
        <v>351</v>
      </c>
      <c r="B154" s="233"/>
      <c r="C154" s="233" t="s">
        <v>352</v>
      </c>
      <c r="D154" s="234" t="s">
        <v>886</v>
      </c>
      <c r="E154" s="246">
        <v>585</v>
      </c>
      <c r="F154" s="246">
        <v>259</v>
      </c>
      <c r="G154" s="246">
        <v>326</v>
      </c>
      <c r="H154" s="246">
        <v>0</v>
      </c>
      <c r="I154" s="488">
        <v>340</v>
      </c>
      <c r="J154" s="488">
        <v>314</v>
      </c>
      <c r="K154" s="488">
        <v>367</v>
      </c>
    </row>
    <row r="155" spans="1:11" s="93" customFormat="1" ht="14" x14ac:dyDescent="0.15">
      <c r="A155" s="233" t="s">
        <v>353</v>
      </c>
      <c r="B155" s="233"/>
      <c r="C155" s="233" t="s">
        <v>354</v>
      </c>
      <c r="D155" s="234" t="s">
        <v>355</v>
      </c>
      <c r="E155" s="246">
        <v>1000</v>
      </c>
      <c r="F155" s="246">
        <v>428</v>
      </c>
      <c r="G155" s="246">
        <v>572</v>
      </c>
      <c r="H155" s="246">
        <v>0</v>
      </c>
      <c r="I155" s="488">
        <v>704</v>
      </c>
      <c r="J155" s="488">
        <v>639</v>
      </c>
      <c r="K155" s="488">
        <v>762</v>
      </c>
    </row>
    <row r="156" spans="1:11" s="93" customFormat="1" ht="14" x14ac:dyDescent="0.15">
      <c r="A156" s="233" t="s">
        <v>356</v>
      </c>
      <c r="B156" s="233"/>
      <c r="C156" s="233" t="s">
        <v>357</v>
      </c>
      <c r="D156" s="234" t="s">
        <v>887</v>
      </c>
      <c r="E156" s="246">
        <v>2109</v>
      </c>
      <c r="F156" s="246">
        <v>871</v>
      </c>
      <c r="G156" s="246">
        <v>1238</v>
      </c>
      <c r="H156" s="246">
        <v>0</v>
      </c>
      <c r="I156" s="488">
        <v>732</v>
      </c>
      <c r="J156" s="488">
        <v>630</v>
      </c>
      <c r="K156" s="488">
        <v>831</v>
      </c>
    </row>
    <row r="157" spans="1:11" s="93" customFormat="1" ht="14" x14ac:dyDescent="0.15">
      <c r="A157" s="233" t="s">
        <v>336</v>
      </c>
      <c r="B157" s="233"/>
      <c r="C157" s="233" t="s">
        <v>337</v>
      </c>
      <c r="D157" s="234" t="s">
        <v>338</v>
      </c>
      <c r="E157" s="246">
        <v>2657</v>
      </c>
      <c r="F157" s="246">
        <v>839</v>
      </c>
      <c r="G157" s="246">
        <v>1818</v>
      </c>
      <c r="H157" s="246">
        <v>0</v>
      </c>
      <c r="I157" s="488">
        <v>1511</v>
      </c>
      <c r="J157" s="488">
        <v>911</v>
      </c>
      <c r="K157" s="488">
        <v>2121</v>
      </c>
    </row>
    <row r="158" spans="1:11" s="93" customFormat="1" ht="14" x14ac:dyDescent="0.15">
      <c r="A158" s="233" t="s">
        <v>339</v>
      </c>
      <c r="B158" s="233"/>
      <c r="C158" s="233" t="s">
        <v>340</v>
      </c>
      <c r="D158" s="234" t="s">
        <v>888</v>
      </c>
      <c r="E158" s="246">
        <v>3209</v>
      </c>
      <c r="F158" s="246">
        <v>1235</v>
      </c>
      <c r="G158" s="246">
        <v>1974</v>
      </c>
      <c r="H158" s="246">
        <v>0</v>
      </c>
      <c r="I158" s="488">
        <v>1423</v>
      </c>
      <c r="J158" s="488">
        <v>1125</v>
      </c>
      <c r="K158" s="488">
        <v>1747</v>
      </c>
    </row>
    <row r="159" spans="1:11" s="93" customFormat="1" ht="14" x14ac:dyDescent="0.15">
      <c r="A159" s="233"/>
      <c r="B159" s="233"/>
      <c r="C159" s="233" t="s">
        <v>70</v>
      </c>
      <c r="D159" s="233"/>
      <c r="E159" s="73"/>
      <c r="F159" s="73"/>
      <c r="G159" s="73"/>
      <c r="H159" s="73"/>
      <c r="I159" s="487"/>
      <c r="J159" s="487"/>
      <c r="K159" s="487"/>
    </row>
    <row r="160" spans="1:11" s="93" customFormat="1" ht="14" x14ac:dyDescent="0.15">
      <c r="A160" s="229" t="s">
        <v>418</v>
      </c>
      <c r="B160" s="229"/>
      <c r="C160" s="230" t="s">
        <v>829</v>
      </c>
      <c r="D160" s="231" t="s">
        <v>29</v>
      </c>
      <c r="E160" s="73">
        <v>53267</v>
      </c>
      <c r="F160" s="73">
        <v>17720</v>
      </c>
      <c r="G160" s="73">
        <v>35533</v>
      </c>
      <c r="H160" s="73">
        <v>0</v>
      </c>
      <c r="I160" s="487">
        <v>748</v>
      </c>
      <c r="J160" s="487">
        <v>571</v>
      </c>
      <c r="K160" s="487">
        <v>921</v>
      </c>
    </row>
    <row r="161" spans="1:11" s="93" customFormat="1" ht="14" x14ac:dyDescent="0.15">
      <c r="A161" s="233"/>
      <c r="B161" s="233"/>
      <c r="C161" s="233" t="s">
        <v>70</v>
      </c>
      <c r="D161" s="233"/>
      <c r="E161" s="73"/>
      <c r="F161" s="73"/>
      <c r="G161" s="73"/>
      <c r="H161" s="73"/>
      <c r="I161" s="487"/>
      <c r="J161" s="487"/>
      <c r="K161" s="487"/>
    </row>
    <row r="162" spans="1:11" s="93" customFormat="1" ht="14" x14ac:dyDescent="0.15">
      <c r="A162" s="229" t="s">
        <v>419</v>
      </c>
      <c r="B162" s="229"/>
      <c r="C162" s="229" t="s">
        <v>420</v>
      </c>
      <c r="D162" s="232" t="s">
        <v>889</v>
      </c>
      <c r="E162" s="73">
        <v>53267</v>
      </c>
      <c r="F162" s="73">
        <v>17720</v>
      </c>
      <c r="G162" s="73">
        <v>35533</v>
      </c>
      <c r="H162" s="73">
        <v>0</v>
      </c>
      <c r="I162" s="487">
        <v>748</v>
      </c>
      <c r="J162" s="487">
        <v>571</v>
      </c>
      <c r="K162" s="487">
        <v>921</v>
      </c>
    </row>
    <row r="163" spans="1:11" s="93" customFormat="1" ht="14" x14ac:dyDescent="0.15">
      <c r="A163" s="233" t="s">
        <v>421</v>
      </c>
      <c r="B163" s="233"/>
      <c r="C163" s="233" t="s">
        <v>422</v>
      </c>
      <c r="D163" s="234" t="s">
        <v>423</v>
      </c>
      <c r="E163" s="246">
        <v>1365</v>
      </c>
      <c r="F163" s="246">
        <v>512</v>
      </c>
      <c r="G163" s="246">
        <v>853</v>
      </c>
      <c r="H163" s="246">
        <v>0</v>
      </c>
      <c r="I163" s="488">
        <v>929</v>
      </c>
      <c r="J163" s="488">
        <v>773</v>
      </c>
      <c r="K163" s="488">
        <v>1075</v>
      </c>
    </row>
    <row r="164" spans="1:11" s="93" customFormat="1" ht="14" x14ac:dyDescent="0.15">
      <c r="A164" s="233" t="s">
        <v>424</v>
      </c>
      <c r="B164" s="233"/>
      <c r="C164" s="233" t="s">
        <v>425</v>
      </c>
      <c r="D164" s="234" t="s">
        <v>426</v>
      </c>
      <c r="E164" s="246">
        <v>1639</v>
      </c>
      <c r="F164" s="246">
        <v>581</v>
      </c>
      <c r="G164" s="246">
        <v>1057</v>
      </c>
      <c r="H164" s="246">
        <v>0</v>
      </c>
      <c r="I164" s="488">
        <v>513</v>
      </c>
      <c r="J164" s="488">
        <v>405</v>
      </c>
      <c r="K164" s="488">
        <v>617</v>
      </c>
    </row>
    <row r="165" spans="1:11" s="93" customFormat="1" ht="14" x14ac:dyDescent="0.15">
      <c r="A165" s="233" t="s">
        <v>427</v>
      </c>
      <c r="B165" s="233"/>
      <c r="C165" s="233" t="s">
        <v>428</v>
      </c>
      <c r="D165" s="234" t="s">
        <v>429</v>
      </c>
      <c r="E165" s="246">
        <v>1805</v>
      </c>
      <c r="F165" s="246">
        <v>698</v>
      </c>
      <c r="G165" s="246">
        <v>1105</v>
      </c>
      <c r="H165" s="246">
        <v>0</v>
      </c>
      <c r="I165" s="488">
        <v>812</v>
      </c>
      <c r="J165" s="488">
        <v>688</v>
      </c>
      <c r="K165" s="488">
        <v>926</v>
      </c>
    </row>
    <row r="166" spans="1:11" s="93" customFormat="1" ht="14" x14ac:dyDescent="0.15">
      <c r="A166" s="233" t="s">
        <v>430</v>
      </c>
      <c r="B166" s="233"/>
      <c r="C166" s="233" t="s">
        <v>431</v>
      </c>
      <c r="D166" s="234" t="s">
        <v>432</v>
      </c>
      <c r="E166" s="246">
        <v>3298</v>
      </c>
      <c r="F166" s="246">
        <v>1141</v>
      </c>
      <c r="G166" s="246">
        <v>2156</v>
      </c>
      <c r="H166" s="246">
        <v>0</v>
      </c>
      <c r="I166" s="488">
        <v>1231</v>
      </c>
      <c r="J166" s="488">
        <v>898</v>
      </c>
      <c r="K166" s="488">
        <v>1555</v>
      </c>
    </row>
    <row r="167" spans="1:11" s="72" customFormat="1" ht="14" x14ac:dyDescent="0.15">
      <c r="A167" s="233" t="s">
        <v>433</v>
      </c>
      <c r="B167" s="233"/>
      <c r="C167" s="233" t="s">
        <v>434</v>
      </c>
      <c r="D167" s="234" t="s">
        <v>435</v>
      </c>
      <c r="E167" s="246">
        <v>1517</v>
      </c>
      <c r="F167" s="246">
        <v>566</v>
      </c>
      <c r="G167" s="246">
        <v>951</v>
      </c>
      <c r="H167" s="246">
        <v>0</v>
      </c>
      <c r="I167" s="488">
        <v>497</v>
      </c>
      <c r="J167" s="488">
        <v>409</v>
      </c>
      <c r="K167" s="488">
        <v>577</v>
      </c>
    </row>
    <row r="168" spans="1:11" s="93" customFormat="1" ht="14" x14ac:dyDescent="0.15">
      <c r="A168" s="233" t="s">
        <v>436</v>
      </c>
      <c r="B168" s="233"/>
      <c r="C168" s="233" t="s">
        <v>437</v>
      </c>
      <c r="D168" s="234" t="s">
        <v>438</v>
      </c>
      <c r="E168" s="246">
        <v>804</v>
      </c>
      <c r="F168" s="246">
        <v>291</v>
      </c>
      <c r="G168" s="246">
        <v>513</v>
      </c>
      <c r="H168" s="246">
        <v>0</v>
      </c>
      <c r="I168" s="488">
        <v>432</v>
      </c>
      <c r="J168" s="488">
        <v>345</v>
      </c>
      <c r="K168" s="488">
        <v>520</v>
      </c>
    </row>
    <row r="169" spans="1:11" s="93" customFormat="1" ht="14" x14ac:dyDescent="0.15">
      <c r="A169" s="233" t="s">
        <v>439</v>
      </c>
      <c r="B169" s="233"/>
      <c r="C169" s="233" t="s">
        <v>440</v>
      </c>
      <c r="D169" s="234" t="s">
        <v>441</v>
      </c>
      <c r="E169" s="246">
        <v>646</v>
      </c>
      <c r="F169" s="246">
        <v>223</v>
      </c>
      <c r="G169" s="246">
        <v>423</v>
      </c>
      <c r="H169" s="246">
        <v>0</v>
      </c>
      <c r="I169" s="488">
        <v>443</v>
      </c>
      <c r="J169" s="488">
        <v>327</v>
      </c>
      <c r="K169" s="488">
        <v>564</v>
      </c>
    </row>
    <row r="170" spans="1:11" s="93" customFormat="1" ht="14" x14ac:dyDescent="0.15">
      <c r="A170" s="233" t="s">
        <v>442</v>
      </c>
      <c r="B170" s="233"/>
      <c r="C170" s="233" t="s">
        <v>443</v>
      </c>
      <c r="D170" s="234" t="s">
        <v>444</v>
      </c>
      <c r="E170" s="246">
        <v>2983</v>
      </c>
      <c r="F170" s="246">
        <v>572</v>
      </c>
      <c r="G170" s="246">
        <v>2411</v>
      </c>
      <c r="H170" s="246">
        <v>0</v>
      </c>
      <c r="I170" s="488">
        <v>1424</v>
      </c>
      <c r="J170" s="488">
        <v>773</v>
      </c>
      <c r="K170" s="488">
        <v>2052</v>
      </c>
    </row>
    <row r="171" spans="1:11" s="93" customFormat="1" ht="14" x14ac:dyDescent="0.15">
      <c r="A171" s="233" t="s">
        <v>445</v>
      </c>
      <c r="B171" s="233"/>
      <c r="C171" s="233" t="s">
        <v>446</v>
      </c>
      <c r="D171" s="234" t="s">
        <v>447</v>
      </c>
      <c r="E171" s="246">
        <v>2525</v>
      </c>
      <c r="F171" s="246">
        <v>843</v>
      </c>
      <c r="G171" s="246">
        <v>1682</v>
      </c>
      <c r="H171" s="246">
        <v>0</v>
      </c>
      <c r="I171" s="488">
        <v>750</v>
      </c>
      <c r="J171" s="488">
        <v>571</v>
      </c>
      <c r="K171" s="488">
        <v>918</v>
      </c>
    </row>
    <row r="172" spans="1:11" s="93" customFormat="1" ht="14" x14ac:dyDescent="0.15">
      <c r="A172" s="233" t="s">
        <v>448</v>
      </c>
      <c r="B172" s="233"/>
      <c r="C172" s="233" t="s">
        <v>449</v>
      </c>
      <c r="D172" s="234" t="s">
        <v>450</v>
      </c>
      <c r="E172" s="246">
        <v>2929</v>
      </c>
      <c r="F172" s="246">
        <v>1024</v>
      </c>
      <c r="G172" s="246">
        <v>1905</v>
      </c>
      <c r="H172" s="246">
        <v>0</v>
      </c>
      <c r="I172" s="488">
        <v>1059</v>
      </c>
      <c r="J172" s="488">
        <v>800</v>
      </c>
      <c r="K172" s="488">
        <v>1310</v>
      </c>
    </row>
    <row r="173" spans="1:11" s="93" customFormat="1" ht="14" x14ac:dyDescent="0.15">
      <c r="A173" s="233" t="s">
        <v>451</v>
      </c>
      <c r="B173" s="233"/>
      <c r="C173" s="233" t="s">
        <v>452</v>
      </c>
      <c r="D173" s="234" t="s">
        <v>453</v>
      </c>
      <c r="E173" s="246">
        <v>2455</v>
      </c>
      <c r="F173" s="246">
        <v>885</v>
      </c>
      <c r="G173" s="246">
        <v>1564</v>
      </c>
      <c r="H173" s="246">
        <v>0</v>
      </c>
      <c r="I173" s="488">
        <v>901</v>
      </c>
      <c r="J173" s="488">
        <v>729</v>
      </c>
      <c r="K173" s="488">
        <v>1062</v>
      </c>
    </row>
    <row r="174" spans="1:11" s="93" customFormat="1" ht="14" x14ac:dyDescent="0.15">
      <c r="A174" s="233" t="s">
        <v>454</v>
      </c>
      <c r="B174" s="233"/>
      <c r="C174" s="233" t="s">
        <v>455</v>
      </c>
      <c r="D174" s="234" t="s">
        <v>456</v>
      </c>
      <c r="E174" s="246">
        <v>1627</v>
      </c>
      <c r="F174" s="246">
        <v>529</v>
      </c>
      <c r="G174" s="246">
        <v>1098</v>
      </c>
      <c r="H174" s="246">
        <v>0</v>
      </c>
      <c r="I174" s="488">
        <v>705</v>
      </c>
      <c r="J174" s="488">
        <v>546</v>
      </c>
      <c r="K174" s="488">
        <v>870</v>
      </c>
    </row>
    <row r="175" spans="1:11" s="93" customFormat="1" ht="14" x14ac:dyDescent="0.15">
      <c r="A175" s="233" t="s">
        <v>457</v>
      </c>
      <c r="B175" s="233"/>
      <c r="C175" s="233" t="s">
        <v>458</v>
      </c>
      <c r="D175" s="234" t="s">
        <v>459</v>
      </c>
      <c r="E175" s="246">
        <v>959</v>
      </c>
      <c r="F175" s="246">
        <v>390</v>
      </c>
      <c r="G175" s="246">
        <v>569</v>
      </c>
      <c r="H175" s="246">
        <v>0</v>
      </c>
      <c r="I175" s="488">
        <v>719</v>
      </c>
      <c r="J175" s="488">
        <v>661</v>
      </c>
      <c r="K175" s="488">
        <v>777</v>
      </c>
    </row>
    <row r="176" spans="1:11" s="93" customFormat="1" ht="14" x14ac:dyDescent="0.15">
      <c r="A176" s="233" t="s">
        <v>460</v>
      </c>
      <c r="B176" s="233"/>
      <c r="C176" s="233" t="s">
        <v>461</v>
      </c>
      <c r="D176" s="234" t="s">
        <v>462</v>
      </c>
      <c r="E176" s="246">
        <v>2034</v>
      </c>
      <c r="F176" s="246">
        <v>604</v>
      </c>
      <c r="G176" s="246">
        <v>1430</v>
      </c>
      <c r="H176" s="246">
        <v>0</v>
      </c>
      <c r="I176" s="488">
        <v>989</v>
      </c>
      <c r="J176" s="488">
        <v>711</v>
      </c>
      <c r="K176" s="488">
        <v>1256</v>
      </c>
    </row>
    <row r="177" spans="1:11" s="93" customFormat="1" ht="14" x14ac:dyDescent="0.15">
      <c r="A177" s="233" t="s">
        <v>463</v>
      </c>
      <c r="B177" s="233"/>
      <c r="C177" s="233" t="s">
        <v>464</v>
      </c>
      <c r="D177" s="234" t="s">
        <v>465</v>
      </c>
      <c r="E177" s="246">
        <v>2306</v>
      </c>
      <c r="F177" s="246">
        <v>879</v>
      </c>
      <c r="G177" s="246">
        <v>1427</v>
      </c>
      <c r="H177" s="246">
        <v>0</v>
      </c>
      <c r="I177" s="488">
        <v>1042</v>
      </c>
      <c r="J177" s="488">
        <v>831</v>
      </c>
      <c r="K177" s="488">
        <v>1246</v>
      </c>
    </row>
    <row r="178" spans="1:11" s="93" customFormat="1" ht="14" x14ac:dyDescent="0.15">
      <c r="A178" s="233" t="s">
        <v>466</v>
      </c>
      <c r="B178" s="233"/>
      <c r="C178" s="233" t="s">
        <v>467</v>
      </c>
      <c r="D178" s="234" t="s">
        <v>468</v>
      </c>
      <c r="E178" s="246">
        <v>1475</v>
      </c>
      <c r="F178" s="246">
        <v>651</v>
      </c>
      <c r="G178" s="246">
        <v>824</v>
      </c>
      <c r="H178" s="246">
        <v>0</v>
      </c>
      <c r="I178" s="488">
        <v>626</v>
      </c>
      <c r="J178" s="488">
        <v>585</v>
      </c>
      <c r="K178" s="488">
        <v>663</v>
      </c>
    </row>
    <row r="179" spans="1:11" s="72" customFormat="1" ht="14" x14ac:dyDescent="0.15">
      <c r="A179" s="233" t="s">
        <v>469</v>
      </c>
      <c r="B179" s="233"/>
      <c r="C179" s="233" t="s">
        <v>470</v>
      </c>
      <c r="D179" s="234" t="s">
        <v>471</v>
      </c>
      <c r="E179" s="246">
        <v>2697</v>
      </c>
      <c r="F179" s="246">
        <v>727</v>
      </c>
      <c r="G179" s="246">
        <v>1969</v>
      </c>
      <c r="H179" s="246">
        <v>0</v>
      </c>
      <c r="I179" s="488">
        <v>965</v>
      </c>
      <c r="J179" s="488">
        <v>591</v>
      </c>
      <c r="K179" s="488">
        <v>1336</v>
      </c>
    </row>
    <row r="180" spans="1:11" s="93" customFormat="1" ht="14" x14ac:dyDescent="0.15">
      <c r="A180" s="233" t="s">
        <v>472</v>
      </c>
      <c r="B180" s="233"/>
      <c r="C180" s="233" t="s">
        <v>473</v>
      </c>
      <c r="D180" s="234" t="s">
        <v>474</v>
      </c>
      <c r="E180" s="246">
        <v>1289</v>
      </c>
      <c r="F180" s="246">
        <v>443</v>
      </c>
      <c r="G180" s="246">
        <v>846</v>
      </c>
      <c r="H180" s="246">
        <v>0</v>
      </c>
      <c r="I180" s="488">
        <v>577</v>
      </c>
      <c r="J180" s="488">
        <v>443</v>
      </c>
      <c r="K180" s="488">
        <v>715</v>
      </c>
    </row>
    <row r="181" spans="1:11" s="93" customFormat="1" ht="14" x14ac:dyDescent="0.15">
      <c r="A181" s="233" t="s">
        <v>475</v>
      </c>
      <c r="B181" s="233"/>
      <c r="C181" s="233" t="s">
        <v>476</v>
      </c>
      <c r="D181" s="234" t="s">
        <v>477</v>
      </c>
      <c r="E181" s="246">
        <v>1590</v>
      </c>
      <c r="F181" s="246">
        <v>489</v>
      </c>
      <c r="G181" s="246">
        <v>1101</v>
      </c>
      <c r="H181" s="246">
        <v>0</v>
      </c>
      <c r="I181" s="488">
        <v>994</v>
      </c>
      <c r="J181" s="488">
        <v>738</v>
      </c>
      <c r="K181" s="488">
        <v>1248</v>
      </c>
    </row>
    <row r="182" spans="1:11" s="93" customFormat="1" ht="14" x14ac:dyDescent="0.15">
      <c r="A182" s="233" t="s">
        <v>478</v>
      </c>
      <c r="B182" s="233"/>
      <c r="C182" s="233" t="s">
        <v>479</v>
      </c>
      <c r="D182" s="234" t="s">
        <v>480</v>
      </c>
      <c r="E182" s="246">
        <v>663</v>
      </c>
      <c r="F182" s="246">
        <v>192</v>
      </c>
      <c r="G182" s="246">
        <v>471</v>
      </c>
      <c r="H182" s="246">
        <v>0</v>
      </c>
      <c r="I182" s="488">
        <v>421</v>
      </c>
      <c r="J182" s="488">
        <v>298</v>
      </c>
      <c r="K182" s="488">
        <v>542</v>
      </c>
    </row>
    <row r="183" spans="1:11" s="93" customFormat="1" ht="14" x14ac:dyDescent="0.15">
      <c r="A183" s="233" t="s">
        <v>481</v>
      </c>
      <c r="B183" s="233"/>
      <c r="C183" s="233" t="s">
        <v>482</v>
      </c>
      <c r="D183" s="234" t="s">
        <v>483</v>
      </c>
      <c r="E183" s="246">
        <v>1911</v>
      </c>
      <c r="F183" s="246">
        <v>628</v>
      </c>
      <c r="G183" s="246">
        <v>1283</v>
      </c>
      <c r="H183" s="246">
        <v>0</v>
      </c>
      <c r="I183" s="488">
        <v>881</v>
      </c>
      <c r="J183" s="488">
        <v>695</v>
      </c>
      <c r="K183" s="488">
        <v>1063</v>
      </c>
    </row>
    <row r="184" spans="1:11" s="93" customFormat="1" ht="14" x14ac:dyDescent="0.15">
      <c r="A184" s="233" t="s">
        <v>484</v>
      </c>
      <c r="B184" s="233"/>
      <c r="C184" s="233" t="s">
        <v>485</v>
      </c>
      <c r="D184" s="234" t="s">
        <v>486</v>
      </c>
      <c r="E184" s="246">
        <v>1353</v>
      </c>
      <c r="F184" s="246">
        <v>379</v>
      </c>
      <c r="G184" s="246">
        <v>974</v>
      </c>
      <c r="H184" s="246">
        <v>0</v>
      </c>
      <c r="I184" s="488">
        <v>561</v>
      </c>
      <c r="J184" s="488">
        <v>391</v>
      </c>
      <c r="K184" s="488">
        <v>722</v>
      </c>
    </row>
    <row r="185" spans="1:11" s="93" customFormat="1" ht="14" x14ac:dyDescent="0.15">
      <c r="A185" s="233" t="s">
        <v>487</v>
      </c>
      <c r="B185" s="233"/>
      <c r="C185" s="233" t="s">
        <v>488</v>
      </c>
      <c r="D185" s="234" t="s">
        <v>489</v>
      </c>
      <c r="E185" s="246">
        <v>988</v>
      </c>
      <c r="F185" s="246">
        <v>370</v>
      </c>
      <c r="G185" s="246">
        <v>618</v>
      </c>
      <c r="H185" s="246">
        <v>0</v>
      </c>
      <c r="I185" s="488">
        <v>608</v>
      </c>
      <c r="J185" s="488">
        <v>523</v>
      </c>
      <c r="K185" s="488">
        <v>691</v>
      </c>
    </row>
    <row r="186" spans="1:11" s="93" customFormat="1" ht="14" x14ac:dyDescent="0.15">
      <c r="A186" s="233" t="s">
        <v>490</v>
      </c>
      <c r="B186" s="233"/>
      <c r="C186" s="233" t="s">
        <v>491</v>
      </c>
      <c r="D186" s="234" t="s">
        <v>492</v>
      </c>
      <c r="E186" s="246">
        <v>2017</v>
      </c>
      <c r="F186" s="246">
        <v>623</v>
      </c>
      <c r="G186" s="246">
        <v>1394</v>
      </c>
      <c r="H186" s="246">
        <v>0</v>
      </c>
      <c r="I186" s="488">
        <v>962</v>
      </c>
      <c r="J186" s="488">
        <v>680</v>
      </c>
      <c r="K186" s="488">
        <v>1250</v>
      </c>
    </row>
    <row r="187" spans="1:11" s="93" customFormat="1" ht="14" x14ac:dyDescent="0.15">
      <c r="A187" s="233" t="s">
        <v>493</v>
      </c>
      <c r="B187" s="233"/>
      <c r="C187" s="233" t="s">
        <v>494</v>
      </c>
      <c r="D187" s="234" t="s">
        <v>495</v>
      </c>
      <c r="E187" s="246">
        <v>1472</v>
      </c>
      <c r="F187" s="246">
        <v>556</v>
      </c>
      <c r="G187" s="246">
        <v>915</v>
      </c>
      <c r="H187" s="246">
        <v>0</v>
      </c>
      <c r="I187" s="488">
        <v>637</v>
      </c>
      <c r="J187" s="488">
        <v>515</v>
      </c>
      <c r="K187" s="488">
        <v>752</v>
      </c>
    </row>
    <row r="188" spans="1:11" s="93" customFormat="1" ht="14" x14ac:dyDescent="0.15">
      <c r="A188" s="233" t="s">
        <v>496</v>
      </c>
      <c r="B188" s="233"/>
      <c r="C188" s="233" t="s">
        <v>497</v>
      </c>
      <c r="D188" s="234" t="s">
        <v>498</v>
      </c>
      <c r="E188" s="246">
        <v>594</v>
      </c>
      <c r="F188" s="246">
        <v>213</v>
      </c>
      <c r="G188" s="246">
        <v>381</v>
      </c>
      <c r="H188" s="246">
        <v>0</v>
      </c>
      <c r="I188" s="488">
        <v>351</v>
      </c>
      <c r="J188" s="488">
        <v>284</v>
      </c>
      <c r="K188" s="488">
        <v>414</v>
      </c>
    </row>
    <row r="189" spans="1:11" s="93" customFormat="1" ht="14" x14ac:dyDescent="0.15">
      <c r="A189" s="233" t="s">
        <v>499</v>
      </c>
      <c r="B189" s="233"/>
      <c r="C189" s="233" t="s">
        <v>500</v>
      </c>
      <c r="D189" s="234" t="s">
        <v>501</v>
      </c>
      <c r="E189" s="246">
        <v>2102</v>
      </c>
      <c r="F189" s="246">
        <v>657</v>
      </c>
      <c r="G189" s="246">
        <v>1445</v>
      </c>
      <c r="H189" s="246">
        <v>0</v>
      </c>
      <c r="I189" s="488">
        <v>973</v>
      </c>
      <c r="J189" s="488">
        <v>733</v>
      </c>
      <c r="K189" s="488">
        <v>1207</v>
      </c>
    </row>
    <row r="190" spans="1:11" s="93" customFormat="1" ht="14" x14ac:dyDescent="0.15">
      <c r="A190" s="233" t="s">
        <v>502</v>
      </c>
      <c r="B190" s="233"/>
      <c r="C190" s="233" t="s">
        <v>503</v>
      </c>
      <c r="D190" s="234" t="s">
        <v>504</v>
      </c>
      <c r="E190" s="246">
        <v>1093</v>
      </c>
      <c r="F190" s="246">
        <v>339</v>
      </c>
      <c r="G190" s="246">
        <v>754</v>
      </c>
      <c r="H190" s="246">
        <v>0</v>
      </c>
      <c r="I190" s="488">
        <v>576</v>
      </c>
      <c r="J190" s="488">
        <v>402</v>
      </c>
      <c r="K190" s="488">
        <v>736</v>
      </c>
    </row>
    <row r="191" spans="1:11" s="93" customFormat="1" ht="14" x14ac:dyDescent="0.15">
      <c r="A191" s="233" t="s">
        <v>505</v>
      </c>
      <c r="B191" s="233"/>
      <c r="C191" s="233" t="s">
        <v>506</v>
      </c>
      <c r="D191" s="234" t="s">
        <v>507</v>
      </c>
      <c r="E191" s="246">
        <v>1347</v>
      </c>
      <c r="F191" s="246">
        <v>430</v>
      </c>
      <c r="G191" s="246">
        <v>915</v>
      </c>
      <c r="H191" s="246">
        <v>0</v>
      </c>
      <c r="I191" s="488">
        <v>858</v>
      </c>
      <c r="J191" s="488">
        <v>575</v>
      </c>
      <c r="K191" s="488">
        <v>1146</v>
      </c>
    </row>
    <row r="192" spans="1:11" s="93" customFormat="1" ht="14" x14ac:dyDescent="0.15">
      <c r="A192" s="233" t="s">
        <v>508</v>
      </c>
      <c r="B192" s="233"/>
      <c r="C192" s="233" t="s">
        <v>509</v>
      </c>
      <c r="D192" s="234" t="s">
        <v>890</v>
      </c>
      <c r="E192" s="246">
        <v>1725</v>
      </c>
      <c r="F192" s="246">
        <v>516</v>
      </c>
      <c r="G192" s="246">
        <v>1209</v>
      </c>
      <c r="H192" s="246">
        <v>0</v>
      </c>
      <c r="I192" s="488">
        <v>787</v>
      </c>
      <c r="J192" s="488">
        <v>556</v>
      </c>
      <c r="K192" s="488">
        <v>1010</v>
      </c>
    </row>
    <row r="193" spans="1:11" s="93" customFormat="1" ht="14" x14ac:dyDescent="0.15">
      <c r="A193" s="233" t="s">
        <v>510</v>
      </c>
      <c r="B193" s="233"/>
      <c r="C193" s="233" t="s">
        <v>511</v>
      </c>
      <c r="D193" s="234" t="s">
        <v>512</v>
      </c>
      <c r="E193" s="246">
        <v>1151</v>
      </c>
      <c r="F193" s="246">
        <v>462</v>
      </c>
      <c r="G193" s="246">
        <v>689</v>
      </c>
      <c r="H193" s="246">
        <v>0</v>
      </c>
      <c r="I193" s="488">
        <v>583</v>
      </c>
      <c r="J193" s="488">
        <v>539</v>
      </c>
      <c r="K193" s="488">
        <v>629</v>
      </c>
    </row>
    <row r="194" spans="1:11" s="72" customFormat="1" ht="14" x14ac:dyDescent="0.15">
      <c r="A194" s="236" t="s">
        <v>513</v>
      </c>
      <c r="B194" s="236"/>
      <c r="C194" s="236" t="s">
        <v>514</v>
      </c>
      <c r="D194" s="237" t="s">
        <v>891</v>
      </c>
      <c r="E194" s="246">
        <v>908</v>
      </c>
      <c r="F194" s="246">
        <v>307</v>
      </c>
      <c r="G194" s="246">
        <v>601</v>
      </c>
      <c r="H194" s="246">
        <v>0</v>
      </c>
      <c r="I194" s="488">
        <v>460</v>
      </c>
      <c r="J194" s="488">
        <v>366</v>
      </c>
      <c r="K194" s="488">
        <v>552</v>
      </c>
    </row>
    <row r="195" spans="1:11" s="93" customFormat="1" ht="14" x14ac:dyDescent="0.15">
      <c r="A195" s="233"/>
      <c r="B195" s="233"/>
      <c r="C195" s="233" t="s">
        <v>70</v>
      </c>
      <c r="D195" s="233"/>
      <c r="E195" s="73"/>
      <c r="F195" s="73"/>
      <c r="G195" s="73"/>
      <c r="H195" s="73"/>
      <c r="I195" s="487"/>
      <c r="J195" s="487"/>
      <c r="K195" s="487"/>
    </row>
    <row r="196" spans="1:11" s="93" customFormat="1" ht="14" x14ac:dyDescent="0.15">
      <c r="A196" s="229" t="s">
        <v>515</v>
      </c>
      <c r="B196" s="229"/>
      <c r="C196" s="230" t="s">
        <v>830</v>
      </c>
      <c r="D196" s="231" t="s">
        <v>516</v>
      </c>
      <c r="E196" s="73">
        <v>136324</v>
      </c>
      <c r="F196" s="73">
        <v>49107</v>
      </c>
      <c r="G196" s="73">
        <v>87211</v>
      </c>
      <c r="H196" s="73">
        <v>0</v>
      </c>
      <c r="I196" s="487">
        <v>985</v>
      </c>
      <c r="J196" s="487">
        <v>733</v>
      </c>
      <c r="K196" s="487">
        <v>1237</v>
      </c>
    </row>
    <row r="197" spans="1:11" s="93" customFormat="1" ht="14" x14ac:dyDescent="0.15">
      <c r="A197" s="233"/>
      <c r="B197" s="233"/>
      <c r="C197" s="233" t="s">
        <v>70</v>
      </c>
      <c r="D197" s="233"/>
      <c r="E197" s="73"/>
      <c r="F197" s="73"/>
      <c r="G197" s="73"/>
      <c r="H197" s="73"/>
      <c r="I197" s="487"/>
      <c r="J197" s="487"/>
      <c r="K197" s="487"/>
    </row>
    <row r="198" spans="1:11" s="93" customFormat="1" ht="14" x14ac:dyDescent="0.15">
      <c r="A198" s="229" t="s">
        <v>892</v>
      </c>
      <c r="B198" s="229"/>
      <c r="C198" s="229" t="s">
        <v>893</v>
      </c>
      <c r="D198" s="232" t="s">
        <v>894</v>
      </c>
      <c r="E198" s="73">
        <v>44007</v>
      </c>
      <c r="F198" s="73">
        <v>14676</v>
      </c>
      <c r="G198" s="73">
        <v>29328</v>
      </c>
      <c r="H198" s="73">
        <v>0</v>
      </c>
      <c r="I198" s="487">
        <v>1379</v>
      </c>
      <c r="J198" s="487">
        <v>938</v>
      </c>
      <c r="K198" s="487">
        <v>1821</v>
      </c>
    </row>
    <row r="199" spans="1:11" s="93" customFormat="1" ht="14" x14ac:dyDescent="0.15">
      <c r="A199" s="233" t="s">
        <v>529</v>
      </c>
      <c r="B199" s="233"/>
      <c r="C199" s="233" t="s">
        <v>530</v>
      </c>
      <c r="D199" s="234" t="s">
        <v>531</v>
      </c>
      <c r="E199" s="246">
        <v>7614</v>
      </c>
      <c r="F199" s="246">
        <v>2372</v>
      </c>
      <c r="G199" s="246">
        <v>5242</v>
      </c>
      <c r="H199" s="246">
        <v>0</v>
      </c>
      <c r="I199" s="488">
        <v>1952</v>
      </c>
      <c r="J199" s="488">
        <v>1436</v>
      </c>
      <c r="K199" s="488">
        <v>2486</v>
      </c>
    </row>
    <row r="200" spans="1:11" s="93" customFormat="1" ht="14" x14ac:dyDescent="0.15">
      <c r="A200" s="233" t="s">
        <v>541</v>
      </c>
      <c r="B200" s="233"/>
      <c r="C200" s="233" t="s">
        <v>542</v>
      </c>
      <c r="D200" s="234" t="s">
        <v>543</v>
      </c>
      <c r="E200" s="246">
        <v>12317</v>
      </c>
      <c r="F200" s="246">
        <v>4021</v>
      </c>
      <c r="G200" s="246">
        <v>8296</v>
      </c>
      <c r="H200" s="246">
        <v>0</v>
      </c>
      <c r="I200" s="488">
        <v>2239</v>
      </c>
      <c r="J200" s="488">
        <v>1394</v>
      </c>
      <c r="K200" s="488">
        <v>3070</v>
      </c>
    </row>
    <row r="201" spans="1:11" s="93" customFormat="1" ht="14" x14ac:dyDescent="0.15">
      <c r="A201" s="233" t="s">
        <v>532</v>
      </c>
      <c r="B201" s="233"/>
      <c r="C201" s="233" t="s">
        <v>533</v>
      </c>
      <c r="D201" s="234" t="s">
        <v>534</v>
      </c>
      <c r="E201" s="246">
        <v>2548</v>
      </c>
      <c r="F201" s="246">
        <v>847</v>
      </c>
      <c r="G201" s="246">
        <v>1701</v>
      </c>
      <c r="H201" s="246">
        <v>0</v>
      </c>
      <c r="I201" s="488">
        <v>1241</v>
      </c>
      <c r="J201" s="488">
        <v>792</v>
      </c>
      <c r="K201" s="488">
        <v>1669</v>
      </c>
    </row>
    <row r="202" spans="1:11" s="93" customFormat="1" ht="14" x14ac:dyDescent="0.15">
      <c r="A202" s="233" t="s">
        <v>544</v>
      </c>
      <c r="B202" s="233"/>
      <c r="C202" s="233" t="s">
        <v>545</v>
      </c>
      <c r="D202" s="234" t="s">
        <v>546</v>
      </c>
      <c r="E202" s="246">
        <v>7228</v>
      </c>
      <c r="F202" s="246">
        <v>2619</v>
      </c>
      <c r="G202" s="246">
        <v>4609</v>
      </c>
      <c r="H202" s="246">
        <v>0</v>
      </c>
      <c r="I202" s="488">
        <v>809</v>
      </c>
      <c r="J202" s="488">
        <v>598</v>
      </c>
      <c r="K202" s="488">
        <v>1024</v>
      </c>
    </row>
    <row r="203" spans="1:11" s="93" customFormat="1" ht="14" x14ac:dyDescent="0.15">
      <c r="A203" s="233" t="s">
        <v>535</v>
      </c>
      <c r="B203" s="233"/>
      <c r="C203" s="233" t="s">
        <v>536</v>
      </c>
      <c r="D203" s="234" t="s">
        <v>537</v>
      </c>
      <c r="E203" s="246">
        <v>5229</v>
      </c>
      <c r="F203" s="246">
        <v>1742</v>
      </c>
      <c r="G203" s="246">
        <v>3486</v>
      </c>
      <c r="H203" s="246">
        <v>0</v>
      </c>
      <c r="I203" s="488">
        <v>966</v>
      </c>
      <c r="J203" s="488">
        <v>621</v>
      </c>
      <c r="K203" s="488">
        <v>1307</v>
      </c>
    </row>
    <row r="204" spans="1:11" s="93" customFormat="1" ht="14" x14ac:dyDescent="0.15">
      <c r="A204" s="233" t="s">
        <v>547</v>
      </c>
      <c r="B204" s="233"/>
      <c r="C204" s="233" t="s">
        <v>548</v>
      </c>
      <c r="D204" s="234" t="s">
        <v>549</v>
      </c>
      <c r="E204" s="246">
        <v>5329</v>
      </c>
      <c r="F204" s="246">
        <v>1871</v>
      </c>
      <c r="G204" s="246">
        <v>3456</v>
      </c>
      <c r="H204" s="246">
        <v>0</v>
      </c>
      <c r="I204" s="488">
        <v>1947</v>
      </c>
      <c r="J204" s="488">
        <v>1273</v>
      </c>
      <c r="K204" s="488">
        <v>2624</v>
      </c>
    </row>
    <row r="205" spans="1:11" s="93" customFormat="1" ht="14" x14ac:dyDescent="0.15">
      <c r="A205" s="233" t="s">
        <v>538</v>
      </c>
      <c r="B205" s="233"/>
      <c r="C205" s="233" t="s">
        <v>539</v>
      </c>
      <c r="D205" s="234" t="s">
        <v>540</v>
      </c>
      <c r="E205" s="246">
        <v>3742</v>
      </c>
      <c r="F205" s="246">
        <v>1204</v>
      </c>
      <c r="G205" s="246">
        <v>2538</v>
      </c>
      <c r="H205" s="246">
        <v>0</v>
      </c>
      <c r="I205" s="488">
        <v>1412</v>
      </c>
      <c r="J205" s="488">
        <v>953</v>
      </c>
      <c r="K205" s="488">
        <v>1877</v>
      </c>
    </row>
    <row r="206" spans="1:11" s="93" customFormat="1" ht="14" x14ac:dyDescent="0.15">
      <c r="A206" s="233"/>
      <c r="B206" s="233"/>
      <c r="C206" s="233"/>
      <c r="D206" s="234"/>
      <c r="E206" s="73"/>
      <c r="F206" s="73"/>
      <c r="G206" s="73"/>
      <c r="H206" s="73"/>
      <c r="I206" s="487"/>
      <c r="J206" s="487"/>
      <c r="K206" s="487"/>
    </row>
    <row r="207" spans="1:11" s="93" customFormat="1" ht="14" x14ac:dyDescent="0.15">
      <c r="A207" s="229" t="s">
        <v>895</v>
      </c>
      <c r="B207" s="229"/>
      <c r="C207" s="229" t="s">
        <v>896</v>
      </c>
      <c r="D207" s="232" t="s">
        <v>897</v>
      </c>
      <c r="E207" s="73">
        <v>33377</v>
      </c>
      <c r="F207" s="73">
        <v>12104</v>
      </c>
      <c r="G207" s="73">
        <v>21271</v>
      </c>
      <c r="H207" s="73">
        <v>0</v>
      </c>
      <c r="I207" s="487">
        <v>749</v>
      </c>
      <c r="J207" s="487">
        <v>560</v>
      </c>
      <c r="K207" s="487">
        <v>935</v>
      </c>
    </row>
    <row r="208" spans="1:11" s="93" customFormat="1" ht="14" x14ac:dyDescent="0.15">
      <c r="A208" s="233" t="s">
        <v>550</v>
      </c>
      <c r="B208" s="233"/>
      <c r="C208" s="233" t="s">
        <v>551</v>
      </c>
      <c r="D208" s="234" t="s">
        <v>552</v>
      </c>
      <c r="E208" s="246">
        <v>518</v>
      </c>
      <c r="F208" s="246">
        <v>217</v>
      </c>
      <c r="G208" s="246">
        <v>301</v>
      </c>
      <c r="H208" s="246">
        <v>0</v>
      </c>
      <c r="I208" s="488">
        <v>433</v>
      </c>
      <c r="J208" s="488">
        <v>381</v>
      </c>
      <c r="K208" s="488">
        <v>481</v>
      </c>
    </row>
    <row r="209" spans="1:11" s="93" customFormat="1" ht="14" x14ac:dyDescent="0.15">
      <c r="A209" s="233" t="s">
        <v>574</v>
      </c>
      <c r="B209" s="233"/>
      <c r="C209" s="233" t="s">
        <v>575</v>
      </c>
      <c r="D209" s="234" t="s">
        <v>576</v>
      </c>
      <c r="E209" s="246">
        <v>2093</v>
      </c>
      <c r="F209" s="246">
        <v>793</v>
      </c>
      <c r="G209" s="246">
        <v>1300</v>
      </c>
      <c r="H209" s="246">
        <v>0</v>
      </c>
      <c r="I209" s="488">
        <v>877</v>
      </c>
      <c r="J209" s="488">
        <v>713</v>
      </c>
      <c r="K209" s="488">
        <v>1043</v>
      </c>
    </row>
    <row r="210" spans="1:11" s="93" customFormat="1" ht="14" x14ac:dyDescent="0.15">
      <c r="A210" s="233" t="s">
        <v>553</v>
      </c>
      <c r="B210" s="233"/>
      <c r="C210" s="233" t="s">
        <v>554</v>
      </c>
      <c r="D210" s="234" t="s">
        <v>555</v>
      </c>
      <c r="E210" s="246">
        <v>1006</v>
      </c>
      <c r="F210" s="246">
        <v>456</v>
      </c>
      <c r="G210" s="246">
        <v>550</v>
      </c>
      <c r="H210" s="246">
        <v>0</v>
      </c>
      <c r="I210" s="488">
        <v>506</v>
      </c>
      <c r="J210" s="488">
        <v>479</v>
      </c>
      <c r="K210" s="488">
        <v>535</v>
      </c>
    </row>
    <row r="211" spans="1:11" s="93" customFormat="1" ht="14" x14ac:dyDescent="0.15">
      <c r="A211" s="228" t="s">
        <v>898</v>
      </c>
      <c r="B211" s="228"/>
      <c r="C211" s="233" t="s">
        <v>577</v>
      </c>
      <c r="D211" s="234" t="s">
        <v>578</v>
      </c>
      <c r="E211" s="246">
        <v>6214</v>
      </c>
      <c r="F211" s="246">
        <v>2322</v>
      </c>
      <c r="G211" s="246">
        <v>3892</v>
      </c>
      <c r="H211" s="246">
        <v>0</v>
      </c>
      <c r="I211" s="488">
        <v>1225</v>
      </c>
      <c r="J211" s="488">
        <v>906</v>
      </c>
      <c r="K211" s="488">
        <v>1534</v>
      </c>
    </row>
    <row r="212" spans="1:11" s="93" customFormat="1" ht="14" x14ac:dyDescent="0.15">
      <c r="A212" s="233" t="s">
        <v>579</v>
      </c>
      <c r="B212" s="233"/>
      <c r="C212" s="233" t="s">
        <v>580</v>
      </c>
      <c r="D212" s="234" t="s">
        <v>581</v>
      </c>
      <c r="E212" s="246">
        <v>937</v>
      </c>
      <c r="F212" s="246">
        <v>241</v>
      </c>
      <c r="G212" s="246">
        <v>696</v>
      </c>
      <c r="H212" s="246">
        <v>0</v>
      </c>
      <c r="I212" s="488">
        <v>910</v>
      </c>
      <c r="J212" s="488">
        <v>563</v>
      </c>
      <c r="K212" s="488">
        <v>1252</v>
      </c>
    </row>
    <row r="213" spans="1:11" s="93" customFormat="1" ht="14" x14ac:dyDescent="0.15">
      <c r="A213" s="233" t="s">
        <v>556</v>
      </c>
      <c r="B213" s="233"/>
      <c r="C213" s="233" t="s">
        <v>557</v>
      </c>
      <c r="D213" s="234" t="s">
        <v>558</v>
      </c>
      <c r="E213" s="246">
        <v>3088</v>
      </c>
      <c r="F213" s="246">
        <v>1268</v>
      </c>
      <c r="G213" s="246">
        <v>1820</v>
      </c>
      <c r="H213" s="246">
        <v>0</v>
      </c>
      <c r="I213" s="488">
        <v>1283</v>
      </c>
      <c r="J213" s="488">
        <v>1113</v>
      </c>
      <c r="K213" s="488">
        <v>1455</v>
      </c>
    </row>
    <row r="214" spans="1:11" s="93" customFormat="1" ht="14" x14ac:dyDescent="0.15">
      <c r="A214" s="233" t="s">
        <v>582</v>
      </c>
      <c r="B214" s="233"/>
      <c r="C214" s="233" t="s">
        <v>583</v>
      </c>
      <c r="D214" s="234" t="s">
        <v>584</v>
      </c>
      <c r="E214" s="246">
        <v>1178</v>
      </c>
      <c r="F214" s="246">
        <v>388</v>
      </c>
      <c r="G214" s="246">
        <v>790</v>
      </c>
      <c r="H214" s="246">
        <v>0</v>
      </c>
      <c r="I214" s="488">
        <v>682</v>
      </c>
      <c r="J214" s="488">
        <v>470</v>
      </c>
      <c r="K214" s="488">
        <v>887</v>
      </c>
    </row>
    <row r="215" spans="1:11" s="93" customFormat="1" ht="14" x14ac:dyDescent="0.15">
      <c r="A215" s="233" t="s">
        <v>585</v>
      </c>
      <c r="B215" s="233"/>
      <c r="C215" s="233" t="s">
        <v>586</v>
      </c>
      <c r="D215" s="234" t="s">
        <v>587</v>
      </c>
      <c r="E215" s="246">
        <v>1033</v>
      </c>
      <c r="F215" s="246">
        <v>382</v>
      </c>
      <c r="G215" s="246">
        <v>651</v>
      </c>
      <c r="H215" s="246">
        <v>0</v>
      </c>
      <c r="I215" s="488">
        <v>550</v>
      </c>
      <c r="J215" s="488">
        <v>409</v>
      </c>
      <c r="K215" s="488">
        <v>686</v>
      </c>
    </row>
    <row r="216" spans="1:11" s="93" customFormat="1" ht="14" x14ac:dyDescent="0.15">
      <c r="A216" s="228" t="s">
        <v>899</v>
      </c>
      <c r="B216" s="228"/>
      <c r="C216" s="238" t="s">
        <v>588</v>
      </c>
      <c r="D216" s="239" t="s">
        <v>589</v>
      </c>
      <c r="E216" s="246">
        <v>455</v>
      </c>
      <c r="F216" s="246">
        <v>200</v>
      </c>
      <c r="G216" s="246">
        <v>255</v>
      </c>
      <c r="H216" s="246">
        <v>0</v>
      </c>
      <c r="I216" s="488">
        <v>236</v>
      </c>
      <c r="J216" s="488">
        <v>218</v>
      </c>
      <c r="K216" s="488">
        <v>256</v>
      </c>
    </row>
    <row r="217" spans="1:11" s="93" customFormat="1" ht="14" x14ac:dyDescent="0.15">
      <c r="A217" s="233" t="s">
        <v>590</v>
      </c>
      <c r="B217" s="233"/>
      <c r="C217" s="233" t="s">
        <v>591</v>
      </c>
      <c r="D217" s="234" t="s">
        <v>592</v>
      </c>
      <c r="E217" s="246">
        <v>932</v>
      </c>
      <c r="F217" s="246">
        <v>399</v>
      </c>
      <c r="G217" s="246">
        <v>533</v>
      </c>
      <c r="H217" s="246">
        <v>0</v>
      </c>
      <c r="I217" s="488">
        <v>503</v>
      </c>
      <c r="J217" s="488">
        <v>424</v>
      </c>
      <c r="K217" s="488">
        <v>579</v>
      </c>
    </row>
    <row r="218" spans="1:11" s="93" customFormat="1" ht="14" x14ac:dyDescent="0.15">
      <c r="A218" s="233" t="s">
        <v>593</v>
      </c>
      <c r="B218" s="233"/>
      <c r="C218" s="233" t="s">
        <v>594</v>
      </c>
      <c r="D218" s="234" t="s">
        <v>595</v>
      </c>
      <c r="E218" s="246">
        <v>1258</v>
      </c>
      <c r="F218" s="246">
        <v>451</v>
      </c>
      <c r="G218" s="246">
        <v>807</v>
      </c>
      <c r="H218" s="246">
        <v>0</v>
      </c>
      <c r="I218" s="488">
        <v>738</v>
      </c>
      <c r="J218" s="488">
        <v>526</v>
      </c>
      <c r="K218" s="488">
        <v>947</v>
      </c>
    </row>
    <row r="219" spans="1:11" s="93" customFormat="1" ht="14" x14ac:dyDescent="0.15">
      <c r="A219" s="233" t="s">
        <v>596</v>
      </c>
      <c r="B219" s="233"/>
      <c r="C219" s="233" t="s">
        <v>597</v>
      </c>
      <c r="D219" s="234" t="s">
        <v>598</v>
      </c>
      <c r="E219" s="246">
        <v>2007</v>
      </c>
      <c r="F219" s="246">
        <v>750</v>
      </c>
      <c r="G219" s="246">
        <v>1257</v>
      </c>
      <c r="H219" s="246">
        <v>0</v>
      </c>
      <c r="I219" s="488">
        <v>902</v>
      </c>
      <c r="J219" s="488">
        <v>682</v>
      </c>
      <c r="K219" s="488">
        <v>1115</v>
      </c>
    </row>
    <row r="220" spans="1:11" s="93" customFormat="1" ht="14" x14ac:dyDescent="0.15">
      <c r="A220" s="233" t="s">
        <v>559</v>
      </c>
      <c r="B220" s="233"/>
      <c r="C220" s="233" t="s">
        <v>560</v>
      </c>
      <c r="D220" s="234" t="s">
        <v>561</v>
      </c>
      <c r="E220" s="246">
        <v>3641</v>
      </c>
      <c r="F220" s="246">
        <v>1167</v>
      </c>
      <c r="G220" s="246">
        <v>2474</v>
      </c>
      <c r="H220" s="246">
        <v>0</v>
      </c>
      <c r="I220" s="488">
        <v>1395</v>
      </c>
      <c r="J220" s="488">
        <v>959</v>
      </c>
      <c r="K220" s="488">
        <v>1833</v>
      </c>
    </row>
    <row r="221" spans="1:11" s="93" customFormat="1" ht="14" x14ac:dyDescent="0.15">
      <c r="A221" s="233" t="s">
        <v>599</v>
      </c>
      <c r="B221" s="233"/>
      <c r="C221" s="233" t="s">
        <v>600</v>
      </c>
      <c r="D221" s="234" t="s">
        <v>601</v>
      </c>
      <c r="E221" s="246">
        <v>1678</v>
      </c>
      <c r="F221" s="246">
        <v>317</v>
      </c>
      <c r="G221" s="246">
        <v>1359</v>
      </c>
      <c r="H221" s="246">
        <v>0</v>
      </c>
      <c r="I221" s="488">
        <v>510</v>
      </c>
      <c r="J221" s="488">
        <v>202</v>
      </c>
      <c r="K221" s="488">
        <v>807</v>
      </c>
    </row>
    <row r="222" spans="1:11" s="93" customFormat="1" ht="14" x14ac:dyDescent="0.15">
      <c r="A222" s="233" t="s">
        <v>562</v>
      </c>
      <c r="B222" s="233"/>
      <c r="C222" s="233" t="s">
        <v>563</v>
      </c>
      <c r="D222" s="234" t="s">
        <v>564</v>
      </c>
      <c r="E222" s="246">
        <v>926</v>
      </c>
      <c r="F222" s="246">
        <v>422</v>
      </c>
      <c r="G222" s="246">
        <v>504</v>
      </c>
      <c r="H222" s="246">
        <v>0</v>
      </c>
      <c r="I222" s="488">
        <v>434</v>
      </c>
      <c r="J222" s="488">
        <v>399</v>
      </c>
      <c r="K222" s="488">
        <v>473</v>
      </c>
    </row>
    <row r="223" spans="1:11" s="93" customFormat="1" ht="14" x14ac:dyDescent="0.15">
      <c r="A223" s="233" t="s">
        <v>602</v>
      </c>
      <c r="B223" s="233"/>
      <c r="C223" s="233" t="s">
        <v>603</v>
      </c>
      <c r="D223" s="234" t="s">
        <v>604</v>
      </c>
      <c r="E223" s="246">
        <v>1295</v>
      </c>
      <c r="F223" s="246">
        <v>464</v>
      </c>
      <c r="G223" s="246">
        <v>831</v>
      </c>
      <c r="H223" s="246">
        <v>0</v>
      </c>
      <c r="I223" s="488">
        <v>479</v>
      </c>
      <c r="J223" s="488">
        <v>336</v>
      </c>
      <c r="K223" s="488">
        <v>614</v>
      </c>
    </row>
    <row r="224" spans="1:11" s="93" customFormat="1" ht="14" x14ac:dyDescent="0.15">
      <c r="A224" s="233" t="s">
        <v>605</v>
      </c>
      <c r="B224" s="233"/>
      <c r="C224" s="233" t="s">
        <v>606</v>
      </c>
      <c r="D224" s="234" t="s">
        <v>607</v>
      </c>
      <c r="E224" s="246">
        <v>185</v>
      </c>
      <c r="F224" s="246">
        <v>96</v>
      </c>
      <c r="G224" s="246">
        <v>89</v>
      </c>
      <c r="H224" s="246">
        <v>0</v>
      </c>
      <c r="I224" s="488">
        <v>194</v>
      </c>
      <c r="J224" s="488">
        <v>208</v>
      </c>
      <c r="K224" s="488">
        <v>181</v>
      </c>
    </row>
    <row r="225" spans="1:11" s="93" customFormat="1" ht="14" x14ac:dyDescent="0.15">
      <c r="A225" s="233" t="s">
        <v>565</v>
      </c>
      <c r="B225" s="233"/>
      <c r="C225" s="233" t="s">
        <v>566</v>
      </c>
      <c r="D225" s="234" t="s">
        <v>567</v>
      </c>
      <c r="E225" s="246">
        <v>1438</v>
      </c>
      <c r="F225" s="246">
        <v>503</v>
      </c>
      <c r="G225" s="246">
        <v>935</v>
      </c>
      <c r="H225" s="246">
        <v>0</v>
      </c>
      <c r="I225" s="488">
        <v>1331</v>
      </c>
      <c r="J225" s="488">
        <v>949</v>
      </c>
      <c r="K225" s="488">
        <v>1707</v>
      </c>
    </row>
    <row r="226" spans="1:11" s="93" customFormat="1" ht="14" x14ac:dyDescent="0.15">
      <c r="A226" s="233" t="s">
        <v>568</v>
      </c>
      <c r="B226" s="233"/>
      <c r="C226" s="233" t="s">
        <v>569</v>
      </c>
      <c r="D226" s="234" t="s">
        <v>570</v>
      </c>
      <c r="E226" s="246">
        <v>692</v>
      </c>
      <c r="F226" s="246">
        <v>331</v>
      </c>
      <c r="G226" s="246">
        <v>361</v>
      </c>
      <c r="H226" s="246">
        <v>0</v>
      </c>
      <c r="I226" s="488">
        <v>494</v>
      </c>
      <c r="J226" s="488">
        <v>486</v>
      </c>
      <c r="K226" s="488">
        <v>504</v>
      </c>
    </row>
    <row r="227" spans="1:11" s="93" customFormat="1" ht="14" x14ac:dyDescent="0.15">
      <c r="A227" s="233" t="s">
        <v>571</v>
      </c>
      <c r="B227" s="233"/>
      <c r="C227" s="233" t="s">
        <v>572</v>
      </c>
      <c r="D227" s="234" t="s">
        <v>573</v>
      </c>
      <c r="E227" s="246">
        <v>2803</v>
      </c>
      <c r="F227" s="246">
        <v>937</v>
      </c>
      <c r="G227" s="246">
        <v>1866</v>
      </c>
      <c r="H227" s="246">
        <v>0</v>
      </c>
      <c r="I227" s="488">
        <v>619</v>
      </c>
      <c r="J227" s="488">
        <v>418</v>
      </c>
      <c r="K227" s="488">
        <v>815</v>
      </c>
    </row>
    <row r="228" spans="1:11" s="93" customFormat="1" ht="14" x14ac:dyDescent="0.15">
      <c r="A228" s="233"/>
      <c r="B228" s="233"/>
      <c r="C228" s="233"/>
      <c r="D228" s="234"/>
      <c r="E228" s="73"/>
      <c r="F228" s="73"/>
      <c r="G228" s="73"/>
      <c r="H228" s="73"/>
      <c r="I228" s="487"/>
      <c r="J228" s="487"/>
      <c r="K228" s="487"/>
    </row>
    <row r="229" spans="1:11" s="93" customFormat="1" ht="14" x14ac:dyDescent="0.15">
      <c r="A229" s="229" t="s">
        <v>900</v>
      </c>
      <c r="B229" s="229"/>
      <c r="C229" s="229" t="s">
        <v>901</v>
      </c>
      <c r="D229" s="232" t="s">
        <v>902</v>
      </c>
      <c r="E229" s="73">
        <v>28882</v>
      </c>
      <c r="F229" s="73">
        <v>10778</v>
      </c>
      <c r="G229" s="73">
        <v>18103</v>
      </c>
      <c r="H229" s="73">
        <v>0</v>
      </c>
      <c r="I229" s="487">
        <v>840</v>
      </c>
      <c r="J229" s="487">
        <v>654</v>
      </c>
      <c r="K229" s="487">
        <v>1026</v>
      </c>
    </row>
    <row r="230" spans="1:11" s="93" customFormat="1" ht="14" x14ac:dyDescent="0.15">
      <c r="A230" s="233" t="s">
        <v>608</v>
      </c>
      <c r="B230" s="233"/>
      <c r="C230" s="233" t="s">
        <v>609</v>
      </c>
      <c r="D230" s="234" t="s">
        <v>610</v>
      </c>
      <c r="E230" s="246">
        <v>1578</v>
      </c>
      <c r="F230" s="246">
        <v>579</v>
      </c>
      <c r="G230" s="246">
        <v>999</v>
      </c>
      <c r="H230" s="246">
        <v>0</v>
      </c>
      <c r="I230" s="488">
        <v>803</v>
      </c>
      <c r="J230" s="488">
        <v>618</v>
      </c>
      <c r="K230" s="488">
        <v>986</v>
      </c>
    </row>
    <row r="231" spans="1:11" s="93" customFormat="1" ht="14" x14ac:dyDescent="0.15">
      <c r="A231" s="233" t="s">
        <v>517</v>
      </c>
      <c r="B231" s="233"/>
      <c r="C231" s="233" t="s">
        <v>518</v>
      </c>
      <c r="D231" s="234" t="s">
        <v>519</v>
      </c>
      <c r="E231" s="246">
        <v>1777</v>
      </c>
      <c r="F231" s="246">
        <v>646</v>
      </c>
      <c r="G231" s="246">
        <v>1131</v>
      </c>
      <c r="H231" s="246">
        <v>0</v>
      </c>
      <c r="I231" s="488">
        <v>1025</v>
      </c>
      <c r="J231" s="488">
        <v>790</v>
      </c>
      <c r="K231" s="488">
        <v>1259</v>
      </c>
    </row>
    <row r="232" spans="1:11" s="93" customFormat="1" ht="14" x14ac:dyDescent="0.15">
      <c r="A232" s="238" t="s">
        <v>611</v>
      </c>
      <c r="B232" s="238"/>
      <c r="C232" s="238" t="s">
        <v>612</v>
      </c>
      <c r="D232" s="239" t="s">
        <v>613</v>
      </c>
      <c r="E232" s="246">
        <v>829</v>
      </c>
      <c r="F232" s="246">
        <v>341</v>
      </c>
      <c r="G232" s="246">
        <v>488</v>
      </c>
      <c r="H232" s="246">
        <v>0</v>
      </c>
      <c r="I232" s="488">
        <v>677</v>
      </c>
      <c r="J232" s="488">
        <v>588</v>
      </c>
      <c r="K232" s="488">
        <v>763</v>
      </c>
    </row>
    <row r="233" spans="1:11" s="93" customFormat="1" ht="14" x14ac:dyDescent="0.15">
      <c r="A233" s="233" t="s">
        <v>614</v>
      </c>
      <c r="B233" s="233"/>
      <c r="C233" s="233" t="s">
        <v>615</v>
      </c>
      <c r="D233" s="234" t="s">
        <v>903</v>
      </c>
      <c r="E233" s="246">
        <v>3004</v>
      </c>
      <c r="F233" s="246">
        <v>1293</v>
      </c>
      <c r="G233" s="246">
        <v>1710</v>
      </c>
      <c r="H233" s="246">
        <v>0</v>
      </c>
      <c r="I233" s="488">
        <v>964</v>
      </c>
      <c r="J233" s="488">
        <v>860</v>
      </c>
      <c r="K233" s="488">
        <v>1064</v>
      </c>
    </row>
    <row r="234" spans="1:11" s="93" customFormat="1" ht="14" x14ac:dyDescent="0.15">
      <c r="A234" s="233" t="s">
        <v>520</v>
      </c>
      <c r="B234" s="233"/>
      <c r="C234" s="233" t="s">
        <v>521</v>
      </c>
      <c r="D234" s="234" t="s">
        <v>522</v>
      </c>
      <c r="E234" s="246">
        <v>3610</v>
      </c>
      <c r="F234" s="246">
        <v>1489</v>
      </c>
      <c r="G234" s="246">
        <v>2121</v>
      </c>
      <c r="H234" s="246">
        <v>0</v>
      </c>
      <c r="I234" s="488">
        <v>583</v>
      </c>
      <c r="J234" s="488">
        <v>491</v>
      </c>
      <c r="K234" s="488">
        <v>674</v>
      </c>
    </row>
    <row r="235" spans="1:11" s="93" customFormat="1" ht="14" x14ac:dyDescent="0.15">
      <c r="A235" s="233" t="s">
        <v>616</v>
      </c>
      <c r="B235" s="233"/>
      <c r="C235" s="233" t="s">
        <v>617</v>
      </c>
      <c r="D235" s="234" t="s">
        <v>618</v>
      </c>
      <c r="E235" s="246">
        <v>411</v>
      </c>
      <c r="F235" s="246">
        <v>156</v>
      </c>
      <c r="G235" s="246">
        <v>255</v>
      </c>
      <c r="H235" s="246">
        <v>0</v>
      </c>
      <c r="I235" s="488">
        <v>402</v>
      </c>
      <c r="J235" s="488">
        <v>313</v>
      </c>
      <c r="K235" s="488">
        <v>493</v>
      </c>
    </row>
    <row r="236" spans="1:11" s="93" customFormat="1" ht="14" x14ac:dyDescent="0.15">
      <c r="A236" s="233" t="s">
        <v>619</v>
      </c>
      <c r="B236" s="233"/>
      <c r="C236" s="233" t="s">
        <v>620</v>
      </c>
      <c r="D236" s="234" t="s">
        <v>621</v>
      </c>
      <c r="E236" s="246">
        <v>503</v>
      </c>
      <c r="F236" s="246">
        <v>184</v>
      </c>
      <c r="G236" s="246">
        <v>319</v>
      </c>
      <c r="H236" s="246">
        <v>0</v>
      </c>
      <c r="I236" s="488">
        <v>521</v>
      </c>
      <c r="J236" s="488">
        <v>397</v>
      </c>
      <c r="K236" s="488">
        <v>642</v>
      </c>
    </row>
    <row r="237" spans="1:11" s="93" customFormat="1" ht="14" x14ac:dyDescent="0.15">
      <c r="A237" s="233" t="s">
        <v>622</v>
      </c>
      <c r="B237" s="233"/>
      <c r="C237" s="233" t="s">
        <v>623</v>
      </c>
      <c r="D237" s="234" t="s">
        <v>624</v>
      </c>
      <c r="E237" s="246">
        <v>3584</v>
      </c>
      <c r="F237" s="246">
        <v>1118</v>
      </c>
      <c r="G237" s="246">
        <v>2466</v>
      </c>
      <c r="H237" s="246">
        <v>0</v>
      </c>
      <c r="I237" s="488">
        <v>563</v>
      </c>
      <c r="J237" s="488">
        <v>373</v>
      </c>
      <c r="K237" s="488">
        <v>759</v>
      </c>
    </row>
    <row r="238" spans="1:11" s="93" customFormat="1" ht="14" x14ac:dyDescent="0.15">
      <c r="A238" s="233" t="s">
        <v>625</v>
      </c>
      <c r="B238" s="233"/>
      <c r="C238" s="233" t="s">
        <v>626</v>
      </c>
      <c r="D238" s="234" t="s">
        <v>627</v>
      </c>
      <c r="E238" s="246">
        <v>2945</v>
      </c>
      <c r="F238" s="246">
        <v>1050</v>
      </c>
      <c r="G238" s="246">
        <v>1895</v>
      </c>
      <c r="H238" s="246">
        <v>0</v>
      </c>
      <c r="I238" s="488">
        <v>2627</v>
      </c>
      <c r="J238" s="488">
        <v>2065</v>
      </c>
      <c r="K238" s="488">
        <v>3183</v>
      </c>
    </row>
    <row r="239" spans="1:11" s="93" customFormat="1" ht="14" x14ac:dyDescent="0.15">
      <c r="A239" s="233" t="s">
        <v>628</v>
      </c>
      <c r="B239" s="233"/>
      <c r="C239" s="233" t="s">
        <v>629</v>
      </c>
      <c r="D239" s="234" t="s">
        <v>630</v>
      </c>
      <c r="E239" s="246">
        <v>458</v>
      </c>
      <c r="F239" s="246">
        <v>147</v>
      </c>
      <c r="G239" s="246">
        <v>311</v>
      </c>
      <c r="H239" s="246">
        <v>0</v>
      </c>
      <c r="I239" s="488">
        <v>564</v>
      </c>
      <c r="J239" s="488">
        <v>393</v>
      </c>
      <c r="K239" s="488">
        <v>752</v>
      </c>
    </row>
    <row r="240" spans="1:11" s="93" customFormat="1" ht="14" x14ac:dyDescent="0.15">
      <c r="A240" s="233" t="s">
        <v>523</v>
      </c>
      <c r="B240" s="233"/>
      <c r="C240" s="233" t="s">
        <v>524</v>
      </c>
      <c r="D240" s="234" t="s">
        <v>525</v>
      </c>
      <c r="E240" s="246">
        <v>2564</v>
      </c>
      <c r="F240" s="246">
        <v>920</v>
      </c>
      <c r="G240" s="246">
        <v>1644</v>
      </c>
      <c r="H240" s="246">
        <v>0</v>
      </c>
      <c r="I240" s="488">
        <v>1238</v>
      </c>
      <c r="J240" s="488">
        <v>936</v>
      </c>
      <c r="K240" s="488">
        <v>1536</v>
      </c>
    </row>
    <row r="241" spans="1:11" s="93" customFormat="1" ht="14" x14ac:dyDescent="0.15">
      <c r="A241" s="233" t="s">
        <v>526</v>
      </c>
      <c r="B241" s="233"/>
      <c r="C241" s="233" t="s">
        <v>527</v>
      </c>
      <c r="D241" s="234" t="s">
        <v>528</v>
      </c>
      <c r="E241" s="246">
        <v>4982</v>
      </c>
      <c r="F241" s="246">
        <v>1779</v>
      </c>
      <c r="G241" s="246">
        <v>3203</v>
      </c>
      <c r="H241" s="246">
        <v>0</v>
      </c>
      <c r="I241" s="488">
        <v>1043</v>
      </c>
      <c r="J241" s="488">
        <v>746</v>
      </c>
      <c r="K241" s="488">
        <v>1354</v>
      </c>
    </row>
    <row r="242" spans="1:11" s="93" customFormat="1" ht="14" x14ac:dyDescent="0.15">
      <c r="A242" s="233" t="s">
        <v>631</v>
      </c>
      <c r="B242" s="233"/>
      <c r="C242" s="233" t="s">
        <v>632</v>
      </c>
      <c r="D242" s="234" t="s">
        <v>633</v>
      </c>
      <c r="E242" s="246">
        <v>2039</v>
      </c>
      <c r="F242" s="246">
        <v>832</v>
      </c>
      <c r="G242" s="246">
        <v>1207</v>
      </c>
      <c r="H242" s="246">
        <v>0</v>
      </c>
      <c r="I242" s="488">
        <v>1546</v>
      </c>
      <c r="J242" s="488">
        <v>1342</v>
      </c>
      <c r="K242" s="488">
        <v>1751</v>
      </c>
    </row>
    <row r="243" spans="1:11" s="93" customFormat="1" ht="14" x14ac:dyDescent="0.15">
      <c r="A243" s="233" t="s">
        <v>634</v>
      </c>
      <c r="B243" s="233"/>
      <c r="C243" s="233" t="s">
        <v>635</v>
      </c>
      <c r="D243" s="234" t="s">
        <v>636</v>
      </c>
      <c r="E243" s="246">
        <v>598</v>
      </c>
      <c r="F243" s="246">
        <v>244</v>
      </c>
      <c r="G243" s="246">
        <v>354</v>
      </c>
      <c r="H243" s="246">
        <v>0</v>
      </c>
      <c r="I243" s="488">
        <v>392</v>
      </c>
      <c r="J243" s="488">
        <v>331</v>
      </c>
      <c r="K243" s="488">
        <v>450</v>
      </c>
    </row>
    <row r="244" spans="1:11" s="93" customFormat="1" ht="14" x14ac:dyDescent="0.15">
      <c r="A244" s="233"/>
      <c r="B244" s="233"/>
      <c r="C244" s="233" t="s">
        <v>70</v>
      </c>
      <c r="D244" s="233"/>
      <c r="E244" s="73"/>
      <c r="F244" s="73"/>
      <c r="G244" s="73"/>
      <c r="H244" s="73"/>
      <c r="I244" s="487"/>
      <c r="J244" s="487"/>
      <c r="K244" s="487"/>
    </row>
    <row r="245" spans="1:11" s="93" customFormat="1" ht="14" x14ac:dyDescent="0.15">
      <c r="A245" s="229" t="s">
        <v>637</v>
      </c>
      <c r="B245" s="229"/>
      <c r="C245" s="229" t="s">
        <v>638</v>
      </c>
      <c r="D245" s="232" t="s">
        <v>904</v>
      </c>
      <c r="E245" s="73">
        <v>30058</v>
      </c>
      <c r="F245" s="73">
        <v>11549</v>
      </c>
      <c r="G245" s="73">
        <v>18509</v>
      </c>
      <c r="H245" s="73">
        <v>0</v>
      </c>
      <c r="I245" s="487">
        <v>1098</v>
      </c>
      <c r="J245" s="487">
        <v>869</v>
      </c>
      <c r="K245" s="487">
        <v>1334</v>
      </c>
    </row>
    <row r="246" spans="1:11" s="93" customFormat="1" ht="14" x14ac:dyDescent="0.15">
      <c r="A246" s="233" t="s">
        <v>639</v>
      </c>
      <c r="B246" s="233"/>
      <c r="C246" s="233" t="s">
        <v>640</v>
      </c>
      <c r="D246" s="234" t="s">
        <v>641</v>
      </c>
      <c r="E246" s="246">
        <v>10392</v>
      </c>
      <c r="F246" s="246">
        <v>4291</v>
      </c>
      <c r="G246" s="246">
        <v>6101</v>
      </c>
      <c r="H246" s="246">
        <v>0</v>
      </c>
      <c r="I246" s="488">
        <v>1299</v>
      </c>
      <c r="J246" s="488">
        <v>1072</v>
      </c>
      <c r="K246" s="488">
        <v>1547</v>
      </c>
    </row>
    <row r="247" spans="1:11" s="93" customFormat="1" ht="14" x14ac:dyDescent="0.15">
      <c r="A247" s="233" t="s">
        <v>642</v>
      </c>
      <c r="B247" s="233"/>
      <c r="C247" s="233" t="s">
        <v>643</v>
      </c>
      <c r="D247" s="234" t="s">
        <v>644</v>
      </c>
      <c r="E247" s="246">
        <v>1746</v>
      </c>
      <c r="F247" s="246">
        <v>613</v>
      </c>
      <c r="G247" s="246">
        <v>1133</v>
      </c>
      <c r="H247" s="246">
        <v>0</v>
      </c>
      <c r="I247" s="488">
        <v>874</v>
      </c>
      <c r="J247" s="488">
        <v>621</v>
      </c>
      <c r="K247" s="488">
        <v>1130</v>
      </c>
    </row>
    <row r="248" spans="1:11" s="93" customFormat="1" ht="14" x14ac:dyDescent="0.15">
      <c r="A248" s="233" t="s">
        <v>645</v>
      </c>
      <c r="B248" s="233"/>
      <c r="C248" s="233" t="s">
        <v>646</v>
      </c>
      <c r="D248" s="234" t="s">
        <v>647</v>
      </c>
      <c r="E248" s="246">
        <v>1941</v>
      </c>
      <c r="F248" s="246">
        <v>779</v>
      </c>
      <c r="G248" s="246">
        <v>1162</v>
      </c>
      <c r="H248" s="246">
        <v>0</v>
      </c>
      <c r="I248" s="488">
        <v>1325</v>
      </c>
      <c r="J248" s="488">
        <v>1037</v>
      </c>
      <c r="K248" s="488">
        <v>1623</v>
      </c>
    </row>
    <row r="249" spans="1:11" s="93" customFormat="1" ht="14" x14ac:dyDescent="0.15">
      <c r="A249" s="233" t="s">
        <v>648</v>
      </c>
      <c r="B249" s="233"/>
      <c r="C249" s="233" t="s">
        <v>649</v>
      </c>
      <c r="D249" s="234" t="s">
        <v>650</v>
      </c>
      <c r="E249" s="246">
        <v>437</v>
      </c>
      <c r="F249" s="246">
        <v>189</v>
      </c>
      <c r="G249" s="246">
        <v>248</v>
      </c>
      <c r="H249" s="246">
        <v>0</v>
      </c>
      <c r="I249" s="488">
        <v>220</v>
      </c>
      <c r="J249" s="488">
        <v>198</v>
      </c>
      <c r="K249" s="488">
        <v>243</v>
      </c>
    </row>
    <row r="250" spans="1:11" s="93" customFormat="1" ht="14" x14ac:dyDescent="0.15">
      <c r="A250" s="233" t="s">
        <v>651</v>
      </c>
      <c r="B250" s="233"/>
      <c r="C250" s="233" t="s">
        <v>652</v>
      </c>
      <c r="D250" s="234" t="s">
        <v>653</v>
      </c>
      <c r="E250" s="246">
        <v>629</v>
      </c>
      <c r="F250" s="246">
        <v>246</v>
      </c>
      <c r="G250" s="246">
        <v>383</v>
      </c>
      <c r="H250" s="246">
        <v>0</v>
      </c>
      <c r="I250" s="488">
        <v>298</v>
      </c>
      <c r="J250" s="488">
        <v>243</v>
      </c>
      <c r="K250" s="488">
        <v>353</v>
      </c>
    </row>
    <row r="251" spans="1:11" s="93" customFormat="1" ht="14" x14ac:dyDescent="0.15">
      <c r="A251" s="233" t="s">
        <v>654</v>
      </c>
      <c r="B251" s="233"/>
      <c r="C251" s="233" t="s">
        <v>655</v>
      </c>
      <c r="D251" s="234" t="s">
        <v>656</v>
      </c>
      <c r="E251" s="246">
        <v>1725</v>
      </c>
      <c r="F251" s="246">
        <v>598</v>
      </c>
      <c r="G251" s="246">
        <v>1127</v>
      </c>
      <c r="H251" s="246">
        <v>0</v>
      </c>
      <c r="I251" s="488">
        <v>939</v>
      </c>
      <c r="J251" s="488">
        <v>706</v>
      </c>
      <c r="K251" s="488">
        <v>1188</v>
      </c>
    </row>
    <row r="252" spans="1:11" s="93" customFormat="1" ht="14" x14ac:dyDescent="0.15">
      <c r="A252" s="233" t="s">
        <v>657</v>
      </c>
      <c r="B252" s="233"/>
      <c r="C252" s="233" t="s">
        <v>658</v>
      </c>
      <c r="D252" s="234" t="s">
        <v>659</v>
      </c>
      <c r="E252" s="246">
        <v>1741</v>
      </c>
      <c r="F252" s="246">
        <v>564</v>
      </c>
      <c r="G252" s="246">
        <v>1177</v>
      </c>
      <c r="H252" s="246">
        <v>0</v>
      </c>
      <c r="I252" s="488">
        <v>825</v>
      </c>
      <c r="J252" s="488">
        <v>535</v>
      </c>
      <c r="K252" s="488">
        <v>1100</v>
      </c>
    </row>
    <row r="253" spans="1:11" s="93" customFormat="1" ht="14" x14ac:dyDescent="0.15">
      <c r="A253" s="233" t="s">
        <v>660</v>
      </c>
      <c r="B253" s="233"/>
      <c r="C253" s="233" t="s">
        <v>661</v>
      </c>
      <c r="D253" s="234" t="s">
        <v>662</v>
      </c>
      <c r="E253" s="246">
        <v>5667</v>
      </c>
      <c r="F253" s="246">
        <v>2028</v>
      </c>
      <c r="G253" s="246">
        <v>3639</v>
      </c>
      <c r="H253" s="246">
        <v>0</v>
      </c>
      <c r="I253" s="488">
        <v>2703</v>
      </c>
      <c r="J253" s="488">
        <v>2122</v>
      </c>
      <c r="K253" s="488">
        <v>3326</v>
      </c>
    </row>
    <row r="254" spans="1:11" s="93" customFormat="1" ht="14" x14ac:dyDescent="0.15">
      <c r="A254" s="233" t="s">
        <v>663</v>
      </c>
      <c r="B254" s="233"/>
      <c r="C254" s="233" t="s">
        <v>664</v>
      </c>
      <c r="D254" s="234" t="s">
        <v>665</v>
      </c>
      <c r="E254" s="246">
        <v>5780</v>
      </c>
      <c r="F254" s="246">
        <v>2241</v>
      </c>
      <c r="G254" s="246">
        <v>3539</v>
      </c>
      <c r="H254" s="246">
        <v>0</v>
      </c>
      <c r="I254" s="488">
        <v>1041</v>
      </c>
      <c r="J254" s="488">
        <v>813</v>
      </c>
      <c r="K254" s="488">
        <v>1258</v>
      </c>
    </row>
    <row r="255" spans="1:11" x14ac:dyDescent="0.15">
      <c r="A255" s="84"/>
      <c r="B255" s="85"/>
      <c r="C255" s="85"/>
      <c r="D255" s="85"/>
      <c r="E255" s="86"/>
      <c r="F255" s="86"/>
      <c r="G255" s="86"/>
      <c r="H255" s="85"/>
      <c r="I255" s="85"/>
      <c r="J255" s="85"/>
      <c r="K255" s="85"/>
    </row>
    <row r="257" spans="1:12" s="61" customFormat="1" x14ac:dyDescent="0.15">
      <c r="A257" s="74" t="s">
        <v>43</v>
      </c>
    </row>
    <row r="258" spans="1:12" s="88" customFormat="1" ht="35.25" customHeight="1" x14ac:dyDescent="0.15">
      <c r="A258" s="87">
        <v>1</v>
      </c>
      <c r="B258" s="527" t="s">
        <v>46</v>
      </c>
      <c r="C258" s="527"/>
      <c r="D258" s="527"/>
      <c r="E258" s="527"/>
      <c r="F258" s="527"/>
      <c r="G258" s="527"/>
      <c r="H258" s="527"/>
      <c r="I258" s="527"/>
      <c r="J258" s="527"/>
      <c r="K258" s="527"/>
    </row>
    <row r="259" spans="1:12" s="88" customFormat="1" ht="53.25" customHeight="1" x14ac:dyDescent="0.15">
      <c r="A259" s="87">
        <v>2</v>
      </c>
      <c r="B259" s="527" t="s">
        <v>817</v>
      </c>
      <c r="C259" s="527"/>
      <c r="D259" s="527"/>
      <c r="E259" s="527"/>
      <c r="F259" s="527"/>
      <c r="G259" s="527"/>
      <c r="H259" s="527"/>
      <c r="I259" s="527"/>
      <c r="J259" s="527"/>
      <c r="K259" s="527"/>
    </row>
    <row r="260" spans="1:12" s="88" customFormat="1" ht="21" customHeight="1" x14ac:dyDescent="0.15">
      <c r="A260" s="87">
        <v>3</v>
      </c>
      <c r="B260" s="527" t="s">
        <v>48</v>
      </c>
      <c r="C260" s="527"/>
      <c r="D260" s="527"/>
      <c r="E260" s="527"/>
      <c r="F260" s="527"/>
      <c r="G260" s="527"/>
      <c r="H260" s="527"/>
      <c r="I260" s="527"/>
      <c r="J260" s="527"/>
      <c r="K260" s="527"/>
    </row>
    <row r="261" spans="1:12" s="88" customFormat="1" ht="26.25" customHeight="1" x14ac:dyDescent="0.15">
      <c r="A261" s="87">
        <v>4</v>
      </c>
      <c r="B261" s="527" t="s">
        <v>1162</v>
      </c>
      <c r="C261" s="527"/>
      <c r="D261" s="527"/>
      <c r="E261" s="527"/>
      <c r="F261" s="527"/>
      <c r="G261" s="527"/>
      <c r="H261" s="527"/>
      <c r="I261" s="527"/>
      <c r="J261" s="527"/>
      <c r="K261" s="527"/>
    </row>
    <row r="262" spans="1:12" s="88" customFormat="1" ht="20.25" customHeight="1" x14ac:dyDescent="0.15">
      <c r="A262" s="87"/>
      <c r="B262" s="541" t="s">
        <v>833</v>
      </c>
      <c r="C262" s="542"/>
      <c r="D262" s="542"/>
      <c r="E262" s="542"/>
      <c r="F262" s="542"/>
      <c r="G262" s="542"/>
      <c r="H262" s="542"/>
      <c r="I262" s="542"/>
      <c r="J262" s="542"/>
      <c r="K262" s="542"/>
    </row>
    <row r="263" spans="1:12" s="88" customFormat="1" ht="20.25" customHeight="1" x14ac:dyDescent="0.15">
      <c r="A263" s="87">
        <v>5</v>
      </c>
      <c r="B263" s="538" t="s">
        <v>1004</v>
      </c>
      <c r="C263" s="538"/>
      <c r="D263" s="538"/>
      <c r="E263" s="538"/>
      <c r="F263" s="538"/>
      <c r="G263" s="538"/>
      <c r="H263" s="538"/>
      <c r="I263" s="538"/>
      <c r="J263" s="538"/>
      <c r="K263" s="538"/>
    </row>
    <row r="264" spans="1:12" s="61" customFormat="1" x14ac:dyDescent="0.15">
      <c r="B264" s="90"/>
      <c r="C264" s="90"/>
      <c r="D264" s="90"/>
      <c r="E264" s="90"/>
      <c r="F264" s="89"/>
      <c r="G264" s="89"/>
      <c r="H264" s="89"/>
      <c r="I264" s="89"/>
      <c r="J264" s="89"/>
      <c r="K264" s="89"/>
    </row>
    <row r="265" spans="1:12" s="61" customFormat="1" x14ac:dyDescent="0.15">
      <c r="A265" s="91" t="s">
        <v>49</v>
      </c>
      <c r="B265" s="91"/>
      <c r="C265" s="91"/>
      <c r="D265" s="89"/>
      <c r="E265" s="89"/>
      <c r="F265" s="89"/>
      <c r="G265" s="89"/>
      <c r="H265" s="89"/>
      <c r="I265" s="89"/>
      <c r="J265" s="89"/>
    </row>
    <row r="266" spans="1:12" s="61" customFormat="1" ht="12.75" customHeight="1" x14ac:dyDescent="0.15">
      <c r="A266" s="208" t="s">
        <v>977</v>
      </c>
      <c r="B266" s="88"/>
      <c r="C266" s="88"/>
      <c r="D266" s="88"/>
      <c r="E266" s="88"/>
      <c r="F266" s="88"/>
      <c r="G266" s="88"/>
      <c r="H266" s="88"/>
      <c r="I266" s="88"/>
      <c r="J266" s="88"/>
    </row>
    <row r="267" spans="1:12" s="61" customFormat="1" x14ac:dyDescent="0.15">
      <c r="A267" s="89"/>
      <c r="B267" s="89"/>
      <c r="C267" s="89"/>
      <c r="D267" s="89"/>
      <c r="E267" s="89"/>
      <c r="F267" s="89"/>
      <c r="G267" s="89"/>
      <c r="H267" s="89"/>
      <c r="I267" s="89"/>
      <c r="J267" s="89"/>
    </row>
    <row r="268" spans="1:12" s="61" customFormat="1" ht="12.75" customHeight="1" x14ac:dyDescent="0.15">
      <c r="A268" s="216" t="s">
        <v>997</v>
      </c>
      <c r="B268" s="216"/>
      <c r="C268" s="216"/>
      <c r="D268" s="216"/>
      <c r="E268" s="216"/>
      <c r="F268" s="216"/>
      <c r="G268" s="216"/>
      <c r="H268" s="216"/>
      <c r="I268" s="216"/>
      <c r="J268" s="216"/>
      <c r="K268" s="216"/>
      <c r="L268" s="216"/>
    </row>
  </sheetData>
  <sheetProtection sheet="1" objects="1" scenarios="1"/>
  <mergeCells count="11">
    <mergeCell ref="B261:K261"/>
    <mergeCell ref="B262:K262"/>
    <mergeCell ref="B263:K263"/>
    <mergeCell ref="B258:K258"/>
    <mergeCell ref="B259:K259"/>
    <mergeCell ref="B260:K260"/>
    <mergeCell ref="A8:C9"/>
    <mergeCell ref="A5:K5"/>
    <mergeCell ref="D8:D9"/>
    <mergeCell ref="E8:G8"/>
    <mergeCell ref="I8:K8"/>
  </mergeCells>
  <hyperlinks>
    <hyperlink ref="B262" r:id="rId1"/>
  </hyperlinks>
  <pageMargins left="0.74803149606299213" right="0.74803149606299213" top="0.98425196850393704" bottom="0.98425196850393704" header="0.51181102362204722" footer="0.51181102362204722"/>
  <pageSetup paperSize="9" scale="33" fitToHeight="2" orientation="portrait" r:id="rId2"/>
  <headerFooter alignWithMargins="0"/>
  <rowBreaks count="1" manualBreakCount="1">
    <brk id="121" max="10" man="1"/>
  </rowBreaks>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7" ma:contentTypeDescription="Publication Document for IC Inventory" ma:contentTypeScope="" ma:versionID="9711fdf8ab248fc7d3dc227f0ea61d1f">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LongProperties xmlns="http://schemas.microsoft.com/office/2006/metadata/longProperties">
  <LongProp xmlns="" name="AssetDescription"><![CDATA[<div>
<div>
<p style="margin:0cm 0cm 0pt" class=MsoNormal><span style="color:#1f497d"><font size=3><font face=Calibri>Statistics on Obesity, Physical Activity and Diet – England, 2013: Tables</font></font></span></p>
<p style="margin:0cm 0cm 0pt" class=MsoNormal><span style="color:#1f497d"><font size=3 face=Calibri>---- Amended tables for publication on 9 May 2013 ----</font></span></p></div></div>]]></LongProp>
</LongProperties>
</file>

<file path=customXml/item3.xml><?xml version="1.0" encoding="utf-8"?>
<p:properties xmlns:p="http://schemas.microsoft.com/office/2006/metadata/properties" xmlns:xsi="http://www.w3.org/2001/XMLSchema-instance" xmlns:pc="http://schemas.microsoft.com/office/infopath/2007/PartnerControls">
  <documentManagement>
    <SortOrder xmlns="http://schemas.microsoft.com/sharepoint/v3">2</SortOrder>
    <GeographicalGranularity xmlns="d060a00d-7dd1-4370-aee3-7ea2541979bf" xsi:nil="true"/>
    <GeographicalLevels xmlns="d060a00d-7dd1-4370-aee3-7ea2541979bf" xsi:nil="true"/>
    <AlsoInterestedInLinks xmlns="EC08415E-A315-4408-BC27-A51AC3964F15" xsi:nil="true"/>
    <Topics xmlns="d060a00d-7dd1-4370-aee3-7ea2541979bf" xsi:nil="true"/>
    <AssetPublisher xmlns="EC08415E-A315-4408-BC27-A51AC3964F15">Health and Social Care Information Centre</AssetPublisher>
    <IsPublicationLive xmlns="http://schemas.microsoft.com/sharepoint/v3">true</IsPublicationLive>
    <Subtopics xmlns="d060a00d-7dd1-4370-aee3-7ea2541979bf" xsi:nil="true"/>
    <KeywordText xmlns="d060a00d-7dd1-4370-aee3-7ea2541979bf" xsi:nil="true"/>
    <CommsApproved xmlns="http://schemas.microsoft.com/sharepoint/v3">true</CommsApproved>
    <IsDownloadable xmlns="http://schemas.microsoft.com/sharepoint/v3">false</IsDownloadable>
    <PublicationDate xmlns="http://schemas.microsoft.com/sharepoint/v3">2017-03-30T08:30:00+00:00</PublicationDate>
    <CoverageEndDate xmlns="http://schemas.microsoft.com/sharepoint/v3" xsi:nil="true"/>
    <AssetDescription xmlns="EC08415E-A315-4408-BC27-A51AC3964F15">&lt;div&gt;Statistics on Obesity, Physical Activity and Diet - England, 2017: Data tables  &lt;/div&gt;</AssetDescription>
    <IsCatalogue xmlns="http://schemas.microsoft.com/sharepoint/v3">true</IsCatalogue>
    <CoverageBeginningDate xmlns="http://schemas.microsoft.com/sharepoint/v3" xsi:nil="true"/>
    <RelatedLinks xmlns="EC08415E-A315-4408-BC27-A51AC3964F15" xsi:nil="true"/>
    <AssetType xmlns="http://schemas.microsoft.com/sharepoint/v3/fields">50177|National statistics;50148|Official statistics;</AssetType>
    <AssetRecordId xmlns="571813f5-a0bc-46c9-b194-e5bb5d6c3330">PUB2374223745</AssetRecordId>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A4EB98-894F-41C0-8516-264B777157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C08415E-A315-4408-BC27-A51AC3964F15"/>
    <ds:schemaRef ds:uri="571813f5-a0bc-46c9-b194-e5bb5d6c3330"/>
    <ds:schemaRef ds:uri="http://schemas.microsoft.com/sharepoint/v3/fields"/>
    <ds:schemaRef ds:uri="d060a00d-7dd1-4370-aee3-7ea2541979bf"/>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470BD24D-409A-459C-9811-9664397C03EF}">
  <ds:schemaRefs>
    <ds:schemaRef ds:uri="http://schemas.microsoft.com/office/2006/metadata/longProperties"/>
    <ds:schemaRef ds:uri=""/>
  </ds:schemaRefs>
</ds:datastoreItem>
</file>

<file path=customXml/itemProps3.xml><?xml version="1.0" encoding="utf-8"?>
<ds:datastoreItem xmlns:ds="http://schemas.openxmlformats.org/officeDocument/2006/customXml" ds:itemID="{4220F1FD-2689-4D85-895F-6A86D1AFEE15}">
  <ds:schemaRefs>
    <ds:schemaRef ds:uri="http://schemas.microsoft.com/office/2006/metadata/properties"/>
    <ds:schemaRef ds:uri="http://schemas.microsoft.com/office/infopath/2007/PartnerControls"/>
    <ds:schemaRef ds:uri="http://schemas.microsoft.com/sharepoint/v3"/>
    <ds:schemaRef ds:uri="d060a00d-7dd1-4370-aee3-7ea2541979bf"/>
    <ds:schemaRef ds:uri="EC08415E-A315-4408-BC27-A51AC3964F15"/>
    <ds:schemaRef ds:uri="http://schemas.microsoft.com/sharepoint/v3/fields"/>
    <ds:schemaRef ds:uri="571813f5-a0bc-46c9-b194-e5bb5d6c3330"/>
  </ds:schemaRefs>
</ds:datastoreItem>
</file>

<file path=customXml/itemProps4.xml><?xml version="1.0" encoding="utf-8"?>
<ds:datastoreItem xmlns:ds="http://schemas.openxmlformats.org/officeDocument/2006/customXml" ds:itemID="{7A960EB4-8DA8-4C84-8283-EE7AB7E2BA1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15</vt:i4>
      </vt:variant>
    </vt:vector>
  </HeadingPairs>
  <TitlesOfParts>
    <vt:vector size="15"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vector>
  </TitlesOfParts>
  <Company>Department of Health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Statistics on Obesity, Physical Activity and Diet - England, 2017: Data tables</dc:title>
  <dc:creator>Health and Social Care Information Centre</dc:creator>
  <cp:lastModifiedBy>Usuario de Microsoft Office</cp:lastModifiedBy>
  <cp:lastPrinted>2017-03-14T16:20:40Z</cp:lastPrinted>
  <dcterms:created xsi:type="dcterms:W3CDTF">2003-08-01T14:12:13Z</dcterms:created>
  <dcterms:modified xsi:type="dcterms:W3CDTF">2019-11-17T01:35:57Z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ublicationDate">
    <vt:lpwstr>2013-02-20T09:30:00Z</vt:lpwstr>
  </property>
  <property fmtid="{D5CDD505-2E9C-101B-9397-08002B2CF9AE}" pid="3" name="AssetDescription">
    <vt:lpwstr>&lt;div&gt;_x000d_
&lt;div&gt;_x000d_
&lt;p style="margin:0cm 0cm 0pt" class=MsoNormal&gt;&lt;span style="color:#1f497d"&gt;&lt;font size=3&gt;&lt;font face=Calibri&gt;Statistics on Obesity, Physical Activity and Diet – England, 2013: Tables&lt;/font&gt;&lt;/font&gt;&lt;/span&gt;&lt;/p&gt;_x000d_
&lt;p style="margin:0cm 0cm 0pt" class</vt:lpwstr>
  </property>
  <property fmtid="{D5CDD505-2E9C-101B-9397-08002B2CF9AE}" pid="4" name="ContentType">
    <vt:lpwstr>IC Publication Document</vt:lpwstr>
  </property>
  <property fmtid="{D5CDD505-2E9C-101B-9397-08002B2CF9AE}" pid="5" name="CommsApproved">
    <vt:lpwstr>1</vt:lpwstr>
  </property>
  <property fmtid="{D5CDD505-2E9C-101B-9397-08002B2CF9AE}" pid="6" name="IsPublicationLive">
    <vt:lpwstr>1</vt:lpwstr>
  </property>
  <property fmtid="{D5CDD505-2E9C-101B-9397-08002B2CF9AE}" pid="7" name="SortOrder">
    <vt:lpwstr>0</vt:lpwstr>
  </property>
  <property fmtid="{D5CDD505-2E9C-101B-9397-08002B2CF9AE}" pid="8" name="GeographicalGranularity">
    <vt:lpwstr/>
  </property>
  <property fmtid="{D5CDD505-2E9C-101B-9397-08002B2CF9AE}" pid="9" name="GeographicalLevels">
    <vt:lpwstr/>
  </property>
  <property fmtid="{D5CDD505-2E9C-101B-9397-08002B2CF9AE}" pid="10" name="AlsoInterestedInLinks">
    <vt:lpwstr/>
  </property>
  <property fmtid="{D5CDD505-2E9C-101B-9397-08002B2CF9AE}" pid="11" name="Topics">
    <vt:lpwstr/>
  </property>
  <property fmtid="{D5CDD505-2E9C-101B-9397-08002B2CF9AE}" pid="12" name="AssetPublisher">
    <vt:lpwstr>Health and Social Care Information Centre</vt:lpwstr>
  </property>
  <property fmtid="{D5CDD505-2E9C-101B-9397-08002B2CF9AE}" pid="13" name="Subtopics">
    <vt:lpwstr/>
  </property>
  <property fmtid="{D5CDD505-2E9C-101B-9397-08002B2CF9AE}" pid="14" name="KeywordText">
    <vt:lpwstr/>
  </property>
  <property fmtid="{D5CDD505-2E9C-101B-9397-08002B2CF9AE}" pid="15" name="IsDownloadable">
    <vt:lpwstr>0</vt:lpwstr>
  </property>
  <property fmtid="{D5CDD505-2E9C-101B-9397-08002B2CF9AE}" pid="16" name="CoverageEndDate">
    <vt:lpwstr/>
  </property>
  <property fmtid="{D5CDD505-2E9C-101B-9397-08002B2CF9AE}" pid="17" name="IsCatalogue">
    <vt:lpwstr>0</vt:lpwstr>
  </property>
  <property fmtid="{D5CDD505-2E9C-101B-9397-08002B2CF9AE}" pid="18" name="CoverageBeginningDate">
    <vt:lpwstr/>
  </property>
  <property fmtid="{D5CDD505-2E9C-101B-9397-08002B2CF9AE}" pid="19" name="RelatedLinks">
    <vt:lpwstr/>
  </property>
  <property fmtid="{D5CDD505-2E9C-101B-9397-08002B2CF9AE}" pid="20" name="AssetType">
    <vt:lpwstr/>
  </property>
  <property fmtid="{D5CDD505-2E9C-101B-9397-08002B2CF9AE}" pid="21" name="ContentTypeId">
    <vt:lpwstr>0x01010093EC64A4C5D74F74B7FE6AC601325A36000DFFA81A7DE45640BDB679156D0A5B85005399E94A21C7CE4A8DAA3F1632774223</vt:lpwstr>
  </property>
</Properties>
</file>