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diffsize\"/>
    </mc:Choice>
  </mc:AlternateContent>
  <xr:revisionPtr revIDLastSave="0" documentId="13_ncr:1_{337A91C6-1230-435C-A4E0-D544A7F50BA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G29" i="1"/>
  <c r="J29" i="1" s="1"/>
  <c r="H28" i="1"/>
  <c r="G28" i="1"/>
  <c r="J28" i="1" s="1"/>
  <c r="H27" i="1"/>
  <c r="G27" i="1"/>
  <c r="J27" i="1" s="1"/>
  <c r="H26" i="1"/>
  <c r="G26" i="1"/>
  <c r="J26" i="1" s="1"/>
  <c r="H25" i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20" i="1"/>
  <c r="G20" i="1"/>
  <c r="J20" i="1" s="1"/>
  <c r="H19" i="1"/>
  <c r="G19" i="1"/>
  <c r="J19" i="1" s="1"/>
  <c r="H18" i="1"/>
  <c r="G18" i="1"/>
  <c r="I18" i="1" s="1"/>
  <c r="H17" i="1"/>
  <c r="G17" i="1"/>
  <c r="J17" i="1" s="1"/>
  <c r="H16" i="1"/>
  <c r="G16" i="1"/>
  <c r="J16" i="1" s="1"/>
  <c r="H15" i="1"/>
  <c r="G15" i="1"/>
  <c r="I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I9" i="1" s="1"/>
  <c r="H8" i="1"/>
  <c r="G8" i="1"/>
  <c r="J8" i="1" s="1"/>
  <c r="H7" i="1"/>
  <c r="G7" i="1"/>
  <c r="J7" i="1" s="1"/>
  <c r="H6" i="1"/>
  <c r="G6" i="1"/>
  <c r="J6" i="1" s="1"/>
  <c r="H5" i="1"/>
  <c r="G5" i="1"/>
  <c r="J5" i="1" s="1"/>
  <c r="H4" i="1"/>
  <c r="G4" i="1"/>
  <c r="J4" i="1" s="1"/>
  <c r="H3" i="1"/>
  <c r="G3" i="1"/>
  <c r="I3" i="1" s="1"/>
  <c r="H2" i="1"/>
  <c r="G2" i="1"/>
  <c r="J2" i="1" s="1"/>
  <c r="I6" i="1" l="1"/>
  <c r="I21" i="1"/>
  <c r="I27" i="1"/>
  <c r="I12" i="1"/>
  <c r="I24" i="1"/>
  <c r="J3" i="1"/>
  <c r="J15" i="1"/>
  <c r="J18" i="1"/>
  <c r="J9" i="1"/>
  <c r="I4" i="1"/>
  <c r="I7" i="1"/>
  <c r="I10" i="1"/>
  <c r="I13" i="1"/>
  <c r="I16" i="1"/>
  <c r="I19" i="1"/>
  <c r="I22" i="1"/>
  <c r="I25" i="1"/>
  <c r="I28" i="1"/>
  <c r="I2" i="1"/>
  <c r="I5" i="1"/>
  <c r="I8" i="1"/>
  <c r="I11" i="1"/>
  <c r="I14" i="1"/>
  <c r="I17" i="1"/>
  <c r="I20" i="1"/>
  <c r="I23" i="1"/>
  <c r="I26" i="1"/>
  <c r="I29" i="1"/>
  <c r="N6" i="1" l="1"/>
  <c r="N16" i="1"/>
  <c r="M17" i="1"/>
  <c r="M16" i="1"/>
  <c r="M7" i="1"/>
  <c r="M6" i="1"/>
</calcChain>
</file>

<file path=xl/sharedStrings.xml><?xml version="1.0" encoding="utf-8"?>
<sst xmlns="http://schemas.openxmlformats.org/spreadsheetml/2006/main" count="12" uniqueCount="8">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</sst>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L13" sqref="L13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4" x14ac:dyDescent="0.25">
      <c r="A2" s="1">
        <v>0</v>
      </c>
      <c r="B2">
        <v>24.82600460614708</v>
      </c>
      <c r="C2">
        <v>0.80083885826275036</v>
      </c>
      <c r="D2">
        <v>960.09627692793413</v>
      </c>
      <c r="E2">
        <v>589.42708288649112</v>
      </c>
      <c r="G2">
        <f>SQRT(B2^2+C2^2)</f>
        <v>24.83891800343444</v>
      </c>
      <c r="H2">
        <f>(E2-MIN($E$2:$E$16))/(MAX($E$2:$E$16) - MIN($E$2:$E$16))</f>
        <v>0.48660573344703029</v>
      </c>
      <c r="I2">
        <f>(G2*$K$3)/$K$2 * 1000</f>
        <v>126.42972841628522</v>
      </c>
      <c r="J2">
        <f>SQRT((1.23*2*($K$3)/$K$2 * 1000)^2 + (G2*(0.02051429)/$K$2 * 1000)^2 +  (G2*($K$3)/($K$2)^2 * 1000*0.05)^2)</f>
        <v>12.8384685921755</v>
      </c>
      <c r="K2">
        <v>179.7</v>
      </c>
    </row>
    <row r="3" spans="1:14" x14ac:dyDescent="0.25">
      <c r="A3" s="1">
        <v>1</v>
      </c>
      <c r="B3">
        <v>18.419293740044509</v>
      </c>
      <c r="C3">
        <v>1.601677716525614</v>
      </c>
      <c r="D3">
        <v>965.70214893577372</v>
      </c>
      <c r="E3">
        <v>637.07699495312818</v>
      </c>
      <c r="G3">
        <f t="shared" ref="G3:G29" si="0">SQRT(B3^2+C3^2)</f>
        <v>18.488800755853731</v>
      </c>
      <c r="H3">
        <f t="shared" ref="H3:H16" si="1">(E3-MIN($E$2:$E$16))/(MAX($E$2:$E$16) - MIN($E$2:$E$16))</f>
        <v>0.59911755245219322</v>
      </c>
      <c r="I3">
        <f t="shared" ref="I3:I29" si="2">(G3*$K$3)/$K$2 * 1000</f>
        <v>94.107724739949973</v>
      </c>
      <c r="J3">
        <f t="shared" ref="J3:J29" si="3">SQRT((1.23*2*($K$3)/$K$2 * 1000)^2 + (G3*(0.02051429)/$K$2 * 1000)^2 +  (G3*($K$3)/($K$2)^2 * 1000*0.05)^2)</f>
        <v>12.698035392859319</v>
      </c>
      <c r="K3">
        <v>0.91467036499999999</v>
      </c>
    </row>
    <row r="4" spans="1:14" x14ac:dyDescent="0.25">
      <c r="A4" s="1">
        <v>2</v>
      </c>
      <c r="B4">
        <v>17.618454881781869</v>
      </c>
      <c r="C4">
        <v>0</v>
      </c>
      <c r="D4">
        <v>1046.1864541911859</v>
      </c>
      <c r="E4">
        <v>653.89461097664707</v>
      </c>
      <c r="G4">
        <f t="shared" si="0"/>
        <v>17.618454881781869</v>
      </c>
      <c r="H4">
        <f t="shared" si="1"/>
        <v>0.63882760621872126</v>
      </c>
      <c r="I4">
        <f t="shared" si="2"/>
        <v>89.677677003091006</v>
      </c>
      <c r="J4">
        <f t="shared" si="3"/>
        <v>12.681896283287807</v>
      </c>
    </row>
    <row r="5" spans="1:14" x14ac:dyDescent="0.25">
      <c r="A5" s="1">
        <v>3</v>
      </c>
      <c r="B5">
        <v>24.02516574788433</v>
      </c>
      <c r="C5">
        <v>0</v>
      </c>
      <c r="D5">
        <v>1030.16967702593</v>
      </c>
      <c r="E5">
        <v>575.41240286689197</v>
      </c>
      <c r="G5">
        <f t="shared" si="0"/>
        <v>24.02516574788433</v>
      </c>
      <c r="H5">
        <f t="shared" si="1"/>
        <v>0.45351402197492352</v>
      </c>
      <c r="I5">
        <f t="shared" si="2"/>
        <v>122.28774136785118</v>
      </c>
      <c r="J5">
        <f t="shared" si="3"/>
        <v>12.818267994793288</v>
      </c>
    </row>
    <row r="6" spans="1:14" x14ac:dyDescent="0.25">
      <c r="A6" s="1">
        <v>4</v>
      </c>
      <c r="B6">
        <v>15.21593830699317</v>
      </c>
      <c r="C6">
        <v>0</v>
      </c>
      <c r="D6">
        <v>1024.964224447222</v>
      </c>
      <c r="E6">
        <v>558.59478684337307</v>
      </c>
      <c r="G6">
        <f t="shared" si="0"/>
        <v>15.21593830699317</v>
      </c>
      <c r="H6">
        <f t="shared" si="1"/>
        <v>0.41380396820839555</v>
      </c>
      <c r="I6">
        <f t="shared" si="2"/>
        <v>77.448902866304522</v>
      </c>
      <c r="J6">
        <f t="shared" si="3"/>
        <v>12.641293047220856</v>
      </c>
      <c r="M6">
        <f>AVERAGE(I2:I14)</f>
        <v>104.18200954057326</v>
      </c>
      <c r="N6">
        <f>AVERAGE(J2:J14)</f>
        <v>12.742457437286609</v>
      </c>
    </row>
    <row r="7" spans="1:14" x14ac:dyDescent="0.25">
      <c r="A7" s="1">
        <v>5</v>
      </c>
      <c r="B7">
        <v>16.817616023519012</v>
      </c>
      <c r="C7">
        <v>0.80083885826286405</v>
      </c>
      <c r="D7">
        <v>996.13402554976051</v>
      </c>
      <c r="E7">
        <v>485.31803131232618</v>
      </c>
      <c r="G7">
        <f t="shared" si="0"/>
        <v>16.836672818328069</v>
      </c>
      <c r="H7">
        <f t="shared" si="1"/>
        <v>0.24078159108280886</v>
      </c>
      <c r="I7">
        <f t="shared" si="2"/>
        <v>85.698417763637806</v>
      </c>
      <c r="J7">
        <f t="shared" si="3"/>
        <v>12.668046395732683</v>
      </c>
      <c r="M7">
        <f>_xlfn.STDEV.S(I2:I14)</f>
        <v>16.686465023541906</v>
      </c>
    </row>
    <row r="8" spans="1:14" x14ac:dyDescent="0.25">
      <c r="A8" s="1">
        <v>6</v>
      </c>
      <c r="B8">
        <v>16.016777165256141</v>
      </c>
      <c r="C8">
        <v>0</v>
      </c>
      <c r="D8">
        <v>990.92857297105218</v>
      </c>
      <c r="E8">
        <v>476.90922330056668</v>
      </c>
      <c r="G8">
        <f t="shared" si="0"/>
        <v>16.016777165256141</v>
      </c>
      <c r="H8">
        <f t="shared" si="1"/>
        <v>0.22092656419954476</v>
      </c>
      <c r="I8">
        <f t="shared" si="2"/>
        <v>81.525160911900386</v>
      </c>
      <c r="J8">
        <f t="shared" si="3"/>
        <v>12.654181349609404</v>
      </c>
    </row>
    <row r="9" spans="1:14" x14ac:dyDescent="0.25">
      <c r="A9" s="1">
        <v>7</v>
      </c>
      <c r="B9">
        <v>21.622649173095741</v>
      </c>
      <c r="C9">
        <v>0.80083885826275036</v>
      </c>
      <c r="D9">
        <v>986.52395925060682</v>
      </c>
      <c r="E9">
        <v>383.34455204758939</v>
      </c>
      <c r="G9">
        <f t="shared" si="0"/>
        <v>21.637474439954435</v>
      </c>
      <c r="H9">
        <f t="shared" si="1"/>
        <v>0</v>
      </c>
      <c r="I9">
        <f t="shared" si="2"/>
        <v>110.13442762198829</v>
      </c>
      <c r="J9">
        <f t="shared" si="3"/>
        <v>12.762715236530918</v>
      </c>
    </row>
    <row r="10" spans="1:14" x14ac:dyDescent="0.25">
      <c r="A10" s="1">
        <v>8</v>
      </c>
      <c r="B10">
        <v>24.02516574788433</v>
      </c>
      <c r="C10">
        <v>0.80083885826280721</v>
      </c>
      <c r="D10">
        <v>1211.1592589933241</v>
      </c>
      <c r="E10">
        <v>512.27960822790135</v>
      </c>
      <c r="G10">
        <f t="shared" si="0"/>
        <v>24.038509356659745</v>
      </c>
      <c r="H10">
        <f t="shared" si="1"/>
        <v>0.30444374554338194</v>
      </c>
      <c r="I10">
        <f t="shared" si="2"/>
        <v>122.35566014085634</v>
      </c>
      <c r="J10">
        <f t="shared" si="3"/>
        <v>12.818594063463317</v>
      </c>
    </row>
    <row r="11" spans="1:14" x14ac:dyDescent="0.25">
      <c r="A11" s="1">
        <v>9</v>
      </c>
      <c r="B11">
        <v>20.82181031483287</v>
      </c>
      <c r="C11">
        <v>1.6016777165257281</v>
      </c>
      <c r="D11">
        <v>1116.660273718313</v>
      </c>
      <c r="E11">
        <v>626.66608979571163</v>
      </c>
      <c r="G11">
        <f t="shared" si="0"/>
        <v>20.883322443866437</v>
      </c>
      <c r="H11">
        <f t="shared" si="1"/>
        <v>0.57453513821577096</v>
      </c>
      <c r="I11">
        <f t="shared" si="2"/>
        <v>106.29580502027827</v>
      </c>
      <c r="J11">
        <f t="shared" si="3"/>
        <v>12.746330112350945</v>
      </c>
    </row>
    <row r="12" spans="1:14" x14ac:dyDescent="0.25">
      <c r="A12" s="1">
        <v>10</v>
      </c>
      <c r="B12">
        <v>21.622649173095741</v>
      </c>
      <c r="C12">
        <v>0.80083885826286405</v>
      </c>
      <c r="D12">
        <v>900.83420141648639</v>
      </c>
      <c r="E12">
        <v>737.58227166511028</v>
      </c>
      <c r="G12">
        <f t="shared" si="0"/>
        <v>21.637474439954442</v>
      </c>
      <c r="H12">
        <f t="shared" si="1"/>
        <v>0.83643239758072963</v>
      </c>
      <c r="I12">
        <f t="shared" si="2"/>
        <v>110.13442762198832</v>
      </c>
      <c r="J12">
        <f t="shared" si="3"/>
        <v>12.762715236530918</v>
      </c>
    </row>
    <row r="13" spans="1:14" x14ac:dyDescent="0.25">
      <c r="A13" s="1">
        <v>11</v>
      </c>
      <c r="B13">
        <v>21.622649173095851</v>
      </c>
      <c r="C13">
        <v>0</v>
      </c>
      <c r="D13">
        <v>916.05013972347979</v>
      </c>
      <c r="E13">
        <v>734.77933566119054</v>
      </c>
      <c r="G13">
        <f t="shared" si="0"/>
        <v>21.622649173095851</v>
      </c>
      <c r="H13">
        <f t="shared" si="1"/>
        <v>0.82981405528630847</v>
      </c>
      <c r="I13">
        <f t="shared" si="2"/>
        <v>110.05896723106582</v>
      </c>
      <c r="J13">
        <f t="shared" si="3"/>
        <v>12.7623877402022</v>
      </c>
    </row>
    <row r="14" spans="1:14" x14ac:dyDescent="0.25">
      <c r="A14" s="1">
        <v>12</v>
      </c>
      <c r="B14">
        <v>23.224326889621349</v>
      </c>
      <c r="C14">
        <v>0</v>
      </c>
      <c r="D14">
        <v>910.44426771564008</v>
      </c>
      <c r="E14">
        <v>806.85483290484308</v>
      </c>
      <c r="G14">
        <f t="shared" si="0"/>
        <v>23.224326889621349</v>
      </c>
      <c r="H14">
        <f t="shared" si="1"/>
        <v>1</v>
      </c>
      <c r="I14">
        <f t="shared" si="2"/>
        <v>118.2114833222553</v>
      </c>
      <c r="J14">
        <f t="shared" si="3"/>
        <v>12.799015239968744</v>
      </c>
    </row>
    <row r="15" spans="1:14" x14ac:dyDescent="0.25">
      <c r="B15" s="1" t="s">
        <v>0</v>
      </c>
      <c r="C15" s="1" t="s">
        <v>1</v>
      </c>
      <c r="D15" s="1" t="s">
        <v>2</v>
      </c>
      <c r="E15" s="1" t="s">
        <v>3</v>
      </c>
      <c r="G15" t="e">
        <f t="shared" si="0"/>
        <v>#VALUE!</v>
      </c>
      <c r="H15" t="e">
        <f t="shared" si="1"/>
        <v>#VALUE!</v>
      </c>
      <c r="I15" t="e">
        <f t="shared" si="2"/>
        <v>#VALUE!</v>
      </c>
      <c r="J15" t="e">
        <f t="shared" si="3"/>
        <v>#VALUE!</v>
      </c>
    </row>
    <row r="16" spans="1:14" x14ac:dyDescent="0.25">
      <c r="A16" s="1">
        <v>0</v>
      </c>
      <c r="B16">
        <v>64.696679972417485</v>
      </c>
      <c r="C16">
        <v>4.6581609580140366</v>
      </c>
      <c r="D16">
        <v>340.42757470354348</v>
      </c>
      <c r="E16">
        <v>691.76980428913612</v>
      </c>
      <c r="G16">
        <f t="shared" si="0"/>
        <v>64.864156997252124</v>
      </c>
      <c r="H16">
        <f t="shared" si="1"/>
        <v>0.72825918562648317</v>
      </c>
      <c r="I16">
        <f t="shared" si="2"/>
        <v>330.15760799161887</v>
      </c>
      <c r="J16">
        <f t="shared" si="3"/>
        <v>14.547302874094886</v>
      </c>
      <c r="M16">
        <f>AVERAGE(I16:I25)</f>
        <v>288.02441624609082</v>
      </c>
      <c r="N16">
        <f>AVERAGE(J16:J25)</f>
        <v>14.105093231614825</v>
      </c>
    </row>
    <row r="17" spans="1:13" x14ac:dyDescent="0.25">
      <c r="A17" s="1">
        <v>1</v>
      </c>
      <c r="B17">
        <v>49.687050218816637</v>
      </c>
      <c r="C17">
        <v>1.5527203193380501</v>
      </c>
      <c r="D17">
        <v>416.76965707099617</v>
      </c>
      <c r="E17">
        <v>700.56855276538488</v>
      </c>
      <c r="G17">
        <f t="shared" si="0"/>
        <v>49.711305553538743</v>
      </c>
      <c r="H17">
        <f t="shared" ref="H17" si="4">(E17-MIN($E$2:$E$23))/(MAX($E$2:$E$23) - MIN($E$2:$E$23))</f>
        <v>0.74903494686287786</v>
      </c>
      <c r="I17">
        <f t="shared" si="2"/>
        <v>253.02981633434507</v>
      </c>
      <c r="J17">
        <f t="shared" si="3"/>
        <v>13.747537874813789</v>
      </c>
      <c r="M17">
        <f>_xlfn.STDEV.S(I16:I25)</f>
        <v>34.758610340835141</v>
      </c>
    </row>
    <row r="18" spans="1:13" x14ac:dyDescent="0.25">
      <c r="A18" s="1">
        <v>2</v>
      </c>
      <c r="B18">
        <v>62.108812773520746</v>
      </c>
      <c r="C18">
        <v>2.0702937591173618</v>
      </c>
      <c r="D18">
        <v>454.55251817488801</v>
      </c>
      <c r="E18">
        <v>695.65160508748113</v>
      </c>
      <c r="G18">
        <f t="shared" si="0"/>
        <v>62.143308090133843</v>
      </c>
      <c r="H18">
        <f>(E18-MIN($E$18:$E$29))/(MAX($E$18:$E$29) - MIN($E$18:$E$29))</f>
        <v>0.88300835654595999</v>
      </c>
      <c r="I18">
        <f t="shared" si="2"/>
        <v>316.30852695108615</v>
      </c>
      <c r="J18">
        <f t="shared" si="3"/>
        <v>14.391658150783089</v>
      </c>
    </row>
    <row r="19" spans="1:13" x14ac:dyDescent="0.25">
      <c r="A19" s="1">
        <v>3</v>
      </c>
      <c r="B19">
        <v>64.696679972417485</v>
      </c>
      <c r="C19">
        <v>3.1054406386761002</v>
      </c>
      <c r="D19">
        <v>373.55227484942128</v>
      </c>
      <c r="E19">
        <v>667.18506589961748</v>
      </c>
      <c r="G19">
        <f t="shared" si="0"/>
        <v>64.771167667518128</v>
      </c>
      <c r="H19">
        <f t="shared" ref="H19:H29" si="5">(E19-MIN($E$18:$E$29))/(MAX($E$18:$E$29) - MIN($E$18:$E$29))</f>
        <v>0.57660167130919204</v>
      </c>
      <c r="I19">
        <f t="shared" si="2"/>
        <v>329.68429366680579</v>
      </c>
      <c r="J19">
        <f t="shared" si="3"/>
        <v>14.541901449744465</v>
      </c>
    </row>
    <row r="20" spans="1:13" x14ac:dyDescent="0.25">
      <c r="A20" s="1">
        <v>4</v>
      </c>
      <c r="B20">
        <v>61.591239333741441</v>
      </c>
      <c r="C20">
        <v>0.51757343977931214</v>
      </c>
      <c r="D20">
        <v>353.8844841378064</v>
      </c>
      <c r="E20">
        <v>642.08275407031942</v>
      </c>
      <c r="G20">
        <f t="shared" si="0"/>
        <v>61.593413973669158</v>
      </c>
      <c r="H20">
        <f t="shared" si="5"/>
        <v>0.30640668523676801</v>
      </c>
      <c r="I20">
        <f t="shared" si="2"/>
        <v>313.50957396155854</v>
      </c>
      <c r="J20">
        <f t="shared" si="3"/>
        <v>14.360813051972373</v>
      </c>
    </row>
    <row r="21" spans="1:13" x14ac:dyDescent="0.25">
      <c r="A21" s="1">
        <v>5</v>
      </c>
      <c r="B21">
        <v>55.380358056389348</v>
      </c>
      <c r="C21">
        <v>1.5527203193380501</v>
      </c>
      <c r="D21">
        <v>297.98655264163767</v>
      </c>
      <c r="E21">
        <v>646.22334158855426</v>
      </c>
      <c r="G21">
        <f t="shared" si="0"/>
        <v>55.402120887597555</v>
      </c>
      <c r="H21">
        <f t="shared" si="5"/>
        <v>0.35097493036211747</v>
      </c>
      <c r="I21">
        <f t="shared" si="2"/>
        <v>281.99598293841393</v>
      </c>
      <c r="J21">
        <f t="shared" si="3"/>
        <v>14.028242827187045</v>
      </c>
    </row>
    <row r="22" spans="1:13" x14ac:dyDescent="0.25">
      <c r="A22" s="1">
        <v>6</v>
      </c>
      <c r="B22">
        <v>59.520945574624058</v>
      </c>
      <c r="C22">
        <v>4.1405875182347236</v>
      </c>
      <c r="D22">
        <v>141.67937382827711</v>
      </c>
      <c r="E22">
        <v>706.52064732284737</v>
      </c>
      <c r="G22">
        <f t="shared" si="0"/>
        <v>59.664792190147793</v>
      </c>
      <c r="H22">
        <f t="shared" si="5"/>
        <v>1</v>
      </c>
      <c r="I22">
        <f t="shared" si="2"/>
        <v>303.69291736344815</v>
      </c>
      <c r="J22">
        <f t="shared" si="3"/>
        <v>14.254289272505284</v>
      </c>
    </row>
    <row r="23" spans="1:13" x14ac:dyDescent="0.25">
      <c r="A23" s="1">
        <v>7</v>
      </c>
      <c r="B23">
        <v>51.23977053815463</v>
      </c>
      <c r="C23">
        <v>1.5527203193380501</v>
      </c>
      <c r="D23">
        <v>516.92011766829842</v>
      </c>
      <c r="E23">
        <v>617.7568024006905</v>
      </c>
      <c r="G23">
        <f t="shared" si="0"/>
        <v>51.26329120523598</v>
      </c>
      <c r="H23">
        <f t="shared" si="5"/>
        <v>4.456824512534821E-2</v>
      </c>
      <c r="I23">
        <f t="shared" si="2"/>
        <v>260.92940054420973</v>
      </c>
      <c r="J23">
        <f t="shared" si="3"/>
        <v>13.821627921299216</v>
      </c>
    </row>
    <row r="24" spans="1:13" x14ac:dyDescent="0.25">
      <c r="A24" s="1">
        <v>8</v>
      </c>
      <c r="B24">
        <v>47.099183019919913</v>
      </c>
      <c r="C24">
        <v>3.6230140784554119</v>
      </c>
      <c r="D24">
        <v>540.21092245836871</v>
      </c>
      <c r="E24">
        <v>613.61621488245578</v>
      </c>
      <c r="G24">
        <f t="shared" si="0"/>
        <v>47.238324188698719</v>
      </c>
      <c r="H24">
        <f t="shared" si="5"/>
        <v>0</v>
      </c>
      <c r="I24">
        <f t="shared" si="2"/>
        <v>240.44237744944567</v>
      </c>
      <c r="J24">
        <f t="shared" si="3"/>
        <v>13.633407241564477</v>
      </c>
    </row>
    <row r="25" spans="1:13" x14ac:dyDescent="0.25">
      <c r="A25" s="1">
        <v>9</v>
      </c>
      <c r="B25">
        <v>49.169476779037268</v>
      </c>
      <c r="C25">
        <v>2.070293759117249</v>
      </c>
      <c r="D25">
        <v>557.80841941086624</v>
      </c>
      <c r="E25">
        <v>697.20432540681918</v>
      </c>
      <c r="G25">
        <f t="shared" si="0"/>
        <v>49.21304261040283</v>
      </c>
      <c r="H25">
        <f t="shared" si="5"/>
        <v>0.89972144846796587</v>
      </c>
      <c r="I25">
        <f t="shared" si="2"/>
        <v>250.49366525997613</v>
      </c>
      <c r="J25">
        <f t="shared" si="3"/>
        <v>13.724151652183632</v>
      </c>
    </row>
    <row r="26" spans="1:13" x14ac:dyDescent="0.25">
      <c r="G26">
        <f t="shared" si="0"/>
        <v>0</v>
      </c>
      <c r="H26">
        <f t="shared" si="5"/>
        <v>-6.6048109736438905</v>
      </c>
      <c r="I26">
        <f t="shared" si="2"/>
        <v>0</v>
      </c>
      <c r="J26">
        <f t="shared" si="3"/>
        <v>12.52136392821369</v>
      </c>
    </row>
    <row r="27" spans="1:13" x14ac:dyDescent="0.25">
      <c r="G27">
        <f t="shared" si="0"/>
        <v>0</v>
      </c>
      <c r="H27">
        <f t="shared" si="5"/>
        <v>-6.6048109736438905</v>
      </c>
      <c r="I27">
        <f t="shared" si="2"/>
        <v>0</v>
      </c>
      <c r="J27">
        <f t="shared" si="3"/>
        <v>12.52136392821369</v>
      </c>
    </row>
    <row r="28" spans="1:13" x14ac:dyDescent="0.25">
      <c r="G28">
        <f t="shared" si="0"/>
        <v>0</v>
      </c>
      <c r="H28">
        <f t="shared" si="5"/>
        <v>-6.6048109736438905</v>
      </c>
      <c r="I28">
        <f t="shared" si="2"/>
        <v>0</v>
      </c>
      <c r="J28">
        <f t="shared" si="3"/>
        <v>12.52136392821369</v>
      </c>
    </row>
    <row r="29" spans="1:13" x14ac:dyDescent="0.25">
      <c r="G29">
        <f t="shared" si="0"/>
        <v>0</v>
      </c>
      <c r="H29">
        <f t="shared" si="5"/>
        <v>-6.6048109736438905</v>
      </c>
      <c r="I29">
        <f t="shared" si="2"/>
        <v>0</v>
      </c>
      <c r="J29">
        <f t="shared" si="3"/>
        <v>12.52136392821369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2020-12-08T15:31:04Z</dcterms:created>
  <dcterms:modified xsi:type="dcterms:W3CDTF">2020-12-09T00:17:59Z</dcterms:modified>
</cp:coreProperties>
</file>