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diffsize\"/>
    </mc:Choice>
  </mc:AlternateContent>
  <xr:revisionPtr revIDLastSave="0" documentId="13_ncr:1_{BA087A3C-65D1-4A9A-8B7C-7FCDDE21B30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5" i="1"/>
  <c r="M4" i="1"/>
  <c r="H29" i="1"/>
  <c r="G29" i="1"/>
  <c r="J29" i="1" s="1"/>
  <c r="H28" i="1"/>
  <c r="G28" i="1"/>
  <c r="J28" i="1" s="1"/>
  <c r="H27" i="1"/>
  <c r="G27" i="1"/>
  <c r="J27" i="1" s="1"/>
  <c r="H26" i="1"/>
  <c r="G26" i="1"/>
  <c r="J26" i="1" s="1"/>
  <c r="H25" i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20" i="1"/>
  <c r="G20" i="1"/>
  <c r="J20" i="1" s="1"/>
  <c r="H19" i="1"/>
  <c r="G19" i="1"/>
  <c r="J19" i="1" s="1"/>
  <c r="H18" i="1"/>
  <c r="G18" i="1"/>
  <c r="J18" i="1" s="1"/>
  <c r="H17" i="1"/>
  <c r="G17" i="1"/>
  <c r="J17" i="1" s="1"/>
  <c r="H16" i="1"/>
  <c r="G16" i="1"/>
  <c r="J16" i="1" s="1"/>
  <c r="H15" i="1"/>
  <c r="G15" i="1"/>
  <c r="J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J9" i="1" s="1"/>
  <c r="H8" i="1"/>
  <c r="G8" i="1"/>
  <c r="J8" i="1" s="1"/>
  <c r="H7" i="1"/>
  <c r="G7" i="1"/>
  <c r="J7" i="1" s="1"/>
  <c r="H6" i="1"/>
  <c r="G6" i="1"/>
  <c r="J6" i="1" s="1"/>
  <c r="H5" i="1"/>
  <c r="G5" i="1"/>
  <c r="J5" i="1" s="1"/>
  <c r="H4" i="1"/>
  <c r="G4" i="1"/>
  <c r="J4" i="1" s="1"/>
  <c r="H3" i="1"/>
  <c r="G3" i="1"/>
  <c r="J3" i="1" s="1"/>
  <c r="H2" i="1"/>
  <c r="G2" i="1"/>
  <c r="J2" i="1" s="1"/>
  <c r="I3" i="1" l="1"/>
  <c r="I6" i="1"/>
  <c r="I9" i="1"/>
  <c r="I12" i="1"/>
  <c r="I15" i="1"/>
  <c r="I18" i="1"/>
  <c r="I21" i="1"/>
  <c r="I24" i="1"/>
  <c r="I27" i="1"/>
  <c r="I4" i="1"/>
  <c r="I7" i="1"/>
  <c r="I10" i="1"/>
  <c r="I13" i="1"/>
  <c r="I16" i="1"/>
  <c r="I19" i="1"/>
  <c r="I22" i="1"/>
  <c r="I25" i="1"/>
  <c r="I28" i="1"/>
  <c r="I2" i="1"/>
  <c r="I5" i="1"/>
  <c r="I8" i="1"/>
  <c r="I11" i="1"/>
  <c r="I14" i="1"/>
  <c r="I17" i="1"/>
  <c r="I20" i="1"/>
  <c r="I23" i="1"/>
  <c r="I26" i="1"/>
  <c r="I29" i="1"/>
</calcChain>
</file>

<file path=xl/sharedStrings.xml><?xml version="1.0" encoding="utf-8"?>
<sst xmlns="http://schemas.openxmlformats.org/spreadsheetml/2006/main" count="8" uniqueCount="8">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</sst>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G1" sqref="G1:K29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4" x14ac:dyDescent="0.25">
      <c r="A2" s="1">
        <v>0</v>
      </c>
      <c r="B2">
        <v>12.243013932010291</v>
      </c>
      <c r="C2">
        <v>1.0202511610008289</v>
      </c>
      <c r="D2">
        <v>331.99495867980733</v>
      </c>
      <c r="E2">
        <v>485.25008673345258</v>
      </c>
      <c r="G2">
        <f>SQRT(B2^2+C2^2)</f>
        <v>12.28545084931447</v>
      </c>
      <c r="H2">
        <f>(E2-MIN($E$2:$E$16))/(MAX($E$2:$E$16) - MIN($E$2:$E$16))</f>
        <v>0.30464480874316952</v>
      </c>
      <c r="I2">
        <f>(G2*$K$3)/$K$2 * 1000</f>
        <v>143.33083944556154</v>
      </c>
      <c r="J2">
        <f>SQRT((1.23*2*($K$3)/$K$2 * 1000)^2 + (G2*(0.02051429)/$K$2 * 1000)^2 +  (G2*($K$3)/($K$2)^2 * 1000*0.05)^2)</f>
        <v>28.879731442265239</v>
      </c>
      <c r="K2">
        <v>78.400000000000006</v>
      </c>
    </row>
    <row r="3" spans="1:14" x14ac:dyDescent="0.25">
      <c r="A3" s="1">
        <v>1</v>
      </c>
      <c r="B3">
        <v>14.283516254011939</v>
      </c>
      <c r="C3">
        <v>1.0202511610008289</v>
      </c>
      <c r="D3">
        <v>361.58224234883198</v>
      </c>
      <c r="E3">
        <v>506.67536111447049</v>
      </c>
      <c r="G3">
        <f t="shared" ref="G3:G29" si="0">SQRT(B3^2+C3^2)</f>
        <v>14.319907437205968</v>
      </c>
      <c r="H3">
        <f t="shared" ref="H3:H16" si="1">(E3-MIN($E$2:$E$16))/(MAX($E$2:$E$16) - MIN($E$2:$E$16))</f>
        <v>0.36202185792349739</v>
      </c>
      <c r="I3">
        <f t="shared" ref="I3:I29" si="2">(G3*$K$3)/$K$2 * 1000</f>
        <v>167.06626227494129</v>
      </c>
      <c r="J3">
        <f t="shared" ref="J3:J29" si="3">SQRT((1.23*2*($K$3)/$K$2 * 1000)^2 + (G3*(0.02051429)/$K$2 * 1000)^2 +  (G3*($K$3)/($K$2)^2 * 1000*0.05)^2)</f>
        <v>28.943873701163408</v>
      </c>
      <c r="K3">
        <v>0.91467036499999999</v>
      </c>
    </row>
    <row r="4" spans="1:14" x14ac:dyDescent="0.25">
      <c r="A4" s="1">
        <v>2</v>
      </c>
      <c r="B4">
        <v>12.243013932010291</v>
      </c>
      <c r="C4">
        <v>2.0405023220017711</v>
      </c>
      <c r="D4">
        <v>304.44817733278433</v>
      </c>
      <c r="E4">
        <v>371.49208228185739</v>
      </c>
      <c r="G4">
        <f t="shared" si="0"/>
        <v>12.411891067258555</v>
      </c>
      <c r="H4">
        <f t="shared" si="1"/>
        <v>0</v>
      </c>
      <c r="I4">
        <f t="shared" si="2"/>
        <v>144.80598128609211</v>
      </c>
      <c r="J4">
        <f t="shared" si="3"/>
        <v>28.883435829067757</v>
      </c>
      <c r="M4">
        <f>AVERAGE(I2:I25)</f>
        <v>195.81371876131536</v>
      </c>
      <c r="N4">
        <f>AVERAGE(J2:J25)</f>
        <v>29.042490211194746</v>
      </c>
    </row>
    <row r="5" spans="1:14" x14ac:dyDescent="0.25">
      <c r="A5" s="1">
        <v>3</v>
      </c>
      <c r="B5">
        <v>15.30376741501289</v>
      </c>
      <c r="C5">
        <v>1.0202511610008289</v>
      </c>
      <c r="D5">
        <v>481.46175376643231</v>
      </c>
      <c r="E5">
        <v>463.82481235243472</v>
      </c>
      <c r="G5">
        <f t="shared" si="0"/>
        <v>15.337738083704972</v>
      </c>
      <c r="H5">
        <f t="shared" si="1"/>
        <v>0.24726775956284183</v>
      </c>
      <c r="I5">
        <f t="shared" si="2"/>
        <v>178.94100116450031</v>
      </c>
      <c r="J5">
        <f t="shared" si="3"/>
        <v>28.979583680052727</v>
      </c>
      <c r="M5">
        <f>_xlfn.STDEV.S(I2:I25)</f>
        <v>31.482035756497243</v>
      </c>
    </row>
    <row r="6" spans="1:14" x14ac:dyDescent="0.25">
      <c r="A6" s="1">
        <v>4</v>
      </c>
      <c r="B6">
        <v>17.344269737014429</v>
      </c>
      <c r="C6">
        <v>2.0405023220017711</v>
      </c>
      <c r="D6">
        <v>516.15029324046134</v>
      </c>
      <c r="E6">
        <v>545.9550308130033</v>
      </c>
      <c r="G6">
        <f t="shared" si="0"/>
        <v>17.463886807821709</v>
      </c>
      <c r="H6">
        <f t="shared" si="1"/>
        <v>0.46721311475409838</v>
      </c>
      <c r="I6">
        <f t="shared" si="2"/>
        <v>203.74616990853272</v>
      </c>
      <c r="J6">
        <f t="shared" si="3"/>
        <v>29.061918252126301</v>
      </c>
    </row>
    <row r="7" spans="1:14" x14ac:dyDescent="0.25">
      <c r="A7" s="1">
        <v>5</v>
      </c>
      <c r="B7">
        <v>16.3240185760136</v>
      </c>
      <c r="C7">
        <v>2.0405023220017711</v>
      </c>
      <c r="D7">
        <v>465.64786077091912</v>
      </c>
      <c r="E7">
        <v>564.31955171101868</v>
      </c>
      <c r="G7">
        <f t="shared" si="0"/>
        <v>16.451055655979395</v>
      </c>
      <c r="H7">
        <f t="shared" si="1"/>
        <v>0.51639344262295084</v>
      </c>
      <c r="I7">
        <f t="shared" si="2"/>
        <v>191.92975869247434</v>
      </c>
      <c r="J7">
        <f t="shared" si="3"/>
        <v>29.021394594912966</v>
      </c>
    </row>
    <row r="8" spans="1:14" x14ac:dyDescent="0.25">
      <c r="A8" s="1">
        <v>6</v>
      </c>
      <c r="B8">
        <v>17.344269737014489</v>
      </c>
      <c r="C8">
        <v>1.020251161000715</v>
      </c>
      <c r="D8">
        <v>228.43946583822071</v>
      </c>
      <c r="E8">
        <v>651.55102597659163</v>
      </c>
      <c r="G8">
        <f t="shared" si="0"/>
        <v>17.374251210968488</v>
      </c>
      <c r="H8">
        <f t="shared" si="1"/>
        <v>0.75000000000000011</v>
      </c>
      <c r="I8">
        <f t="shared" si="2"/>
        <v>202.70041705023263</v>
      </c>
      <c r="J8">
        <f t="shared" si="3"/>
        <v>29.05823661853486</v>
      </c>
    </row>
    <row r="9" spans="1:14" x14ac:dyDescent="0.25">
      <c r="A9" s="1">
        <v>7</v>
      </c>
      <c r="B9">
        <v>15.30376741501277</v>
      </c>
      <c r="C9">
        <v>0</v>
      </c>
      <c r="D9">
        <v>200.8926844911976</v>
      </c>
      <c r="E9">
        <v>642.87889110808442</v>
      </c>
      <c r="G9">
        <f t="shared" si="0"/>
        <v>15.30376741501277</v>
      </c>
      <c r="H9">
        <f t="shared" si="1"/>
        <v>0.72677595628415315</v>
      </c>
      <c r="I9">
        <f t="shared" si="2"/>
        <v>178.54467509393922</v>
      </c>
      <c r="J9">
        <f t="shared" si="3"/>
        <v>28.97835303402077</v>
      </c>
    </row>
    <row r="10" spans="1:14" x14ac:dyDescent="0.25">
      <c r="A10" s="1">
        <v>8</v>
      </c>
      <c r="B10">
        <v>15.30376741501277</v>
      </c>
      <c r="C10">
        <v>1.0202511610008289</v>
      </c>
      <c r="D10">
        <v>109.0700800011208</v>
      </c>
      <c r="E10">
        <v>601.55871908754989</v>
      </c>
      <c r="G10">
        <f t="shared" si="0"/>
        <v>15.337738083704851</v>
      </c>
      <c r="H10">
        <f t="shared" si="1"/>
        <v>0.61612021857923527</v>
      </c>
      <c r="I10">
        <f t="shared" si="2"/>
        <v>178.94100116449894</v>
      </c>
      <c r="J10">
        <f t="shared" si="3"/>
        <v>28.979583680052723</v>
      </c>
    </row>
    <row r="11" spans="1:14" x14ac:dyDescent="0.25">
      <c r="A11" s="1">
        <v>9</v>
      </c>
      <c r="B11">
        <v>16.3240185760136</v>
      </c>
      <c r="C11">
        <v>2.0405023220016569</v>
      </c>
      <c r="D11">
        <v>111.620707903623</v>
      </c>
      <c r="E11">
        <v>651.04090039609116</v>
      </c>
      <c r="G11">
        <f t="shared" si="0"/>
        <v>16.451055655979381</v>
      </c>
      <c r="H11">
        <f t="shared" si="1"/>
        <v>0.74863387978142071</v>
      </c>
      <c r="I11">
        <f t="shared" si="2"/>
        <v>191.92975869247417</v>
      </c>
      <c r="J11">
        <f t="shared" si="3"/>
        <v>29.021394594912966</v>
      </c>
    </row>
    <row r="12" spans="1:14" x14ac:dyDescent="0.25">
      <c r="A12" s="1">
        <v>10</v>
      </c>
      <c r="B12">
        <v>21.42527438101791</v>
      </c>
      <c r="C12">
        <v>0</v>
      </c>
      <c r="D12">
        <v>81.5232986540978</v>
      </c>
      <c r="E12">
        <v>672.46617477710913</v>
      </c>
      <c r="G12">
        <f t="shared" si="0"/>
        <v>21.42527438101791</v>
      </c>
      <c r="H12">
        <f t="shared" si="1"/>
        <v>0.80601092896174875</v>
      </c>
      <c r="I12">
        <f t="shared" si="2"/>
        <v>249.9625451315153</v>
      </c>
      <c r="J12">
        <f t="shared" si="3"/>
        <v>29.242970040835118</v>
      </c>
    </row>
    <row r="13" spans="1:14" x14ac:dyDescent="0.25">
      <c r="A13" s="1">
        <v>11</v>
      </c>
      <c r="B13">
        <v>18.364520898015371</v>
      </c>
      <c r="C13">
        <v>2.0405023220016569</v>
      </c>
      <c r="D13">
        <v>304.44817733278421</v>
      </c>
      <c r="E13">
        <v>744.90400720816967</v>
      </c>
      <c r="G13">
        <f t="shared" si="0"/>
        <v>18.47753440098915</v>
      </c>
      <c r="H13">
        <f t="shared" si="1"/>
        <v>1</v>
      </c>
      <c r="I13">
        <f t="shared" si="2"/>
        <v>215.57210631189795</v>
      </c>
      <c r="J13">
        <f t="shared" si="3"/>
        <v>29.104836233220322</v>
      </c>
    </row>
    <row r="14" spans="1:14" x14ac:dyDescent="0.25">
      <c r="A14" s="1">
        <v>12</v>
      </c>
      <c r="B14">
        <v>21.425274381017861</v>
      </c>
      <c r="C14">
        <v>3.0607534830026002</v>
      </c>
      <c r="D14">
        <v>284.5532796932676</v>
      </c>
      <c r="E14">
        <v>735.21162117866163</v>
      </c>
      <c r="G14">
        <f t="shared" si="0"/>
        <v>21.64279543371449</v>
      </c>
      <c r="H14">
        <f t="shared" si="1"/>
        <v>0.97404371584699467</v>
      </c>
      <c r="I14">
        <f t="shared" si="2"/>
        <v>252.50030100734645</v>
      </c>
      <c r="J14">
        <f t="shared" si="3"/>
        <v>29.253943805113103</v>
      </c>
    </row>
    <row r="15" spans="1:14" x14ac:dyDescent="0.25">
      <c r="A15" s="1">
        <v>13</v>
      </c>
      <c r="B15">
        <v>19.3847720590162</v>
      </c>
      <c r="C15">
        <v>1.0202511610008289</v>
      </c>
      <c r="D15">
        <v>270.26976343925571</v>
      </c>
      <c r="E15">
        <v>726.02936072965394</v>
      </c>
      <c r="G15">
        <f t="shared" si="0"/>
        <v>19.411602206194591</v>
      </c>
      <c r="H15">
        <f t="shared" si="1"/>
        <v>0.94945355191256842</v>
      </c>
      <c r="I15">
        <f t="shared" si="2"/>
        <v>226.4696081017195</v>
      </c>
      <c r="J15">
        <f t="shared" si="3"/>
        <v>29.14646747252641</v>
      </c>
    </row>
    <row r="16" spans="1:14" x14ac:dyDescent="0.25">
      <c r="A16" s="1">
        <v>14</v>
      </c>
      <c r="B16">
        <v>17.344269737014429</v>
      </c>
      <c r="C16">
        <v>0</v>
      </c>
      <c r="D16">
        <v>380.45688882734783</v>
      </c>
      <c r="E16">
        <v>692.87119799712627</v>
      </c>
      <c r="G16">
        <f t="shared" si="0"/>
        <v>17.344269737014429</v>
      </c>
      <c r="H16">
        <f t="shared" si="1"/>
        <v>0.86065573770491832</v>
      </c>
      <c r="I16">
        <f t="shared" si="2"/>
        <v>202.35063177313063</v>
      </c>
      <c r="J16">
        <f t="shared" si="3"/>
        <v>29.057009303676157</v>
      </c>
    </row>
    <row r="17" spans="1:10" x14ac:dyDescent="0.25">
      <c r="A17" s="1">
        <v>15</v>
      </c>
      <c r="B17">
        <v>16.3240185760136</v>
      </c>
      <c r="C17">
        <v>0</v>
      </c>
      <c r="D17">
        <v>701.32587896211612</v>
      </c>
      <c r="E17">
        <v>677.56743058211339</v>
      </c>
      <c r="G17">
        <f t="shared" si="0"/>
        <v>16.3240185760136</v>
      </c>
      <c r="H17">
        <f t="shared" ref="H17" si="4">(E17-MIN($E$2:$E$23))/(MAX($E$2:$E$23) - MIN($E$2:$E$23))</f>
        <v>0.81967213114754101</v>
      </c>
      <c r="I17">
        <f t="shared" si="2"/>
        <v>190.44765343353492</v>
      </c>
      <c r="J17">
        <f t="shared" si="3"/>
        <v>29.016478790754306</v>
      </c>
    </row>
    <row r="18" spans="1:10" x14ac:dyDescent="0.25">
      <c r="A18" s="1">
        <v>16</v>
      </c>
      <c r="B18">
        <v>12.243013932010291</v>
      </c>
      <c r="C18">
        <v>2.0405023220016569</v>
      </c>
      <c r="D18">
        <v>724.79165566513575</v>
      </c>
      <c r="E18">
        <v>672.46617477710913</v>
      </c>
      <c r="G18">
        <f t="shared" si="0"/>
        <v>12.411891067258535</v>
      </c>
      <c r="H18">
        <f>(E18-MIN($E$18:$E$29))/(MAX($E$18:$E$29) - MIN($E$18:$E$29))</f>
        <v>1</v>
      </c>
      <c r="I18">
        <f t="shared" si="2"/>
        <v>144.80598128609188</v>
      </c>
      <c r="J18">
        <f t="shared" si="3"/>
        <v>28.883435829067757</v>
      </c>
    </row>
    <row r="19" spans="1:10" x14ac:dyDescent="0.25">
      <c r="A19" s="1">
        <v>17</v>
      </c>
      <c r="B19">
        <v>16.32401857601371</v>
      </c>
      <c r="C19">
        <v>2.0405023220016569</v>
      </c>
      <c r="D19">
        <v>685.00186038610252</v>
      </c>
      <c r="E19">
        <v>633.69663065907673</v>
      </c>
      <c r="G19">
        <f t="shared" si="0"/>
        <v>16.451055655979491</v>
      </c>
      <c r="H19">
        <f t="shared" ref="H19:H29" si="5">(E19-MIN($E$18:$E$29))/(MAX($E$18:$E$29) - MIN($E$18:$E$29))</f>
        <v>0.87622149837133556</v>
      </c>
      <c r="I19">
        <f t="shared" si="2"/>
        <v>191.92975869247545</v>
      </c>
      <c r="J19">
        <f t="shared" si="3"/>
        <v>29.021394594912969</v>
      </c>
    </row>
    <row r="20" spans="1:10" x14ac:dyDescent="0.25">
      <c r="A20" s="1">
        <v>18</v>
      </c>
      <c r="B20">
        <v>21.425274381017861</v>
      </c>
      <c r="C20">
        <v>0</v>
      </c>
      <c r="D20">
        <v>722.24102776263362</v>
      </c>
      <c r="E20">
        <v>529.6310122369897</v>
      </c>
      <c r="G20">
        <f t="shared" si="0"/>
        <v>21.425274381017861</v>
      </c>
      <c r="H20">
        <f t="shared" si="5"/>
        <v>0.5439739413680782</v>
      </c>
      <c r="I20">
        <f t="shared" si="2"/>
        <v>249.96254513151473</v>
      </c>
      <c r="J20">
        <f t="shared" si="3"/>
        <v>29.242970040835118</v>
      </c>
    </row>
    <row r="21" spans="1:10" x14ac:dyDescent="0.25">
      <c r="A21" s="1">
        <v>19</v>
      </c>
      <c r="B21">
        <v>20.405023220017029</v>
      </c>
      <c r="C21">
        <v>2.0405023220016569</v>
      </c>
      <c r="D21">
        <v>805.39149738420326</v>
      </c>
      <c r="E21">
        <v>516.36774714397859</v>
      </c>
      <c r="G21">
        <f t="shared" si="0"/>
        <v>20.50679454072548</v>
      </c>
      <c r="H21">
        <f t="shared" si="5"/>
        <v>0.50162866449511401</v>
      </c>
      <c r="I21">
        <f t="shared" si="2"/>
        <v>239.24690366767069</v>
      </c>
      <c r="J21">
        <f t="shared" si="3"/>
        <v>29.197812344937816</v>
      </c>
    </row>
    <row r="22" spans="1:10" x14ac:dyDescent="0.25">
      <c r="A22" s="1">
        <v>20</v>
      </c>
      <c r="B22">
        <v>15.30376741501289</v>
      </c>
      <c r="C22">
        <v>0</v>
      </c>
      <c r="D22">
        <v>731.42328821164142</v>
      </c>
      <c r="E22">
        <v>442.90966355191722</v>
      </c>
      <c r="G22">
        <f t="shared" si="0"/>
        <v>15.30376741501289</v>
      </c>
      <c r="H22">
        <f t="shared" si="5"/>
        <v>0.26710097719869719</v>
      </c>
      <c r="I22">
        <f t="shared" si="2"/>
        <v>178.54467509394061</v>
      </c>
      <c r="J22">
        <f t="shared" si="3"/>
        <v>28.978353034020774</v>
      </c>
    </row>
    <row r="23" spans="1:10" x14ac:dyDescent="0.25">
      <c r="A23" s="1">
        <v>21</v>
      </c>
      <c r="B23">
        <v>15.30376741501277</v>
      </c>
      <c r="C23">
        <v>2.0405023220016569</v>
      </c>
      <c r="D23">
        <v>692.65374409360891</v>
      </c>
      <c r="E23">
        <v>449.03117051792231</v>
      </c>
      <c r="G23">
        <f t="shared" si="0"/>
        <v>15.439201625048517</v>
      </c>
      <c r="H23">
        <f t="shared" si="5"/>
        <v>0.28664495114006516</v>
      </c>
      <c r="I23">
        <f t="shared" si="2"/>
        <v>180.12474726647602</v>
      </c>
      <c r="J23">
        <f t="shared" si="3"/>
        <v>28.983275304625074</v>
      </c>
    </row>
    <row r="24" spans="1:10" x14ac:dyDescent="0.25">
      <c r="A24" s="1">
        <v>22</v>
      </c>
      <c r="B24">
        <v>17.344269737014429</v>
      </c>
      <c r="C24">
        <v>2.0405023220016569</v>
      </c>
      <c r="D24">
        <v>704.89675802561919</v>
      </c>
      <c r="E24">
        <v>359.24906834984722</v>
      </c>
      <c r="G24">
        <f t="shared" si="0"/>
        <v>17.463886807821698</v>
      </c>
      <c r="H24">
        <f t="shared" si="5"/>
        <v>0</v>
      </c>
      <c r="I24">
        <f t="shared" si="2"/>
        <v>203.74616990853261</v>
      </c>
      <c r="J24">
        <f t="shared" si="3"/>
        <v>29.061918252126301</v>
      </c>
    </row>
    <row r="25" spans="1:10" x14ac:dyDescent="0.25">
      <c r="A25" s="1">
        <v>23</v>
      </c>
      <c r="B25">
        <v>16.3240185760136</v>
      </c>
      <c r="C25">
        <v>2.0405023220016569</v>
      </c>
      <c r="D25">
        <v>713.56889289412652</v>
      </c>
      <c r="E25">
        <v>377.61358924786259</v>
      </c>
      <c r="G25">
        <f t="shared" si="0"/>
        <v>16.451055655979381</v>
      </c>
      <c r="H25">
        <f t="shared" si="5"/>
        <v>5.8631921824104281E-2</v>
      </c>
      <c r="I25">
        <f t="shared" si="2"/>
        <v>191.92975869247417</v>
      </c>
      <c r="J25">
        <f t="shared" si="3"/>
        <v>29.021394594912966</v>
      </c>
    </row>
    <row r="26" spans="1:10" x14ac:dyDescent="0.25">
      <c r="G26">
        <f t="shared" si="0"/>
        <v>0</v>
      </c>
      <c r="H26">
        <f t="shared" si="5"/>
        <v>-1.14696503153245</v>
      </c>
      <c r="I26">
        <f t="shared" si="2"/>
        <v>0</v>
      </c>
      <c r="J26">
        <f t="shared" si="3"/>
        <v>28.700116044642858</v>
      </c>
    </row>
    <row r="27" spans="1:10" x14ac:dyDescent="0.25">
      <c r="G27">
        <f t="shared" si="0"/>
        <v>0</v>
      </c>
      <c r="H27">
        <f t="shared" si="5"/>
        <v>-1.14696503153245</v>
      </c>
      <c r="I27">
        <f t="shared" si="2"/>
        <v>0</v>
      </c>
      <c r="J27">
        <f t="shared" si="3"/>
        <v>28.700116044642858</v>
      </c>
    </row>
    <row r="28" spans="1:10" x14ac:dyDescent="0.25">
      <c r="G28">
        <f t="shared" si="0"/>
        <v>0</v>
      </c>
      <c r="H28">
        <f t="shared" si="5"/>
        <v>-1.14696503153245</v>
      </c>
      <c r="I28">
        <f t="shared" si="2"/>
        <v>0</v>
      </c>
      <c r="J28">
        <f t="shared" si="3"/>
        <v>28.700116044642858</v>
      </c>
    </row>
    <row r="29" spans="1:10" x14ac:dyDescent="0.25">
      <c r="G29">
        <f t="shared" si="0"/>
        <v>0</v>
      </c>
      <c r="H29">
        <f t="shared" si="5"/>
        <v>-1.14696503153245</v>
      </c>
      <c r="I29">
        <f t="shared" si="2"/>
        <v>0</v>
      </c>
      <c r="J29">
        <f t="shared" si="3"/>
        <v>28.700116044642858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2020-12-08T15:51:08Z</dcterms:created>
  <dcterms:modified xsi:type="dcterms:W3CDTF">2020-12-09T00:23:04Z</dcterms:modified>
</cp:coreProperties>
</file>