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D11" i="1"/>
  <c r="E11" i="1"/>
  <c r="C10" i="1"/>
  <c r="D10" i="1"/>
  <c r="E10" i="1"/>
  <c r="C9" i="1"/>
  <c r="D9" i="1"/>
  <c r="E9" i="1"/>
  <c r="C8" i="1"/>
  <c r="D8" i="1"/>
  <c r="E8" i="1"/>
  <c r="C7" i="1"/>
  <c r="D7" i="1"/>
  <c r="E7" i="1"/>
  <c r="C6" i="1"/>
  <c r="D6" i="1"/>
  <c r="E6" i="1"/>
  <c r="C5" i="1"/>
  <c r="C4" i="1"/>
  <c r="C3" i="1"/>
  <c r="D5" i="1"/>
  <c r="D4" i="1"/>
  <c r="D3" i="1"/>
  <c r="E5" i="1"/>
  <c r="E4" i="1"/>
  <c r="E3" i="1"/>
</calcChain>
</file>

<file path=xl/sharedStrings.xml><?xml version="1.0" encoding="utf-8"?>
<sst xmlns="http://schemas.openxmlformats.org/spreadsheetml/2006/main" count="9" uniqueCount="9">
  <si>
    <t>Prior probability Sally is a carrier</t>
  </si>
  <si>
    <t>Number of unaffected sons</t>
  </si>
  <si>
    <t>Probability sons are unaffected given Sally is a carrier</t>
  </si>
  <si>
    <t>Prior</t>
  </si>
  <si>
    <t>Likelihood</t>
  </si>
  <si>
    <t>Pr(data)</t>
  </si>
  <si>
    <t>Evidence</t>
  </si>
  <si>
    <t>Probability Sally is a carrier given her sons are unaffected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</si>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</sst>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2" fillId="0" borderId="2" xfId="0" applyNumberFormat="1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baseColWidth="10" defaultRowHeight="15" x14ac:dyDescent="0"/>
  <cols>
    <col min="1" max="1" width="18.5" customWidth="1"/>
    <col min="2" max="2" width="14.1640625" customWidth="1"/>
    <col min="3" max="3" width="28.1640625" style="6" customWidth="1"/>
    <col min="4" max="4" width="10.83203125" style="6"/>
    <col min="5" max="5" width="23.6640625" style="6" customWidth="1"/>
  </cols>
  <sheetData>
    <row r="1" spans="1:5" ht="50" customHeight="1">
      <c r="A1" s="1" t="s">
        <v>0</v>
      </c>
      <c r="B1" s="1" t="s">
        <v>1</v>
      </c>
      <c r="C1" s="4" t="s">
        <v>2</v>
      </c>
      <c r="D1" s="4" t="s">
        <v>5</v>
      </c>
      <c r="E1" s="4" t="s">
        <v>7</v>
      </c>
    </row>
    <row r="2" spans="1:5" ht="16" thickBot="1">
      <c r="A2" s="2" t="s">
        <v>3</v>
      </c>
      <c r="B2" s="2"/>
      <c r="C2" s="8" t="s">
        <v>4</v>
      </c>
      <c r="D2" s="8" t="s">
        <v>6</v>
      </c>
      <c r="E2" s="5" t="s">
        <v>8</v>
      </c>
    </row>
    <row r="3" spans="1:5">
      <c r="A3" s="3">
        <v>0.5</v>
      </c>
      <c r="B3" s="3">
        <v>1</v>
      </c>
      <c r="C3" s="6">
        <f>POWER(0.5,B3)</f>
        <v>0.5</v>
      </c>
      <c r="D3" s="6">
        <f>0.5/B3*C3+1*(1-A3)</f>
        <v>0.75</v>
      </c>
      <c r="E3" s="7">
        <f>C3*A3/D3</f>
        <v>0.33333333333333331</v>
      </c>
    </row>
    <row r="4" spans="1:5">
      <c r="A4">
        <v>0.5</v>
      </c>
      <c r="B4">
        <v>2</v>
      </c>
      <c r="C4" s="6">
        <f>POWER(0.5,B4)</f>
        <v>0.25</v>
      </c>
      <c r="D4" s="6">
        <f>POWER(0.5,B4)*A4+1*(1-A4)</f>
        <v>0.625</v>
      </c>
      <c r="E4" s="6">
        <f>C4*A4/D4</f>
        <v>0.2</v>
      </c>
    </row>
    <row r="5" spans="1:5">
      <c r="A5">
        <v>0.5</v>
      </c>
      <c r="B5">
        <v>3</v>
      </c>
      <c r="C5" s="6">
        <f>POWER(0.5,B5)</f>
        <v>0.125</v>
      </c>
      <c r="D5" s="6">
        <f>POWER(0.5,B5)*A5+1*(1-A5)</f>
        <v>0.5625</v>
      </c>
      <c r="E5" s="6">
        <f>C5*A5/D5</f>
        <v>0.1111111111111111</v>
      </c>
    </row>
    <row r="6" spans="1:5">
      <c r="A6">
        <v>0.5</v>
      </c>
      <c r="B6">
        <v>4</v>
      </c>
      <c r="C6" s="6">
        <f>POWER(0.5,B6)</f>
        <v>6.25E-2</v>
      </c>
      <c r="D6" s="6">
        <f>POWER(0.5,B6)*A6+1*(1-A6)</f>
        <v>0.53125</v>
      </c>
      <c r="E6" s="6">
        <f>C6*A6/D6</f>
        <v>5.8823529411764705E-2</v>
      </c>
    </row>
    <row r="7" spans="1:5">
      <c r="A7">
        <v>0.5</v>
      </c>
      <c r="B7">
        <v>5</v>
      </c>
      <c r="C7" s="6">
        <f>POWER(0.5,B7)</f>
        <v>3.125E-2</v>
      </c>
      <c r="D7" s="6">
        <f>POWER(0.5,B7)*A7+1*(1-A7)</f>
        <v>0.515625</v>
      </c>
      <c r="E7" s="6">
        <f>C7*A7/D7</f>
        <v>3.0303030303030304E-2</v>
      </c>
    </row>
    <row r="8" spans="1:5">
      <c r="A8">
        <v>0.5</v>
      </c>
      <c r="B8">
        <v>6</v>
      </c>
      <c r="C8" s="6">
        <f>POWER(0.5,B8)</f>
        <v>1.5625E-2</v>
      </c>
      <c r="D8" s="6">
        <f>POWER(0.5,B8)*A8+1*(1-A8)</f>
        <v>0.5078125</v>
      </c>
      <c r="E8" s="6">
        <f>C8*A8/D8</f>
        <v>1.5384615384615385E-2</v>
      </c>
    </row>
    <row r="9" spans="1:5">
      <c r="A9">
        <v>0.5</v>
      </c>
      <c r="B9">
        <v>7</v>
      </c>
      <c r="C9" s="6">
        <f>POWER(0.5,B9)</f>
        <v>7.8125E-3</v>
      </c>
      <c r="D9" s="6">
        <f>POWER(0.5,B9)*A9+1*(1-A9)</f>
        <v>0.50390625</v>
      </c>
      <c r="E9" s="6">
        <f>C9*A9/D9</f>
        <v>7.7519379844961239E-3</v>
      </c>
    </row>
    <row r="10" spans="1:5">
      <c r="A10">
        <v>0.5</v>
      </c>
      <c r="B10">
        <v>8</v>
      </c>
      <c r="C10" s="6">
        <f>POWER(0.5,B10)</f>
        <v>3.90625E-3</v>
      </c>
      <c r="D10" s="6">
        <f>POWER(0.5,B10)*A10+1*(1-A10)</f>
        <v>0.501953125</v>
      </c>
      <c r="E10" s="6">
        <f>C10*A10/D10</f>
        <v>3.8910505836575876E-3</v>
      </c>
    </row>
    <row r="11" spans="1:5">
      <c r="A11">
        <v>0.5</v>
      </c>
      <c r="B11">
        <v>9</v>
      </c>
      <c r="C11" s="6">
        <f>POWER(0.5,B11)</f>
        <v>1.953125E-3</v>
      </c>
      <c r="D11" s="6">
        <f>POWER(0.5,B11)*A11+1*(1-A11)</f>
        <v>0.5009765625</v>
      </c>
      <c r="E11" s="6">
        <f>C11*A11/D11</f>
        <v>1.9493177387914229E-3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Masnick</dc:creator>
  <cp:lastModifiedBy>Max Masnick</cp:lastModifiedBy>
  <dcterms:created xsi:type="dcterms:W3CDTF">2013-05-13T16:03:21Z</dcterms:created>
  <dcterms:modified xsi:type="dcterms:W3CDTF">2013-05-13T16:14:02Z</dcterms:modified>
</cp:coreProperties>
</file>