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12540" windowHeight="17500" tabRatio="500" firstSheet="2" activeTab="2"/>
  </bookViews>
  <sheets>
    <sheet name="input_gf" sheetId="1" r:id="rId1"/>
    <sheet name="input_col" sheetId="2" r:id="rId2"/>
    <sheet name="1_sold" sheetId="3" r:id="rId3"/>
    <sheet name="2_toGF" sheetId="4" r:id="rId4"/>
    <sheet name="3_toR" sheetId="5" r:id="rId5"/>
    <sheet name="4_toR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3" i="3"/>
  <c r="F4" i="3"/>
  <c r="F5" i="3"/>
  <c r="F6" i="3"/>
  <c r="F7" i="3"/>
  <c r="F8" i="3"/>
  <c r="F9" i="3"/>
  <c r="F10" i="3"/>
  <c r="F2" i="3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" i="6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B2" i="5"/>
  <c r="A2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90" i="3"/>
  <c r="A91" i="3"/>
  <c r="A92" i="3"/>
  <c r="A93" i="3"/>
  <c r="A94" i="3"/>
  <c r="A95" i="3"/>
  <c r="A89" i="3"/>
  <c r="E86" i="3"/>
  <c r="A86" i="4"/>
  <c r="B86" i="4"/>
  <c r="E87" i="3"/>
  <c r="A87" i="4"/>
  <c r="B87" i="4"/>
  <c r="E88" i="3"/>
  <c r="A88" i="4"/>
  <c r="B88" i="4"/>
  <c r="E89" i="3"/>
  <c r="A89" i="4"/>
  <c r="B89" i="4"/>
  <c r="E90" i="3"/>
  <c r="A90" i="4"/>
  <c r="B90" i="4"/>
  <c r="E91" i="3"/>
  <c r="A91" i="4"/>
  <c r="B91" i="4"/>
  <c r="E3" i="3"/>
  <c r="A3" i="4"/>
  <c r="B3" i="4"/>
  <c r="E4" i="3"/>
  <c r="A4" i="4"/>
  <c r="B4" i="4"/>
  <c r="E5" i="3"/>
  <c r="A5" i="4"/>
  <c r="B5" i="4"/>
  <c r="E6" i="3"/>
  <c r="A6" i="4"/>
  <c r="B6" i="4"/>
  <c r="E7" i="3"/>
  <c r="A7" i="4"/>
  <c r="B7" i="4"/>
  <c r="E8" i="3"/>
  <c r="A8" i="4"/>
  <c r="B8" i="4"/>
  <c r="E9" i="3"/>
  <c r="A9" i="4"/>
  <c r="B9" i="4"/>
  <c r="E10" i="3"/>
  <c r="A10" i="4"/>
  <c r="B10" i="4"/>
  <c r="E11" i="3"/>
  <c r="A11" i="4"/>
  <c r="B11" i="4"/>
  <c r="E12" i="3"/>
  <c r="A12" i="4"/>
  <c r="B12" i="4"/>
  <c r="E13" i="3"/>
  <c r="A13" i="4"/>
  <c r="B13" i="4"/>
  <c r="E14" i="3"/>
  <c r="A14" i="4"/>
  <c r="B14" i="4"/>
  <c r="E15" i="3"/>
  <c r="A15" i="4"/>
  <c r="B15" i="4"/>
  <c r="E16" i="3"/>
  <c r="A16" i="4"/>
  <c r="B16" i="4"/>
  <c r="E17" i="3"/>
  <c r="A17" i="4"/>
  <c r="B17" i="4"/>
  <c r="E18" i="3"/>
  <c r="A18" i="4"/>
  <c r="B18" i="4"/>
  <c r="E19" i="3"/>
  <c r="A19" i="4"/>
  <c r="B19" i="4"/>
  <c r="E20" i="3"/>
  <c r="A20" i="4"/>
  <c r="B20" i="4"/>
  <c r="E21" i="3"/>
  <c r="A21" i="4"/>
  <c r="B21" i="4"/>
  <c r="E22" i="3"/>
  <c r="A22" i="4"/>
  <c r="B22" i="4"/>
  <c r="E23" i="3"/>
  <c r="A23" i="4"/>
  <c r="B23" i="4"/>
  <c r="E24" i="3"/>
  <c r="A24" i="4"/>
  <c r="B24" i="4"/>
  <c r="E25" i="3"/>
  <c r="A25" i="4"/>
  <c r="B25" i="4"/>
  <c r="E26" i="3"/>
  <c r="A26" i="4"/>
  <c r="B26" i="4"/>
  <c r="E27" i="3"/>
  <c r="A27" i="4"/>
  <c r="B27" i="4"/>
  <c r="E28" i="3"/>
  <c r="A28" i="4"/>
  <c r="B28" i="4"/>
  <c r="E29" i="3"/>
  <c r="A29" i="4"/>
  <c r="B29" i="4"/>
  <c r="E30" i="3"/>
  <c r="A30" i="4"/>
  <c r="B30" i="4"/>
  <c r="E31" i="3"/>
  <c r="A31" i="4"/>
  <c r="B31" i="4"/>
  <c r="E32" i="3"/>
  <c r="A32" i="4"/>
  <c r="B32" i="4"/>
  <c r="E33" i="3"/>
  <c r="A33" i="4"/>
  <c r="B33" i="4"/>
  <c r="E34" i="3"/>
  <c r="A34" i="4"/>
  <c r="B34" i="4"/>
  <c r="E35" i="3"/>
  <c r="A35" i="4"/>
  <c r="B35" i="4"/>
  <c r="E36" i="3"/>
  <c r="A36" i="4"/>
  <c r="B36" i="4"/>
  <c r="E37" i="3"/>
  <c r="A37" i="4"/>
  <c r="B37" i="4"/>
  <c r="E38" i="3"/>
  <c r="A38" i="4"/>
  <c r="B38" i="4"/>
  <c r="E39" i="3"/>
  <c r="A39" i="4"/>
  <c r="B39" i="4"/>
  <c r="E40" i="3"/>
  <c r="A40" i="4"/>
  <c r="B40" i="4"/>
  <c r="E41" i="3"/>
  <c r="A41" i="4"/>
  <c r="B41" i="4"/>
  <c r="E42" i="3"/>
  <c r="A42" i="4"/>
  <c r="B42" i="4"/>
  <c r="E43" i="3"/>
  <c r="A43" i="4"/>
  <c r="B43" i="4"/>
  <c r="E44" i="3"/>
  <c r="A44" i="4"/>
  <c r="B44" i="4"/>
  <c r="E45" i="3"/>
  <c r="A45" i="4"/>
  <c r="B45" i="4"/>
  <c r="E46" i="3"/>
  <c r="A46" i="4"/>
  <c r="B46" i="4"/>
  <c r="E47" i="3"/>
  <c r="A47" i="4"/>
  <c r="B47" i="4"/>
  <c r="E48" i="3"/>
  <c r="A48" i="4"/>
  <c r="B48" i="4"/>
  <c r="E49" i="3"/>
  <c r="A49" i="4"/>
  <c r="B49" i="4"/>
  <c r="E50" i="3"/>
  <c r="A50" i="4"/>
  <c r="B50" i="4"/>
  <c r="E51" i="3"/>
  <c r="A51" i="4"/>
  <c r="B51" i="4"/>
  <c r="E52" i="3"/>
  <c r="A52" i="4"/>
  <c r="B52" i="4"/>
  <c r="E53" i="3"/>
  <c r="A53" i="4"/>
  <c r="B53" i="4"/>
  <c r="E54" i="3"/>
  <c r="A54" i="4"/>
  <c r="B54" i="4"/>
  <c r="E55" i="3"/>
  <c r="A55" i="4"/>
  <c r="B55" i="4"/>
  <c r="E56" i="3"/>
  <c r="A56" i="4"/>
  <c r="B56" i="4"/>
  <c r="E57" i="3"/>
  <c r="A57" i="4"/>
  <c r="B57" i="4"/>
  <c r="E58" i="3"/>
  <c r="A58" i="4"/>
  <c r="B58" i="4"/>
  <c r="E59" i="3"/>
  <c r="A59" i="4"/>
  <c r="B59" i="4"/>
  <c r="E60" i="3"/>
  <c r="A60" i="4"/>
  <c r="B60" i="4"/>
  <c r="E61" i="3"/>
  <c r="A61" i="4"/>
  <c r="B61" i="4"/>
  <c r="E62" i="3"/>
  <c r="A62" i="4"/>
  <c r="B62" i="4"/>
  <c r="E63" i="3"/>
  <c r="A63" i="4"/>
  <c r="B63" i="4"/>
  <c r="E64" i="3"/>
  <c r="A64" i="4"/>
  <c r="B64" i="4"/>
  <c r="E65" i="3"/>
  <c r="A65" i="4"/>
  <c r="B65" i="4"/>
  <c r="E66" i="3"/>
  <c r="A66" i="4"/>
  <c r="B66" i="4"/>
  <c r="E67" i="3"/>
  <c r="A67" i="4"/>
  <c r="B67" i="4"/>
  <c r="E68" i="3"/>
  <c r="A68" i="4"/>
  <c r="B68" i="4"/>
  <c r="E69" i="3"/>
  <c r="A69" i="4"/>
  <c r="B69" i="4"/>
  <c r="E70" i="3"/>
  <c r="A70" i="4"/>
  <c r="B70" i="4"/>
  <c r="E71" i="3"/>
  <c r="A71" i="4"/>
  <c r="B71" i="4"/>
  <c r="E72" i="3"/>
  <c r="A72" i="4"/>
  <c r="B72" i="4"/>
  <c r="E73" i="3"/>
  <c r="A73" i="4"/>
  <c r="B73" i="4"/>
  <c r="E74" i="3"/>
  <c r="A74" i="4"/>
  <c r="B74" i="4"/>
  <c r="E75" i="3"/>
  <c r="A75" i="4"/>
  <c r="B75" i="4"/>
  <c r="E76" i="3"/>
  <c r="A76" i="4"/>
  <c r="B76" i="4"/>
  <c r="E77" i="3"/>
  <c r="A77" i="4"/>
  <c r="B77" i="4"/>
  <c r="E78" i="3"/>
  <c r="A78" i="4"/>
  <c r="B78" i="4"/>
  <c r="E79" i="3"/>
  <c r="A79" i="4"/>
  <c r="B79" i="4"/>
  <c r="E80" i="3"/>
  <c r="A80" i="4"/>
  <c r="B80" i="4"/>
  <c r="E81" i="3"/>
  <c r="A81" i="4"/>
  <c r="B81" i="4"/>
  <c r="E82" i="3"/>
  <c r="A82" i="4"/>
  <c r="B82" i="4"/>
  <c r="E83" i="3"/>
  <c r="A83" i="4"/>
  <c r="B83" i="4"/>
  <c r="E84" i="3"/>
  <c r="A84" i="4"/>
  <c r="B84" i="4"/>
  <c r="E85" i="3"/>
  <c r="A85" i="4"/>
  <c r="B85" i="4"/>
  <c r="B2" i="4"/>
  <c r="E2" i="3"/>
  <c r="A2" i="4"/>
  <c r="E92" i="3"/>
  <c r="E93" i="3"/>
  <c r="E94" i="3"/>
  <c r="E9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2" i="3"/>
</calcChain>
</file>

<file path=xl/sharedStrings.xml><?xml version="1.0" encoding="utf-8"?>
<sst xmlns="http://schemas.openxmlformats.org/spreadsheetml/2006/main" count="394" uniqueCount="314">
  <si>
    <t>Alexander Evans, Amanda Edge, Christopher Rauch, Claire Ratican, James Black, James Black's guest, James Perry, James Perry's guest</t>
  </si>
  <si>
    <t>Jian Chen, Joe Todd, Johannes Lindeiner, Johannes Lindeiner's guest, Katherine Menzies, Marcus Webb, Marcus Webb's guest, Raphael Dehmel</t>
  </si>
  <si>
    <t>Rebecca Forster, Rebecca Forster's guest, Tina Schwamb, Tina Schwamb's guest</t>
  </si>
  <si>
    <t>Bo Lai, Eileen Kamtawijoyo, Geraldine Kwek, Justin Seth</t>
  </si>
  <si>
    <t>Eileen Kamtawijoyo, Fangzhou He, Geraldine Kwek, Justin Seth</t>
  </si>
  <si>
    <t>Chengrui Zhang, Chengrui Zhang's guest, Eileen Kamtawijoyo, Fangzhou He, Geraldine Kwek, Jian Chen, Zhou Fang, Zhou Fang's guest</t>
  </si>
  <si>
    <t>Amanda Edge, Irina Armean, James Black, Joe Todd, Matthew Jones, Thomas O'Loughlin, Tina Schwamb</t>
  </si>
  <si>
    <t>Charlotte Robinson, Christoph Grossbaier, Claire Ratican, Hajime Shinohara, Jan Beitner, Rose Cameron, Rose Cameron's guest, William Cooper</t>
  </si>
  <si>
    <t>Alessandra Bittante, Christopher Brown, Irina Armean, Matthew Jones, Matthew Jones's guest</t>
  </si>
  <si>
    <t>Anna Grunseit, Benjamin Mee, Christine Hooft, Christoph Grossbaier, Mark Hosking, Rose Cameron, Tatiana Rostovtseva, William Cooper</t>
  </si>
  <si>
    <t>Alessandra Bittante, Camilla Holder, Grace Healy</t>
  </si>
  <si>
    <t>Andres Escobar, Benjamin Mee, Charlotte Robinson, Christoph Grossbaier, Claire Ratican, Daniel Yates, Irina Armean, Sean McMahon</t>
  </si>
  <si>
    <t>Alice Zhang, Alice Zhang's guest, Francesca Short, Francesca Short's guest, Manuela Hospenthal, Manuela Hospenthal's guest, Zhen Ye, Zhen Ye's guest</t>
  </si>
  <si>
    <t>Goylette Chami, Goylette Chami's guest</t>
  </si>
  <si>
    <t>John Lees, Margaret Comer, Matthew Jones's guest</t>
  </si>
  <si>
    <t>Carmen Soria, Carmen Soria's guest, Dennis Taylor, Irina Armean, Matthew Jones, Matthew Jones's guest, Velislava Petrova</t>
  </si>
  <si>
    <t>Carmen Soria, Carmen Soria's guest, Matthew Young, Matthew Young's guest, Njemile Faustin</t>
  </si>
  <si>
    <t>Raymond Tangonyire</t>
  </si>
  <si>
    <t>Andrew Singleton, Angela Scarsbrook</t>
  </si>
  <si>
    <t>Bruno Gelinas-Faucher, Bruno Gelinas-Faucher's guest, Ingrida Kerusauskaite, Ingrida Kerusauskaite's guest, Rose Cameron's guest</t>
  </si>
  <si>
    <t>Camilla Holder, Claire Ratican, Grace Healy</t>
  </si>
  <si>
    <t>Luke Sperrin's guest, Stephanie Diepeveen, Stephanie Diepeveen's guest</t>
  </si>
  <si>
    <t>Andres Escobar, Charlotte Robinson, Daniel Yates, Erica Storm, Peter Barrett, Peter Gardner</t>
  </si>
  <si>
    <t>Christopher Saxe, Christopher Saxe's guest</t>
  </si>
  <si>
    <t>Hugh Hudleston</t>
  </si>
  <si>
    <t>Lucy Fielding, Megan Wykes, Poul Alexander, Poul Alexander's guest, Richard Ingham, Richard Ingham's guest</t>
  </si>
  <si>
    <t>Bo Lai, Fangzhou He, Jian Chen, Junhao Zhang, Junhao Zhang's guest, Yan Wu, Zhou Fang, Zhou Fang's guest</t>
  </si>
  <si>
    <t>Bruno Gelinas-Faucher, Bruno Gelinas-Faucher's guest, Ingrida Kerusauskaite, Ingrida Kerusauskaite's guest</t>
  </si>
  <si>
    <t>Luke Burke, Luke Burke's guest, Mialy Andriamahefazafy, Mialy Andriamahefazafy's guest</t>
  </si>
  <si>
    <t>Christoph Grossbaier, Peter Barrett, Rose Cameron, William Cooper</t>
  </si>
  <si>
    <t>Chengrui Zhang, Chengrui Zhang's guest, Fangzhou He, Jian Chen, Pu Liu, Pu Liu's guest, Yan Wu</t>
  </si>
  <si>
    <t>Responses</t>
  </si>
  <si>
    <t>Card ID</t>
  </si>
  <si>
    <t xml:space="preserve">Party Size </t>
  </si>
  <si>
    <t>Forename</t>
  </si>
  <si>
    <t>Initial</t>
  </si>
  <si>
    <t>Surname</t>
  </si>
  <si>
    <t>AA0942H</t>
  </si>
  <si>
    <t>Andres Felipe</t>
  </si>
  <si>
    <t/>
  </si>
  <si>
    <t>Arboleda Escobar</t>
  </si>
  <si>
    <t>AB1929H</t>
  </si>
  <si>
    <t>Amanda</t>
  </si>
  <si>
    <t>Baizan Edge</t>
  </si>
  <si>
    <t>AB1931H</t>
  </si>
  <si>
    <t>Alessandra</t>
  </si>
  <si>
    <t>S</t>
  </si>
  <si>
    <t>Bittante</t>
  </si>
  <si>
    <t>AE0323R</t>
  </si>
  <si>
    <t>Alexander</t>
  </si>
  <si>
    <t>J</t>
  </si>
  <si>
    <t>Evans</t>
  </si>
  <si>
    <t>AG1157X</t>
  </si>
  <si>
    <t>Anna</t>
  </si>
  <si>
    <t>Grunseit</t>
  </si>
  <si>
    <t>AH1435U</t>
  </si>
  <si>
    <t>Hakes</t>
  </si>
  <si>
    <t>AS1499J</t>
  </si>
  <si>
    <t>Angela</t>
  </si>
  <si>
    <t>KS</t>
  </si>
  <si>
    <t>Scarsbrook</t>
  </si>
  <si>
    <t>AS1501X</t>
  </si>
  <si>
    <t>Andrew</t>
  </si>
  <si>
    <t>Singleton</t>
  </si>
  <si>
    <t>AZ0073Y</t>
  </si>
  <si>
    <t>Alice</t>
  </si>
  <si>
    <t>T</t>
  </si>
  <si>
    <t>Zhang</t>
  </si>
  <si>
    <t>BG0271F</t>
  </si>
  <si>
    <t>Bruno</t>
  </si>
  <si>
    <t>Gelinas-Faucher</t>
  </si>
  <si>
    <t>BL0302T</t>
  </si>
  <si>
    <t>Bo Shiun</t>
  </si>
  <si>
    <t>Lai</t>
  </si>
  <si>
    <t>BM0441H</t>
  </si>
  <si>
    <t>Benjamin Alexan</t>
  </si>
  <si>
    <t>Mee</t>
  </si>
  <si>
    <t>CB1383B</t>
  </si>
  <si>
    <t>Christopher</t>
  </si>
  <si>
    <t>Brown</t>
  </si>
  <si>
    <t>CD0674K</t>
  </si>
  <si>
    <t>Carmen Lidia</t>
  </si>
  <si>
    <t>L</t>
  </si>
  <si>
    <t>Diaz Soria</t>
  </si>
  <si>
    <t>CD0697Y</t>
  </si>
  <si>
    <t>Christopher Cha</t>
  </si>
  <si>
    <t>De Saxe</t>
  </si>
  <si>
    <t>CG0709T</t>
  </si>
  <si>
    <t>Christoph</t>
  </si>
  <si>
    <t>Grossbaier</t>
  </si>
  <si>
    <t>CH1322W</t>
  </si>
  <si>
    <t>Camilla Grace</t>
  </si>
  <si>
    <t>Holder</t>
  </si>
  <si>
    <t>CR0687F</t>
  </si>
  <si>
    <t>Christopher Jos</t>
  </si>
  <si>
    <t>Rauch</t>
  </si>
  <si>
    <t>CR0704Y</t>
  </si>
  <si>
    <t>Claire Felicity</t>
  </si>
  <si>
    <t>Ratican</t>
  </si>
  <si>
    <t>CR0712C</t>
  </si>
  <si>
    <t>Charlotte Victo</t>
  </si>
  <si>
    <t>Robinson</t>
  </si>
  <si>
    <t>CV0198B</t>
  </si>
  <si>
    <t>Christine Adrie</t>
  </si>
  <si>
    <t>Van Hooft</t>
  </si>
  <si>
    <t>CZ0106J</t>
  </si>
  <si>
    <t>Chengrui</t>
  </si>
  <si>
    <t>DT0508A</t>
  </si>
  <si>
    <t>Dennis Leland</t>
  </si>
  <si>
    <t>Taylor</t>
  </si>
  <si>
    <t>DY0042M</t>
  </si>
  <si>
    <t>Daniel Thomas T</t>
  </si>
  <si>
    <t>Yates</t>
  </si>
  <si>
    <t>EK0382K</t>
  </si>
  <si>
    <t>Eileen</t>
  </si>
  <si>
    <t>Kamtawijoyo</t>
  </si>
  <si>
    <t>ES0808K</t>
  </si>
  <si>
    <t>Erica Marie</t>
  </si>
  <si>
    <t>Storm</t>
  </si>
  <si>
    <t>FH0249B</t>
  </si>
  <si>
    <t>Fangzhou</t>
  </si>
  <si>
    <t>He</t>
  </si>
  <si>
    <t>FS0236C</t>
  </si>
  <si>
    <t>Francesca</t>
  </si>
  <si>
    <t>Short</t>
  </si>
  <si>
    <t>GC0361C</t>
  </si>
  <si>
    <t>Goylette</t>
  </si>
  <si>
    <t>Chami</t>
  </si>
  <si>
    <t>GH0452H</t>
  </si>
  <si>
    <t>Grace</t>
  </si>
  <si>
    <t>Healy</t>
  </si>
  <si>
    <t>GK0240K</t>
  </si>
  <si>
    <t>Geraldine Su Ch</t>
  </si>
  <si>
    <t>Kwek</t>
  </si>
  <si>
    <t>HH0395Q</t>
  </si>
  <si>
    <t>Hugh Edward</t>
  </si>
  <si>
    <t>Hudleston</t>
  </si>
  <si>
    <t>HS0648R</t>
  </si>
  <si>
    <t>Hajime</t>
  </si>
  <si>
    <t>Shinohara</t>
  </si>
  <si>
    <t>HY0048Q</t>
  </si>
  <si>
    <t>Heba</t>
  </si>
  <si>
    <t>Bevan</t>
  </si>
  <si>
    <t>IA0098C</t>
  </si>
  <si>
    <t>Irina</t>
  </si>
  <si>
    <t>M</t>
  </si>
  <si>
    <t>Armean</t>
  </si>
  <si>
    <t>IK0241W</t>
  </si>
  <si>
    <t>Ingrida</t>
  </si>
  <si>
    <t>Kerusauskaite</t>
  </si>
  <si>
    <t>JB1348R</t>
  </si>
  <si>
    <t>James</t>
  </si>
  <si>
    <t>Bost</t>
  </si>
  <si>
    <t>JB1715U</t>
  </si>
  <si>
    <t>James Alexander</t>
  </si>
  <si>
    <t>Black</t>
  </si>
  <si>
    <t>JB1822X</t>
  </si>
  <si>
    <t>Jan David</t>
  </si>
  <si>
    <t>Beitner</t>
  </si>
  <si>
    <t>JC1703Y</t>
  </si>
  <si>
    <t>Jian</t>
  </si>
  <si>
    <t>Chen</t>
  </si>
  <si>
    <t>JL1338J</t>
  </si>
  <si>
    <t>John Andrew</t>
  </si>
  <si>
    <t>Lees</t>
  </si>
  <si>
    <t>JP0711M</t>
  </si>
  <si>
    <t>I</t>
  </si>
  <si>
    <t>Perry</t>
  </si>
  <si>
    <t>JP1079X</t>
  </si>
  <si>
    <t>Jack</t>
  </si>
  <si>
    <t>Prescott</t>
  </si>
  <si>
    <t>JS2019W</t>
  </si>
  <si>
    <t>Justin Shiva</t>
  </si>
  <si>
    <t>Seth</t>
  </si>
  <si>
    <t>JT0850T</t>
  </si>
  <si>
    <t>Joe Alan</t>
  </si>
  <si>
    <t>Todd</t>
  </si>
  <si>
    <t>JV0210M</t>
  </si>
  <si>
    <t>Johannes</t>
  </si>
  <si>
    <t>B</t>
  </si>
  <si>
    <t>Von Lindeiner</t>
  </si>
  <si>
    <t>JZ0203R</t>
  </si>
  <si>
    <t>Junhao</t>
  </si>
  <si>
    <t>KM0686T</t>
  </si>
  <si>
    <t>Katherine</t>
  </si>
  <si>
    <t>Menzies</t>
  </si>
  <si>
    <t>LB0643J</t>
  </si>
  <si>
    <t>Luke Kennedy</t>
  </si>
  <si>
    <t>K</t>
  </si>
  <si>
    <t>Burke</t>
  </si>
  <si>
    <t>LF0175B</t>
  </si>
  <si>
    <t>Lucy</t>
  </si>
  <si>
    <t>C D</t>
  </si>
  <si>
    <t>Fielding</t>
  </si>
  <si>
    <t>LS0543H</t>
  </si>
  <si>
    <t>Luke</t>
  </si>
  <si>
    <t>Sperrin</t>
  </si>
  <si>
    <t>MA0845T</t>
  </si>
  <si>
    <t>Mialy Zanah</t>
  </si>
  <si>
    <t>Andriamahefazafy</t>
  </si>
  <si>
    <t>MC1390J</t>
  </si>
  <si>
    <t>Margaret Anders</t>
  </si>
  <si>
    <t>Comer</t>
  </si>
  <si>
    <t>MD0529H</t>
  </si>
  <si>
    <t>Megan</t>
  </si>
  <si>
    <t>Davies Wykes</t>
  </si>
  <si>
    <t>MH1072A</t>
  </si>
  <si>
    <t>Manuela Kathrin</t>
  </si>
  <si>
    <t>Hospenthal</t>
  </si>
  <si>
    <t>MH1281W</t>
  </si>
  <si>
    <t>Mark Andrew</t>
  </si>
  <si>
    <t>Hosking</t>
  </si>
  <si>
    <t>MJ0420W</t>
  </si>
  <si>
    <t>Matthew</t>
  </si>
  <si>
    <t>Jones</t>
  </si>
  <si>
    <t>MW0964U</t>
  </si>
  <si>
    <t>Marcus</t>
  </si>
  <si>
    <t>D</t>
  </si>
  <si>
    <t>Webb</t>
  </si>
  <si>
    <t>MY0128F</t>
  </si>
  <si>
    <t>Young</t>
  </si>
  <si>
    <t>NS0652U</t>
  </si>
  <si>
    <t>Njemile</t>
  </si>
  <si>
    <t>E</t>
  </si>
  <si>
    <t>Faustin</t>
  </si>
  <si>
    <t>PA0332Y</t>
  </si>
  <si>
    <t>Poul Edwin Renn</t>
  </si>
  <si>
    <t>ER</t>
  </si>
  <si>
    <t>PB0843Y</t>
  </si>
  <si>
    <t>Peter Michael</t>
  </si>
  <si>
    <t>Barrett</t>
  </si>
  <si>
    <t>PG0467G</t>
  </si>
  <si>
    <t>Peter Robert</t>
  </si>
  <si>
    <t>Gardner</t>
  </si>
  <si>
    <t>PL0447T</t>
  </si>
  <si>
    <t>Pu</t>
  </si>
  <si>
    <t>Liu</t>
  </si>
  <si>
    <t>RA0449H</t>
  </si>
  <si>
    <t>Ransford Antwi</t>
  </si>
  <si>
    <t>Acheampong</t>
  </si>
  <si>
    <t>RC1044F</t>
  </si>
  <si>
    <t>Rose Alexandra</t>
  </si>
  <si>
    <t>Cameron</t>
  </si>
  <si>
    <t>RD0663J</t>
  </si>
  <si>
    <t>Raphael</t>
  </si>
  <si>
    <t>Dehmel</t>
  </si>
  <si>
    <t>RD0666A</t>
  </si>
  <si>
    <t>Robrecht Pieter</t>
  </si>
  <si>
    <t>Decorte</t>
  </si>
  <si>
    <t>RF0492H</t>
  </si>
  <si>
    <t>Rebecca</t>
  </si>
  <si>
    <t>A</t>
  </si>
  <si>
    <t>Forster</t>
  </si>
  <si>
    <t>RI0059T</t>
  </si>
  <si>
    <t>Richard</t>
  </si>
  <si>
    <t>Ingham</t>
  </si>
  <si>
    <t>RT0559T</t>
  </si>
  <si>
    <t>Raymond Chegedu</t>
  </si>
  <si>
    <t>Tangonyire</t>
  </si>
  <si>
    <t>SD0622M</t>
  </si>
  <si>
    <t>Stephanie</t>
  </si>
  <si>
    <t>N</t>
  </si>
  <si>
    <t>Diepeveen</t>
  </si>
  <si>
    <t>SM1610Q</t>
  </si>
  <si>
    <t>Sean Patrick</t>
  </si>
  <si>
    <t>McMahon</t>
  </si>
  <si>
    <t>TB0630Q</t>
  </si>
  <si>
    <t>Trevor Owen</t>
  </si>
  <si>
    <t>Bruce</t>
  </si>
  <si>
    <t>TO0143B</t>
  </si>
  <si>
    <t>Thomas</t>
  </si>
  <si>
    <t>O'Loughlin</t>
  </si>
  <si>
    <t>TR0367W</t>
  </si>
  <si>
    <t>Tatiana</t>
  </si>
  <si>
    <t>Rostovtseva</t>
  </si>
  <si>
    <t>TS0516X</t>
  </si>
  <si>
    <t>Tina</t>
  </si>
  <si>
    <t>Schwamb</t>
  </si>
  <si>
    <t>TY0107M</t>
  </si>
  <si>
    <t>Ta-te</t>
  </si>
  <si>
    <t>Yang</t>
  </si>
  <si>
    <t>UK0071M</t>
  </si>
  <si>
    <t>Ulrich Johan</t>
  </si>
  <si>
    <t>Kudahl</t>
  </si>
  <si>
    <t>VP0165B</t>
  </si>
  <si>
    <t>Velislava</t>
  </si>
  <si>
    <t>Petrova</t>
  </si>
  <si>
    <t>WC0313T</t>
  </si>
  <si>
    <t>William James</t>
  </si>
  <si>
    <t>Cooper</t>
  </si>
  <si>
    <t>WM0173G</t>
  </si>
  <si>
    <t>Wicher</t>
  </si>
  <si>
    <t>A A</t>
  </si>
  <si>
    <t>Malten</t>
  </si>
  <si>
    <t>WP0110R</t>
  </si>
  <si>
    <t>William</t>
  </si>
  <si>
    <t>Peters</t>
  </si>
  <si>
    <t>YW0192M</t>
  </si>
  <si>
    <t>Yan</t>
  </si>
  <si>
    <t>Wu</t>
  </si>
  <si>
    <t>YW0225K</t>
  </si>
  <si>
    <t>Yi-Bin</t>
  </si>
  <si>
    <t>Woh</t>
  </si>
  <si>
    <t>ZF0041A</t>
  </si>
  <si>
    <t>Zhou</t>
  </si>
  <si>
    <t>Fang</t>
  </si>
  <si>
    <t>ZY0031Q</t>
  </si>
  <si>
    <t>Zhen</t>
  </si>
  <si>
    <t>Ye</t>
  </si>
  <si>
    <t>Name</t>
  </si>
  <si>
    <t>First name</t>
  </si>
  <si>
    <t>Last name</t>
  </si>
  <si>
    <t>Guest?</t>
  </si>
  <si>
    <t>Guest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</si>
</sst>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32" sqref="A2:A32"/>
    </sheetView>
  </sheetViews>
  <sheetFormatPr baseColWidth="10" defaultRowHeight="15" x14ac:dyDescent="0"/>
  <cols>
    <col min="1" max="1" width="21" customWidth="1"/>
  </cols>
  <sheetData>
    <row r="1" spans="1:2" ht="16">
      <c r="A1" s="1" t="s">
        <v>31</v>
      </c>
      <c r="B1" s="3"/>
    </row>
    <row r="2" spans="1:2" ht="16">
      <c r="A2" s="2" t="s">
        <v>0</v>
      </c>
    </row>
    <row r="3" spans="1:2" ht="16">
      <c r="A3" s="2" t="s">
        <v>1</v>
      </c>
    </row>
    <row r="4" spans="1:2" ht="16">
      <c r="A4" s="2" t="s">
        <v>2</v>
      </c>
    </row>
    <row r="5" spans="1:2" ht="16">
      <c r="A5" s="2" t="s">
        <v>3</v>
      </c>
    </row>
    <row r="6" spans="1:2" ht="16">
      <c r="A6" s="2" t="s">
        <v>4</v>
      </c>
    </row>
    <row r="7" spans="1:2" ht="16">
      <c r="A7" s="2" t="s">
        <v>5</v>
      </c>
    </row>
    <row r="8" spans="1:2" ht="16">
      <c r="A8" s="2" t="s">
        <v>6</v>
      </c>
    </row>
    <row r="9" spans="1:2" ht="16">
      <c r="A9" s="2" t="s">
        <v>7</v>
      </c>
    </row>
    <row r="10" spans="1:2" ht="16">
      <c r="A10" s="2" t="s">
        <v>8</v>
      </c>
    </row>
    <row r="11" spans="1:2" ht="16">
      <c r="A11" s="2" t="s">
        <v>9</v>
      </c>
    </row>
    <row r="12" spans="1:2" ht="16">
      <c r="A12" s="2" t="s">
        <v>10</v>
      </c>
    </row>
    <row r="13" spans="1:2" ht="16">
      <c r="A13" s="2" t="s">
        <v>11</v>
      </c>
    </row>
    <row r="14" spans="1:2" ht="16">
      <c r="A14" s="2" t="s">
        <v>12</v>
      </c>
    </row>
    <row r="15" spans="1:2" ht="16">
      <c r="A15" s="2" t="s">
        <v>13</v>
      </c>
    </row>
    <row r="16" spans="1:2" ht="16">
      <c r="A16" s="2" t="s">
        <v>14</v>
      </c>
    </row>
    <row r="17" spans="1:1" ht="16">
      <c r="A17" s="2" t="s">
        <v>15</v>
      </c>
    </row>
    <row r="18" spans="1:1" ht="16">
      <c r="A18" s="2" t="s">
        <v>16</v>
      </c>
    </row>
    <row r="19" spans="1:1" ht="16">
      <c r="A19" s="2" t="s">
        <v>17</v>
      </c>
    </row>
    <row r="20" spans="1:1" ht="16">
      <c r="A20" s="2" t="s">
        <v>18</v>
      </c>
    </row>
    <row r="21" spans="1:1" ht="16">
      <c r="A21" s="2" t="s">
        <v>19</v>
      </c>
    </row>
    <row r="22" spans="1:1" ht="16">
      <c r="A22" s="2" t="s">
        <v>20</v>
      </c>
    </row>
    <row r="23" spans="1:1" ht="16">
      <c r="A23" s="2" t="s">
        <v>21</v>
      </c>
    </row>
    <row r="24" spans="1:1" ht="16">
      <c r="A24" s="2" t="s">
        <v>22</v>
      </c>
    </row>
    <row r="25" spans="1:1" ht="16">
      <c r="A25" s="2" t="s">
        <v>23</v>
      </c>
    </row>
    <row r="26" spans="1:1" ht="16">
      <c r="A26" s="2" t="s">
        <v>24</v>
      </c>
    </row>
    <row r="27" spans="1:1" ht="16">
      <c r="A27" s="2" t="s">
        <v>25</v>
      </c>
    </row>
    <row r="28" spans="1:1" ht="16">
      <c r="A28" s="2" t="s">
        <v>26</v>
      </c>
    </row>
    <row r="29" spans="1:1" ht="16">
      <c r="A29" s="2" t="s">
        <v>27</v>
      </c>
    </row>
    <row r="30" spans="1:1" ht="16">
      <c r="A30" s="2" t="s">
        <v>28</v>
      </c>
    </row>
    <row r="31" spans="1:1" ht="16">
      <c r="A31" s="2" t="s">
        <v>29</v>
      </c>
    </row>
    <row r="32" spans="1:1" ht="16">
      <c r="A32" s="2" t="s">
        <v>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A88" sqref="A88:XFD88"/>
    </sheetView>
  </sheetViews>
  <sheetFormatPr baseColWidth="10" defaultRowHeight="15" x14ac:dyDescent="0"/>
  <sheetData>
    <row r="1" spans="1: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</row>
    <row r="2" spans="1:5">
      <c r="A2" t="s">
        <v>37</v>
      </c>
      <c r="B2">
        <v>1</v>
      </c>
      <c r="C2" t="s">
        <v>38</v>
      </c>
      <c r="D2" t="s">
        <v>39</v>
      </c>
      <c r="E2" t="s">
        <v>40</v>
      </c>
    </row>
    <row r="3" spans="1:5">
      <c r="A3" t="s">
        <v>41</v>
      </c>
      <c r="B3">
        <v>1</v>
      </c>
      <c r="C3" t="s">
        <v>42</v>
      </c>
      <c r="D3" t="s">
        <v>39</v>
      </c>
      <c r="E3" t="s">
        <v>43</v>
      </c>
    </row>
    <row r="4" spans="1:5">
      <c r="A4" t="s">
        <v>44</v>
      </c>
      <c r="B4">
        <v>1</v>
      </c>
      <c r="C4" t="s">
        <v>45</v>
      </c>
      <c r="D4" t="s">
        <v>46</v>
      </c>
      <c r="E4" t="s">
        <v>47</v>
      </c>
    </row>
    <row r="5" spans="1:5">
      <c r="A5" t="s">
        <v>48</v>
      </c>
      <c r="B5">
        <v>1</v>
      </c>
      <c r="C5" t="s">
        <v>49</v>
      </c>
      <c r="D5" t="s">
        <v>50</v>
      </c>
      <c r="E5" t="s">
        <v>51</v>
      </c>
    </row>
    <row r="6" spans="1:5">
      <c r="A6" t="s">
        <v>52</v>
      </c>
      <c r="B6">
        <v>1</v>
      </c>
      <c r="C6" t="s">
        <v>53</v>
      </c>
      <c r="D6" t="s">
        <v>39</v>
      </c>
      <c r="E6" t="s">
        <v>54</v>
      </c>
    </row>
    <row r="7" spans="1:5">
      <c r="A7" t="s">
        <v>55</v>
      </c>
      <c r="B7">
        <v>2</v>
      </c>
      <c r="C7" t="s">
        <v>53</v>
      </c>
      <c r="D7" t="s">
        <v>39</v>
      </c>
      <c r="E7" t="s">
        <v>56</v>
      </c>
    </row>
    <row r="8" spans="1:5">
      <c r="A8" t="s">
        <v>57</v>
      </c>
      <c r="B8">
        <v>1</v>
      </c>
      <c r="C8" t="s">
        <v>58</v>
      </c>
      <c r="D8" t="s">
        <v>59</v>
      </c>
      <c r="E8" t="s">
        <v>60</v>
      </c>
    </row>
    <row r="9" spans="1:5">
      <c r="A9" t="s">
        <v>61</v>
      </c>
      <c r="B9">
        <v>1</v>
      </c>
      <c r="C9" t="s">
        <v>62</v>
      </c>
      <c r="D9" t="s">
        <v>39</v>
      </c>
      <c r="E9" t="s">
        <v>63</v>
      </c>
    </row>
    <row r="10" spans="1:5">
      <c r="A10" t="s">
        <v>64</v>
      </c>
      <c r="B10">
        <v>2</v>
      </c>
      <c r="C10" t="s">
        <v>65</v>
      </c>
      <c r="D10" t="s">
        <v>66</v>
      </c>
      <c r="E10" t="s">
        <v>67</v>
      </c>
    </row>
    <row r="11" spans="1:5">
      <c r="A11" t="s">
        <v>68</v>
      </c>
      <c r="B11">
        <v>2</v>
      </c>
      <c r="C11" t="s">
        <v>69</v>
      </c>
      <c r="D11" t="s">
        <v>39</v>
      </c>
      <c r="E11" t="s">
        <v>70</v>
      </c>
    </row>
    <row r="12" spans="1:5">
      <c r="A12" t="s">
        <v>71</v>
      </c>
      <c r="B12">
        <v>1</v>
      </c>
      <c r="C12" t="s">
        <v>72</v>
      </c>
      <c r="D12" t="s">
        <v>39</v>
      </c>
      <c r="E12" t="s">
        <v>73</v>
      </c>
    </row>
    <row r="13" spans="1:5">
      <c r="A13" t="s">
        <v>74</v>
      </c>
      <c r="B13">
        <v>1</v>
      </c>
      <c r="C13" t="s">
        <v>75</v>
      </c>
      <c r="D13" t="s">
        <v>39</v>
      </c>
      <c r="E13" t="s">
        <v>76</v>
      </c>
    </row>
    <row r="14" spans="1:5">
      <c r="A14" t="s">
        <v>77</v>
      </c>
      <c r="B14">
        <v>1</v>
      </c>
      <c r="C14" t="s">
        <v>78</v>
      </c>
      <c r="D14" t="s">
        <v>39</v>
      </c>
      <c r="E14" t="s">
        <v>79</v>
      </c>
    </row>
    <row r="15" spans="1:5">
      <c r="A15" t="s">
        <v>80</v>
      </c>
      <c r="B15">
        <v>2</v>
      </c>
      <c r="C15" t="s">
        <v>81</v>
      </c>
      <c r="D15" t="s">
        <v>82</v>
      </c>
      <c r="E15" t="s">
        <v>83</v>
      </c>
    </row>
    <row r="16" spans="1:5">
      <c r="A16" t="s">
        <v>84</v>
      </c>
      <c r="B16">
        <v>2</v>
      </c>
      <c r="C16" t="s">
        <v>85</v>
      </c>
      <c r="D16" t="s">
        <v>39</v>
      </c>
      <c r="E16" t="s">
        <v>86</v>
      </c>
    </row>
    <row r="17" spans="1:5">
      <c r="A17" t="s">
        <v>87</v>
      </c>
      <c r="B17">
        <v>1</v>
      </c>
      <c r="C17" t="s">
        <v>88</v>
      </c>
      <c r="D17" t="s">
        <v>39</v>
      </c>
      <c r="E17" t="s">
        <v>89</v>
      </c>
    </row>
    <row r="18" spans="1:5">
      <c r="A18" t="s">
        <v>90</v>
      </c>
      <c r="B18">
        <v>1</v>
      </c>
      <c r="C18" t="s">
        <v>91</v>
      </c>
      <c r="D18" t="s">
        <v>39</v>
      </c>
      <c r="E18" t="s">
        <v>92</v>
      </c>
    </row>
    <row r="19" spans="1:5">
      <c r="A19" t="s">
        <v>93</v>
      </c>
      <c r="B19">
        <v>1</v>
      </c>
      <c r="C19" t="s">
        <v>94</v>
      </c>
      <c r="D19" t="s">
        <v>39</v>
      </c>
      <c r="E19" t="s">
        <v>95</v>
      </c>
    </row>
    <row r="20" spans="1:5">
      <c r="A20" t="s">
        <v>96</v>
      </c>
      <c r="B20">
        <v>1</v>
      </c>
      <c r="C20" t="s">
        <v>97</v>
      </c>
      <c r="D20" t="s">
        <v>39</v>
      </c>
      <c r="E20" t="s">
        <v>98</v>
      </c>
    </row>
    <row r="21" spans="1:5">
      <c r="A21" t="s">
        <v>99</v>
      </c>
      <c r="B21">
        <v>1</v>
      </c>
      <c r="C21" t="s">
        <v>100</v>
      </c>
      <c r="D21" t="s">
        <v>39</v>
      </c>
      <c r="E21" t="s">
        <v>101</v>
      </c>
    </row>
    <row r="22" spans="1:5">
      <c r="A22" t="s">
        <v>102</v>
      </c>
      <c r="B22">
        <v>1</v>
      </c>
      <c r="C22" t="s">
        <v>103</v>
      </c>
      <c r="D22" t="s">
        <v>39</v>
      </c>
      <c r="E22" t="s">
        <v>104</v>
      </c>
    </row>
    <row r="23" spans="1:5">
      <c r="A23" t="s">
        <v>105</v>
      </c>
      <c r="B23">
        <v>2</v>
      </c>
      <c r="C23" t="s">
        <v>106</v>
      </c>
      <c r="D23" t="s">
        <v>39</v>
      </c>
      <c r="E23" t="s">
        <v>67</v>
      </c>
    </row>
    <row r="24" spans="1:5">
      <c r="A24" t="s">
        <v>107</v>
      </c>
      <c r="B24">
        <v>1</v>
      </c>
      <c r="C24" t="s">
        <v>108</v>
      </c>
      <c r="D24" t="s">
        <v>39</v>
      </c>
      <c r="E24" t="s">
        <v>109</v>
      </c>
    </row>
    <row r="25" spans="1:5">
      <c r="A25" t="s">
        <v>110</v>
      </c>
      <c r="B25">
        <v>1</v>
      </c>
      <c r="C25" t="s">
        <v>111</v>
      </c>
      <c r="D25" t="s">
        <v>39</v>
      </c>
      <c r="E25" t="s">
        <v>112</v>
      </c>
    </row>
    <row r="26" spans="1:5">
      <c r="A26" t="s">
        <v>113</v>
      </c>
      <c r="B26">
        <v>1</v>
      </c>
      <c r="C26" t="s">
        <v>114</v>
      </c>
      <c r="D26" t="s">
        <v>39</v>
      </c>
      <c r="E26" t="s">
        <v>115</v>
      </c>
    </row>
    <row r="27" spans="1:5">
      <c r="A27" t="s">
        <v>116</v>
      </c>
      <c r="B27">
        <v>1</v>
      </c>
      <c r="C27" t="s">
        <v>117</v>
      </c>
      <c r="D27" t="s">
        <v>39</v>
      </c>
      <c r="E27" t="s">
        <v>118</v>
      </c>
    </row>
    <row r="28" spans="1:5">
      <c r="A28" t="s">
        <v>119</v>
      </c>
      <c r="B28">
        <v>1</v>
      </c>
      <c r="C28" t="s">
        <v>120</v>
      </c>
      <c r="D28" t="s">
        <v>39</v>
      </c>
      <c r="E28" t="s">
        <v>121</v>
      </c>
    </row>
    <row r="29" spans="1:5">
      <c r="A29" t="s">
        <v>122</v>
      </c>
      <c r="B29">
        <v>2</v>
      </c>
      <c r="C29" t="s">
        <v>123</v>
      </c>
      <c r="D29" t="s">
        <v>82</v>
      </c>
      <c r="E29" t="s">
        <v>124</v>
      </c>
    </row>
    <row r="30" spans="1:5">
      <c r="A30" t="s">
        <v>125</v>
      </c>
      <c r="B30">
        <v>2</v>
      </c>
      <c r="C30" t="s">
        <v>126</v>
      </c>
      <c r="D30" t="s">
        <v>50</v>
      </c>
      <c r="E30" t="s">
        <v>127</v>
      </c>
    </row>
    <row r="31" spans="1:5">
      <c r="A31" t="s">
        <v>128</v>
      </c>
      <c r="B31">
        <v>1</v>
      </c>
      <c r="C31" t="s">
        <v>129</v>
      </c>
      <c r="D31" t="s">
        <v>39</v>
      </c>
      <c r="E31" t="s">
        <v>130</v>
      </c>
    </row>
    <row r="32" spans="1:5">
      <c r="A32" t="s">
        <v>131</v>
      </c>
      <c r="B32">
        <v>1</v>
      </c>
      <c r="C32" t="s">
        <v>132</v>
      </c>
      <c r="D32" t="s">
        <v>39</v>
      </c>
      <c r="E32" t="s">
        <v>133</v>
      </c>
    </row>
    <row r="33" spans="1:5">
      <c r="A33" t="s">
        <v>134</v>
      </c>
      <c r="B33">
        <v>1</v>
      </c>
      <c r="C33" t="s">
        <v>135</v>
      </c>
      <c r="D33" t="s">
        <v>39</v>
      </c>
      <c r="E33" t="s">
        <v>136</v>
      </c>
    </row>
    <row r="34" spans="1:5">
      <c r="A34" t="s">
        <v>137</v>
      </c>
      <c r="B34">
        <v>1</v>
      </c>
      <c r="C34" t="s">
        <v>138</v>
      </c>
      <c r="D34" t="s">
        <v>39</v>
      </c>
      <c r="E34" t="s">
        <v>139</v>
      </c>
    </row>
    <row r="35" spans="1:5">
      <c r="A35" t="s">
        <v>140</v>
      </c>
      <c r="B35">
        <v>2</v>
      </c>
      <c r="C35" t="s">
        <v>141</v>
      </c>
      <c r="D35" t="s">
        <v>39</v>
      </c>
      <c r="E35" t="s">
        <v>142</v>
      </c>
    </row>
    <row r="36" spans="1:5">
      <c r="A36" t="s">
        <v>143</v>
      </c>
      <c r="B36">
        <v>1</v>
      </c>
      <c r="C36" t="s">
        <v>144</v>
      </c>
      <c r="D36" t="s">
        <v>145</v>
      </c>
      <c r="E36" t="s">
        <v>146</v>
      </c>
    </row>
    <row r="37" spans="1:5">
      <c r="A37" t="s">
        <v>147</v>
      </c>
      <c r="B37">
        <v>2</v>
      </c>
      <c r="C37" t="s">
        <v>148</v>
      </c>
      <c r="D37" t="s">
        <v>39</v>
      </c>
      <c r="E37" t="s">
        <v>149</v>
      </c>
    </row>
    <row r="38" spans="1:5">
      <c r="A38" t="s">
        <v>150</v>
      </c>
      <c r="B38">
        <v>1</v>
      </c>
      <c r="C38" t="s">
        <v>151</v>
      </c>
      <c r="D38" t="s">
        <v>39</v>
      </c>
      <c r="E38" t="s">
        <v>152</v>
      </c>
    </row>
    <row r="39" spans="1:5">
      <c r="A39" t="s">
        <v>153</v>
      </c>
      <c r="B39">
        <v>2</v>
      </c>
      <c r="C39" t="s">
        <v>154</v>
      </c>
      <c r="D39" t="s">
        <v>39</v>
      </c>
      <c r="E39" t="s">
        <v>155</v>
      </c>
    </row>
    <row r="40" spans="1:5">
      <c r="A40" t="s">
        <v>156</v>
      </c>
      <c r="B40">
        <v>1</v>
      </c>
      <c r="C40" t="s">
        <v>157</v>
      </c>
      <c r="D40" t="s">
        <v>39</v>
      </c>
      <c r="E40" t="s">
        <v>158</v>
      </c>
    </row>
    <row r="41" spans="1:5">
      <c r="A41" t="s">
        <v>159</v>
      </c>
      <c r="B41">
        <v>1</v>
      </c>
      <c r="C41" t="s">
        <v>160</v>
      </c>
      <c r="D41" t="s">
        <v>39</v>
      </c>
      <c r="E41" t="s">
        <v>161</v>
      </c>
    </row>
    <row r="42" spans="1:5">
      <c r="A42" t="s">
        <v>162</v>
      </c>
      <c r="B42">
        <v>1</v>
      </c>
      <c r="C42" t="s">
        <v>163</v>
      </c>
      <c r="D42" t="s">
        <v>39</v>
      </c>
      <c r="E42" t="s">
        <v>164</v>
      </c>
    </row>
    <row r="43" spans="1:5">
      <c r="A43" t="s">
        <v>165</v>
      </c>
      <c r="B43">
        <v>2</v>
      </c>
      <c r="C43" t="s">
        <v>151</v>
      </c>
      <c r="D43" t="s">
        <v>166</v>
      </c>
      <c r="E43" t="s">
        <v>167</v>
      </c>
    </row>
    <row r="44" spans="1:5">
      <c r="A44" t="s">
        <v>168</v>
      </c>
      <c r="B44">
        <v>1</v>
      </c>
      <c r="C44" t="s">
        <v>169</v>
      </c>
      <c r="D44" t="s">
        <v>39</v>
      </c>
      <c r="E44" t="s">
        <v>170</v>
      </c>
    </row>
    <row r="45" spans="1:5">
      <c r="A45" t="s">
        <v>171</v>
      </c>
      <c r="B45">
        <v>1</v>
      </c>
      <c r="C45" t="s">
        <v>172</v>
      </c>
      <c r="D45" t="s">
        <v>39</v>
      </c>
      <c r="E45" t="s">
        <v>173</v>
      </c>
    </row>
    <row r="46" spans="1:5">
      <c r="A46" t="s">
        <v>174</v>
      </c>
      <c r="B46">
        <v>1</v>
      </c>
      <c r="C46" t="s">
        <v>175</v>
      </c>
      <c r="D46" t="s">
        <v>39</v>
      </c>
      <c r="E46" t="s">
        <v>176</v>
      </c>
    </row>
    <row r="47" spans="1:5">
      <c r="A47" t="s">
        <v>177</v>
      </c>
      <c r="B47">
        <v>2</v>
      </c>
      <c r="C47" t="s">
        <v>178</v>
      </c>
      <c r="D47" t="s">
        <v>179</v>
      </c>
      <c r="E47" t="s">
        <v>180</v>
      </c>
    </row>
    <row r="48" spans="1:5">
      <c r="A48" t="s">
        <v>181</v>
      </c>
      <c r="B48">
        <v>2</v>
      </c>
      <c r="C48" t="s">
        <v>182</v>
      </c>
      <c r="D48" t="s">
        <v>39</v>
      </c>
      <c r="E48" t="s">
        <v>67</v>
      </c>
    </row>
    <row r="49" spans="1:5">
      <c r="A49" t="s">
        <v>183</v>
      </c>
      <c r="B49">
        <v>1</v>
      </c>
      <c r="C49" t="s">
        <v>184</v>
      </c>
      <c r="D49" t="s">
        <v>39</v>
      </c>
      <c r="E49" t="s">
        <v>185</v>
      </c>
    </row>
    <row r="50" spans="1:5">
      <c r="A50" t="s">
        <v>186</v>
      </c>
      <c r="B50">
        <v>2</v>
      </c>
      <c r="C50" t="s">
        <v>187</v>
      </c>
      <c r="D50" t="s">
        <v>188</v>
      </c>
      <c r="E50" t="s">
        <v>189</v>
      </c>
    </row>
    <row r="51" spans="1:5">
      <c r="A51" t="s">
        <v>190</v>
      </c>
      <c r="B51">
        <v>1</v>
      </c>
      <c r="C51" t="s">
        <v>191</v>
      </c>
      <c r="D51" t="s">
        <v>192</v>
      </c>
      <c r="E51" t="s">
        <v>193</v>
      </c>
    </row>
    <row r="52" spans="1:5">
      <c r="A52" t="s">
        <v>194</v>
      </c>
      <c r="B52">
        <v>2</v>
      </c>
      <c r="C52" t="s">
        <v>195</v>
      </c>
      <c r="D52" t="s">
        <v>39</v>
      </c>
      <c r="E52" t="s">
        <v>196</v>
      </c>
    </row>
    <row r="53" spans="1:5">
      <c r="A53" t="s">
        <v>197</v>
      </c>
      <c r="B53">
        <v>2</v>
      </c>
      <c r="C53" t="s">
        <v>198</v>
      </c>
      <c r="D53" t="s">
        <v>39</v>
      </c>
      <c r="E53" t="s">
        <v>199</v>
      </c>
    </row>
    <row r="54" spans="1:5">
      <c r="A54" t="s">
        <v>200</v>
      </c>
      <c r="B54">
        <v>1</v>
      </c>
      <c r="C54" t="s">
        <v>201</v>
      </c>
      <c r="D54" t="s">
        <v>39</v>
      </c>
      <c r="E54" t="s">
        <v>202</v>
      </c>
    </row>
    <row r="55" spans="1:5">
      <c r="A55" t="s">
        <v>203</v>
      </c>
      <c r="B55">
        <v>1</v>
      </c>
      <c r="C55" t="s">
        <v>204</v>
      </c>
      <c r="D55" t="s">
        <v>46</v>
      </c>
      <c r="E55" t="s">
        <v>205</v>
      </c>
    </row>
    <row r="56" spans="1:5">
      <c r="A56" t="s">
        <v>206</v>
      </c>
      <c r="B56">
        <v>2</v>
      </c>
      <c r="C56" t="s">
        <v>207</v>
      </c>
      <c r="D56" t="s">
        <v>188</v>
      </c>
      <c r="E56" t="s">
        <v>208</v>
      </c>
    </row>
    <row r="57" spans="1:5">
      <c r="A57" t="s">
        <v>209</v>
      </c>
      <c r="B57">
        <v>1</v>
      </c>
      <c r="C57" t="s">
        <v>210</v>
      </c>
      <c r="D57" t="s">
        <v>39</v>
      </c>
      <c r="E57" t="s">
        <v>211</v>
      </c>
    </row>
    <row r="58" spans="1:5">
      <c r="A58" t="s">
        <v>212</v>
      </c>
      <c r="B58">
        <v>2</v>
      </c>
      <c r="C58" t="s">
        <v>213</v>
      </c>
      <c r="D58" t="s">
        <v>39</v>
      </c>
      <c r="E58" t="s">
        <v>214</v>
      </c>
    </row>
    <row r="59" spans="1:5">
      <c r="A59" t="s">
        <v>215</v>
      </c>
      <c r="B59">
        <v>2</v>
      </c>
      <c r="C59" t="s">
        <v>216</v>
      </c>
      <c r="D59" t="s">
        <v>217</v>
      </c>
      <c r="E59" t="s">
        <v>218</v>
      </c>
    </row>
    <row r="60" spans="1:5">
      <c r="A60" t="s">
        <v>219</v>
      </c>
      <c r="B60">
        <v>2</v>
      </c>
      <c r="C60" t="s">
        <v>213</v>
      </c>
      <c r="D60" t="s">
        <v>39</v>
      </c>
      <c r="E60" t="s">
        <v>220</v>
      </c>
    </row>
    <row r="61" spans="1:5">
      <c r="A61" t="s">
        <v>221</v>
      </c>
      <c r="B61">
        <v>1</v>
      </c>
      <c r="C61" t="s">
        <v>222</v>
      </c>
      <c r="D61" t="s">
        <v>223</v>
      </c>
      <c r="E61" t="s">
        <v>224</v>
      </c>
    </row>
    <row r="62" spans="1:5">
      <c r="A62" t="s">
        <v>225</v>
      </c>
      <c r="B62">
        <v>2</v>
      </c>
      <c r="C62" t="s">
        <v>226</v>
      </c>
      <c r="D62" t="s">
        <v>227</v>
      </c>
      <c r="E62" t="s">
        <v>49</v>
      </c>
    </row>
    <row r="63" spans="1:5">
      <c r="A63" t="s">
        <v>228</v>
      </c>
      <c r="B63">
        <v>1</v>
      </c>
      <c r="C63" t="s">
        <v>229</v>
      </c>
      <c r="D63" t="s">
        <v>39</v>
      </c>
      <c r="E63" t="s">
        <v>230</v>
      </c>
    </row>
    <row r="64" spans="1:5">
      <c r="A64" t="s">
        <v>231</v>
      </c>
      <c r="B64">
        <v>1</v>
      </c>
      <c r="C64" t="s">
        <v>232</v>
      </c>
      <c r="D64" t="s">
        <v>39</v>
      </c>
      <c r="E64" t="s">
        <v>233</v>
      </c>
    </row>
    <row r="65" spans="1:5">
      <c r="A65" t="s">
        <v>234</v>
      </c>
      <c r="B65">
        <v>2</v>
      </c>
      <c r="C65" t="s">
        <v>235</v>
      </c>
      <c r="D65" t="s">
        <v>39</v>
      </c>
      <c r="E65" t="s">
        <v>236</v>
      </c>
    </row>
    <row r="66" spans="1:5">
      <c r="A66" t="s">
        <v>237</v>
      </c>
      <c r="B66">
        <v>1</v>
      </c>
      <c r="C66" t="s">
        <v>238</v>
      </c>
      <c r="D66" t="s">
        <v>39</v>
      </c>
      <c r="E66" t="s">
        <v>239</v>
      </c>
    </row>
    <row r="67" spans="1:5">
      <c r="A67" t="s">
        <v>240</v>
      </c>
      <c r="B67">
        <v>2</v>
      </c>
      <c r="C67" t="s">
        <v>241</v>
      </c>
      <c r="D67" t="s">
        <v>39</v>
      </c>
      <c r="E67" t="s">
        <v>242</v>
      </c>
    </row>
    <row r="68" spans="1:5">
      <c r="A68" t="s">
        <v>243</v>
      </c>
      <c r="B68">
        <v>1</v>
      </c>
      <c r="C68" t="s">
        <v>244</v>
      </c>
      <c r="D68" t="s">
        <v>39</v>
      </c>
      <c r="E68" t="s">
        <v>245</v>
      </c>
    </row>
    <row r="69" spans="1:5">
      <c r="A69" t="s">
        <v>246</v>
      </c>
      <c r="B69">
        <v>2</v>
      </c>
      <c r="C69" t="s">
        <v>247</v>
      </c>
      <c r="D69" t="s">
        <v>39</v>
      </c>
      <c r="E69" t="s">
        <v>248</v>
      </c>
    </row>
    <row r="70" spans="1:5">
      <c r="A70" t="s">
        <v>249</v>
      </c>
      <c r="B70">
        <v>2</v>
      </c>
      <c r="C70" t="s">
        <v>250</v>
      </c>
      <c r="D70" t="s">
        <v>251</v>
      </c>
      <c r="E70" t="s">
        <v>252</v>
      </c>
    </row>
    <row r="71" spans="1:5">
      <c r="A71" t="s">
        <v>253</v>
      </c>
      <c r="B71">
        <v>2</v>
      </c>
      <c r="C71" t="s">
        <v>254</v>
      </c>
      <c r="D71" t="s">
        <v>50</v>
      </c>
      <c r="E71" t="s">
        <v>255</v>
      </c>
    </row>
    <row r="72" spans="1:5">
      <c r="A72" t="s">
        <v>256</v>
      </c>
      <c r="B72">
        <v>1</v>
      </c>
      <c r="C72" t="s">
        <v>257</v>
      </c>
      <c r="D72" t="s">
        <v>39</v>
      </c>
      <c r="E72" t="s">
        <v>258</v>
      </c>
    </row>
    <row r="73" spans="1:5">
      <c r="A73" t="s">
        <v>259</v>
      </c>
      <c r="B73">
        <v>2</v>
      </c>
      <c r="C73" t="s">
        <v>260</v>
      </c>
      <c r="D73" t="s">
        <v>261</v>
      </c>
      <c r="E73" t="s">
        <v>262</v>
      </c>
    </row>
    <row r="74" spans="1:5">
      <c r="A74" t="s">
        <v>263</v>
      </c>
      <c r="B74">
        <v>1</v>
      </c>
      <c r="C74" t="s">
        <v>264</v>
      </c>
      <c r="D74" t="s">
        <v>39</v>
      </c>
      <c r="E74" t="s">
        <v>265</v>
      </c>
    </row>
    <row r="75" spans="1:5">
      <c r="A75" t="s">
        <v>266</v>
      </c>
      <c r="B75">
        <v>2</v>
      </c>
      <c r="C75" t="s">
        <v>267</v>
      </c>
      <c r="D75" t="s">
        <v>39</v>
      </c>
      <c r="E75" t="s">
        <v>268</v>
      </c>
    </row>
    <row r="76" spans="1:5">
      <c r="A76" t="s">
        <v>269</v>
      </c>
      <c r="B76">
        <v>1</v>
      </c>
      <c r="C76" t="s">
        <v>270</v>
      </c>
      <c r="D76" t="s">
        <v>39</v>
      </c>
      <c r="E76" t="s">
        <v>271</v>
      </c>
    </row>
    <row r="77" spans="1:5">
      <c r="A77" t="s">
        <v>272</v>
      </c>
      <c r="B77">
        <v>1</v>
      </c>
      <c r="C77" t="s">
        <v>273</v>
      </c>
      <c r="D77" t="s">
        <v>39</v>
      </c>
      <c r="E77" t="s">
        <v>274</v>
      </c>
    </row>
    <row r="78" spans="1:5">
      <c r="A78" t="s">
        <v>275</v>
      </c>
      <c r="B78">
        <v>2</v>
      </c>
      <c r="C78" t="s">
        <v>276</v>
      </c>
      <c r="D78" t="s">
        <v>39</v>
      </c>
      <c r="E78" t="s">
        <v>277</v>
      </c>
    </row>
    <row r="79" spans="1:5">
      <c r="A79" t="s">
        <v>278</v>
      </c>
      <c r="B79">
        <v>1</v>
      </c>
      <c r="C79" t="s">
        <v>279</v>
      </c>
      <c r="D79" t="s">
        <v>39</v>
      </c>
      <c r="E79" t="s">
        <v>280</v>
      </c>
    </row>
    <row r="80" spans="1:5">
      <c r="A80" t="s">
        <v>281</v>
      </c>
      <c r="B80">
        <v>2</v>
      </c>
      <c r="C80" t="s">
        <v>282</v>
      </c>
      <c r="D80" t="s">
        <v>39</v>
      </c>
      <c r="E80" t="s">
        <v>283</v>
      </c>
    </row>
    <row r="81" spans="1:5">
      <c r="A81" t="s">
        <v>284</v>
      </c>
      <c r="B81">
        <v>1</v>
      </c>
      <c r="C81" t="s">
        <v>285</v>
      </c>
      <c r="D81" t="s">
        <v>39</v>
      </c>
      <c r="E81" t="s">
        <v>286</v>
      </c>
    </row>
    <row r="82" spans="1:5">
      <c r="A82" t="s">
        <v>287</v>
      </c>
      <c r="B82">
        <v>1</v>
      </c>
      <c r="C82" t="s">
        <v>288</v>
      </c>
      <c r="D82" t="s">
        <v>39</v>
      </c>
      <c r="E82" t="s">
        <v>289</v>
      </c>
    </row>
    <row r="83" spans="1:5">
      <c r="A83" t="s">
        <v>290</v>
      </c>
      <c r="B83">
        <v>1</v>
      </c>
      <c r="C83" t="s">
        <v>291</v>
      </c>
      <c r="D83" t="s">
        <v>292</v>
      </c>
      <c r="E83" t="s">
        <v>293</v>
      </c>
    </row>
    <row r="84" spans="1:5">
      <c r="A84" t="s">
        <v>294</v>
      </c>
      <c r="B84">
        <v>1</v>
      </c>
      <c r="C84" t="s">
        <v>295</v>
      </c>
      <c r="D84" t="s">
        <v>39</v>
      </c>
      <c r="E84" t="s">
        <v>296</v>
      </c>
    </row>
    <row r="85" spans="1:5">
      <c r="A85" t="s">
        <v>297</v>
      </c>
      <c r="B85">
        <v>1</v>
      </c>
      <c r="C85" t="s">
        <v>298</v>
      </c>
      <c r="D85" t="s">
        <v>39</v>
      </c>
      <c r="E85" t="s">
        <v>299</v>
      </c>
    </row>
    <row r="86" spans="1:5">
      <c r="A86" t="s">
        <v>300</v>
      </c>
      <c r="B86">
        <v>1</v>
      </c>
      <c r="C86" t="s">
        <v>301</v>
      </c>
      <c r="D86" t="s">
        <v>39</v>
      </c>
      <c r="E86" t="s">
        <v>302</v>
      </c>
    </row>
    <row r="87" spans="1:5">
      <c r="A87" t="s">
        <v>303</v>
      </c>
      <c r="B87">
        <v>2</v>
      </c>
      <c r="C87" t="s">
        <v>304</v>
      </c>
      <c r="D87" t="s">
        <v>39</v>
      </c>
      <c r="E87" t="s">
        <v>305</v>
      </c>
    </row>
    <row r="88" spans="1:5">
      <c r="A88" t="s">
        <v>306</v>
      </c>
      <c r="B88">
        <v>2</v>
      </c>
      <c r="C88" t="s">
        <v>307</v>
      </c>
      <c r="D88" t="s">
        <v>39</v>
      </c>
      <c r="E88" t="s">
        <v>308</v>
      </c>
    </row>
  </sheetData>
  <sortState ref="A2:E94">
    <sortCondition ref="A2:A94"/>
  </sortState>
  <conditionalFormatting sqref="A1:A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61" workbookViewId="0">
      <selection activeCell="F2" sqref="F2:F95"/>
    </sheetView>
  </sheetViews>
  <sheetFormatPr baseColWidth="10" defaultRowHeight="15" x14ac:dyDescent="0"/>
  <cols>
    <col min="5" max="5" width="17" customWidth="1"/>
    <col min="6" max="6" width="18.1640625" customWidth="1"/>
  </cols>
  <sheetData>
    <row r="1" spans="1:6">
      <c r="A1" t="s">
        <v>310</v>
      </c>
      <c r="B1" t="s">
        <v>311</v>
      </c>
      <c r="C1" t="s">
        <v>312</v>
      </c>
      <c r="E1" t="s">
        <v>309</v>
      </c>
      <c r="F1" t="s">
        <v>313</v>
      </c>
    </row>
    <row r="2" spans="1:6">
      <c r="A2" t="str">
        <f>IF(IFERROR(LEFT(input_col!C2,SEARCH(" ",input_col!C2)-1),input_col!C2)=0,"",IFERROR(LEFT(input_col!C2,SEARCH(" ",input_col!C2)-1),input_col!C2))</f>
        <v>Andres</v>
      </c>
      <c r="B2" t="str">
        <f>IF(IFERROR(RIGHT(input_col!E2,LEN(input_col!E2)-FIND("*",SUBSTITUTE(input_col!E2," ","*",LEN(input_col!E2)-LEN(SUBSTITUTE(input_col!E2," ",""))))),input_col!E2)=0,"",IFERROR(RIGHT(input_col!E2,LEN(input_col!E2)-FIND("*",SUBSTITUTE(input_col!E2," ","*",LEN(input_col!E2)-LEN(SUBSTITUTE(input_col!E2," ",""))))),input_col!E2))</f>
        <v>Escobar</v>
      </c>
      <c r="C2" t="str">
        <f>IF(input_col!B2=2,"Yes","No")</f>
        <v>No</v>
      </c>
      <c r="E2" t="str">
        <f>CONCATENATE(A2," ",B2)</f>
        <v>Andres Escobar</v>
      </c>
      <c r="F2" t="str">
        <f>IF(C2="YES",CONCATENATE(E2,"'s guest"),"")</f>
        <v/>
      </c>
    </row>
    <row r="3" spans="1:6">
      <c r="A3" t="str">
        <f>IF(IFERROR(LEFT(input_col!C3,SEARCH(" ",input_col!C3)-1),input_col!C3)=0,"",IFERROR(LEFT(input_col!C3,SEARCH(" ",input_col!C3)-1),input_col!C3))</f>
        <v>Amanda</v>
      </c>
      <c r="B3" t="str">
        <f>IF(IFERROR(RIGHT(input_col!E3,LEN(input_col!E3)-FIND("*",SUBSTITUTE(input_col!E3," ","*",LEN(input_col!E3)-LEN(SUBSTITUTE(input_col!E3," ",""))))),input_col!E3)=0,"",IFERROR(RIGHT(input_col!E3,LEN(input_col!E3)-FIND("*",SUBSTITUTE(input_col!E3," ","*",LEN(input_col!E3)-LEN(SUBSTITUTE(input_col!E3," ",""))))),input_col!E3))</f>
        <v>Edge</v>
      </c>
      <c r="C3" t="str">
        <f>IF(input_col!B3=2,"Yes","No")</f>
        <v>No</v>
      </c>
      <c r="E3" t="str">
        <f t="shared" ref="E3:E66" si="0">CONCATENATE(A3," ",B3)</f>
        <v>Amanda Edge</v>
      </c>
      <c r="F3" t="str">
        <f t="shared" ref="F3:F66" si="1">IF(C3="YES",CONCATENATE(E3,"'s guest"),"")</f>
        <v/>
      </c>
    </row>
    <row r="4" spans="1:6">
      <c r="A4" t="str">
        <f>IF(IFERROR(LEFT(input_col!C4,SEARCH(" ",input_col!C4)-1),input_col!C4)=0,"",IFERROR(LEFT(input_col!C4,SEARCH(" ",input_col!C4)-1),input_col!C4))</f>
        <v>Alessandra</v>
      </c>
      <c r="B4" t="str">
        <f>IF(IFERROR(RIGHT(input_col!E4,LEN(input_col!E4)-FIND("*",SUBSTITUTE(input_col!E4," ","*",LEN(input_col!E4)-LEN(SUBSTITUTE(input_col!E4," ",""))))),input_col!E4)=0,"",IFERROR(RIGHT(input_col!E4,LEN(input_col!E4)-FIND("*",SUBSTITUTE(input_col!E4," ","*",LEN(input_col!E4)-LEN(SUBSTITUTE(input_col!E4," ",""))))),input_col!E4))</f>
        <v>Bittante</v>
      </c>
      <c r="C4" t="str">
        <f>IF(input_col!B4=2,"Yes","No")</f>
        <v>No</v>
      </c>
      <c r="E4" t="str">
        <f t="shared" si="0"/>
        <v>Alessandra Bittante</v>
      </c>
      <c r="F4" t="str">
        <f t="shared" si="1"/>
        <v/>
      </c>
    </row>
    <row r="5" spans="1:6">
      <c r="A5" t="str">
        <f>IF(IFERROR(LEFT(input_col!C5,SEARCH(" ",input_col!C5)-1),input_col!C5)=0,"",IFERROR(LEFT(input_col!C5,SEARCH(" ",input_col!C5)-1),input_col!C5))</f>
        <v>Alexander</v>
      </c>
      <c r="B5" t="str">
        <f>IF(IFERROR(RIGHT(input_col!E5,LEN(input_col!E5)-FIND("*",SUBSTITUTE(input_col!E5," ","*",LEN(input_col!E5)-LEN(SUBSTITUTE(input_col!E5," ",""))))),input_col!E5)=0,"",IFERROR(RIGHT(input_col!E5,LEN(input_col!E5)-FIND("*",SUBSTITUTE(input_col!E5," ","*",LEN(input_col!E5)-LEN(SUBSTITUTE(input_col!E5," ",""))))),input_col!E5))</f>
        <v>Evans</v>
      </c>
      <c r="C5" t="str">
        <f>IF(input_col!B5=2,"Yes","No")</f>
        <v>No</v>
      </c>
      <c r="E5" t="str">
        <f t="shared" si="0"/>
        <v>Alexander Evans</v>
      </c>
      <c r="F5" t="str">
        <f t="shared" si="1"/>
        <v/>
      </c>
    </row>
    <row r="6" spans="1:6">
      <c r="A6" t="str">
        <f>IF(IFERROR(LEFT(input_col!C6,SEARCH(" ",input_col!C6)-1),input_col!C6)=0,"",IFERROR(LEFT(input_col!C6,SEARCH(" ",input_col!C6)-1),input_col!C6))</f>
        <v>Anna</v>
      </c>
      <c r="B6" t="str">
        <f>IF(IFERROR(RIGHT(input_col!E6,LEN(input_col!E6)-FIND("*",SUBSTITUTE(input_col!E6," ","*",LEN(input_col!E6)-LEN(SUBSTITUTE(input_col!E6," ",""))))),input_col!E6)=0,"",IFERROR(RIGHT(input_col!E6,LEN(input_col!E6)-FIND("*",SUBSTITUTE(input_col!E6," ","*",LEN(input_col!E6)-LEN(SUBSTITUTE(input_col!E6," ",""))))),input_col!E6))</f>
        <v>Grunseit</v>
      </c>
      <c r="C6" t="str">
        <f>IF(input_col!B6=2,"Yes","No")</f>
        <v>No</v>
      </c>
      <c r="E6" t="str">
        <f t="shared" si="0"/>
        <v>Anna Grunseit</v>
      </c>
      <c r="F6" t="str">
        <f t="shared" si="1"/>
        <v/>
      </c>
    </row>
    <row r="7" spans="1:6">
      <c r="A7" t="str">
        <f>IF(IFERROR(LEFT(input_col!C7,SEARCH(" ",input_col!C7)-1),input_col!C7)=0,"",IFERROR(LEFT(input_col!C7,SEARCH(" ",input_col!C7)-1),input_col!C7))</f>
        <v>Anna</v>
      </c>
      <c r="B7" t="str">
        <f>IF(IFERROR(RIGHT(input_col!E7,LEN(input_col!E7)-FIND("*",SUBSTITUTE(input_col!E7," ","*",LEN(input_col!E7)-LEN(SUBSTITUTE(input_col!E7," ",""))))),input_col!E7)=0,"",IFERROR(RIGHT(input_col!E7,LEN(input_col!E7)-FIND("*",SUBSTITUTE(input_col!E7," ","*",LEN(input_col!E7)-LEN(SUBSTITUTE(input_col!E7," ",""))))),input_col!E7))</f>
        <v>Hakes</v>
      </c>
      <c r="C7" t="str">
        <f>IF(input_col!B7=2,"Yes","No")</f>
        <v>Yes</v>
      </c>
      <c r="E7" t="str">
        <f t="shared" si="0"/>
        <v>Anna Hakes</v>
      </c>
      <c r="F7" t="str">
        <f t="shared" si="1"/>
        <v>Anna Hakes's guest</v>
      </c>
    </row>
    <row r="8" spans="1:6">
      <c r="A8" t="str">
        <f>IF(IFERROR(LEFT(input_col!C8,SEARCH(" ",input_col!C8)-1),input_col!C8)=0,"",IFERROR(LEFT(input_col!C8,SEARCH(" ",input_col!C8)-1),input_col!C8))</f>
        <v>Angela</v>
      </c>
      <c r="B8" t="str">
        <f>IF(IFERROR(RIGHT(input_col!E8,LEN(input_col!E8)-FIND("*",SUBSTITUTE(input_col!E8," ","*",LEN(input_col!E8)-LEN(SUBSTITUTE(input_col!E8," ",""))))),input_col!E8)=0,"",IFERROR(RIGHT(input_col!E8,LEN(input_col!E8)-FIND("*",SUBSTITUTE(input_col!E8," ","*",LEN(input_col!E8)-LEN(SUBSTITUTE(input_col!E8," ",""))))),input_col!E8))</f>
        <v>Scarsbrook</v>
      </c>
      <c r="C8" t="str">
        <f>IF(input_col!B8=2,"Yes","No")</f>
        <v>No</v>
      </c>
      <c r="E8" t="str">
        <f t="shared" si="0"/>
        <v>Angela Scarsbrook</v>
      </c>
      <c r="F8" t="str">
        <f t="shared" si="1"/>
        <v/>
      </c>
    </row>
    <row r="9" spans="1:6">
      <c r="A9" t="str">
        <f>IF(IFERROR(LEFT(input_col!C9,SEARCH(" ",input_col!C9)-1),input_col!C9)=0,"",IFERROR(LEFT(input_col!C9,SEARCH(" ",input_col!C9)-1),input_col!C9))</f>
        <v>Andrew</v>
      </c>
      <c r="B9" t="str">
        <f>IF(IFERROR(RIGHT(input_col!E9,LEN(input_col!E9)-FIND("*",SUBSTITUTE(input_col!E9," ","*",LEN(input_col!E9)-LEN(SUBSTITUTE(input_col!E9," ",""))))),input_col!E9)=0,"",IFERROR(RIGHT(input_col!E9,LEN(input_col!E9)-FIND("*",SUBSTITUTE(input_col!E9," ","*",LEN(input_col!E9)-LEN(SUBSTITUTE(input_col!E9," ",""))))),input_col!E9))</f>
        <v>Singleton</v>
      </c>
      <c r="C9" t="str">
        <f>IF(input_col!B9=2,"Yes","No")</f>
        <v>No</v>
      </c>
      <c r="E9" t="str">
        <f t="shared" si="0"/>
        <v>Andrew Singleton</v>
      </c>
      <c r="F9" t="str">
        <f t="shared" si="1"/>
        <v/>
      </c>
    </row>
    <row r="10" spans="1:6">
      <c r="A10" t="str">
        <f>IF(IFERROR(LEFT(input_col!C10,SEARCH(" ",input_col!C10)-1),input_col!C10)=0,"",IFERROR(LEFT(input_col!C10,SEARCH(" ",input_col!C10)-1),input_col!C10))</f>
        <v>Alice</v>
      </c>
      <c r="B10" t="str">
        <f>IF(IFERROR(RIGHT(input_col!E10,LEN(input_col!E10)-FIND("*",SUBSTITUTE(input_col!E10," ","*",LEN(input_col!E10)-LEN(SUBSTITUTE(input_col!E10," ",""))))),input_col!E10)=0,"",IFERROR(RIGHT(input_col!E10,LEN(input_col!E10)-FIND("*",SUBSTITUTE(input_col!E10," ","*",LEN(input_col!E10)-LEN(SUBSTITUTE(input_col!E10," ",""))))),input_col!E10))</f>
        <v>Zhang</v>
      </c>
      <c r="C10" t="str">
        <f>IF(input_col!B10=2,"Yes","No")</f>
        <v>Yes</v>
      </c>
      <c r="E10" t="str">
        <f t="shared" si="0"/>
        <v>Alice Zhang</v>
      </c>
      <c r="F10" t="str">
        <f t="shared" si="1"/>
        <v>Alice Zhang's guest</v>
      </c>
    </row>
    <row r="11" spans="1:6">
      <c r="A11" t="str">
        <f>IF(IFERROR(LEFT(input_col!C11,SEARCH(" ",input_col!C11)-1),input_col!C11)=0,"",IFERROR(LEFT(input_col!C11,SEARCH(" ",input_col!C11)-1),input_col!C11))</f>
        <v>Bruno</v>
      </c>
      <c r="B11" t="str">
        <f>IF(IFERROR(RIGHT(input_col!E11,LEN(input_col!E11)-FIND("*",SUBSTITUTE(input_col!E11," ","*",LEN(input_col!E11)-LEN(SUBSTITUTE(input_col!E11," ",""))))),input_col!E11)=0,"",IFERROR(RIGHT(input_col!E11,LEN(input_col!E11)-FIND("*",SUBSTITUTE(input_col!E11," ","*",LEN(input_col!E11)-LEN(SUBSTITUTE(input_col!E11," ",""))))),input_col!E11))</f>
        <v>Gelinas-Faucher</v>
      </c>
      <c r="C11" t="str">
        <f>IF(input_col!B11=2,"Yes","No")</f>
        <v>Yes</v>
      </c>
      <c r="E11" t="str">
        <f t="shared" si="0"/>
        <v>Bruno Gelinas-Faucher</v>
      </c>
      <c r="F11" t="str">
        <f t="shared" si="1"/>
        <v>Bruno Gelinas-Faucher's guest</v>
      </c>
    </row>
    <row r="12" spans="1:6">
      <c r="A12" t="str">
        <f>IF(IFERROR(LEFT(input_col!C12,SEARCH(" ",input_col!C12)-1),input_col!C12)=0,"",IFERROR(LEFT(input_col!C12,SEARCH(" ",input_col!C12)-1),input_col!C12))</f>
        <v>Bo</v>
      </c>
      <c r="B12" t="str">
        <f>IF(IFERROR(RIGHT(input_col!E12,LEN(input_col!E12)-FIND("*",SUBSTITUTE(input_col!E12," ","*",LEN(input_col!E12)-LEN(SUBSTITUTE(input_col!E12," ",""))))),input_col!E12)=0,"",IFERROR(RIGHT(input_col!E12,LEN(input_col!E12)-FIND("*",SUBSTITUTE(input_col!E12," ","*",LEN(input_col!E12)-LEN(SUBSTITUTE(input_col!E12," ",""))))),input_col!E12))</f>
        <v>Lai</v>
      </c>
      <c r="C12" t="str">
        <f>IF(input_col!B12=2,"Yes","No")</f>
        <v>No</v>
      </c>
      <c r="E12" t="str">
        <f t="shared" si="0"/>
        <v>Bo Lai</v>
      </c>
      <c r="F12" t="str">
        <f t="shared" si="1"/>
        <v/>
      </c>
    </row>
    <row r="13" spans="1:6">
      <c r="A13" t="str">
        <f>IF(IFERROR(LEFT(input_col!C13,SEARCH(" ",input_col!C13)-1),input_col!C13)=0,"",IFERROR(LEFT(input_col!C13,SEARCH(" ",input_col!C13)-1),input_col!C13))</f>
        <v>Benjamin</v>
      </c>
      <c r="B13" t="str">
        <f>IF(IFERROR(RIGHT(input_col!E13,LEN(input_col!E13)-FIND("*",SUBSTITUTE(input_col!E13," ","*",LEN(input_col!E13)-LEN(SUBSTITUTE(input_col!E13," ",""))))),input_col!E13)=0,"",IFERROR(RIGHT(input_col!E13,LEN(input_col!E13)-FIND("*",SUBSTITUTE(input_col!E13," ","*",LEN(input_col!E13)-LEN(SUBSTITUTE(input_col!E13," ",""))))),input_col!E13))</f>
        <v>Mee</v>
      </c>
      <c r="C13" t="str">
        <f>IF(input_col!B13=2,"Yes","No")</f>
        <v>No</v>
      </c>
      <c r="E13" t="str">
        <f t="shared" si="0"/>
        <v>Benjamin Mee</v>
      </c>
      <c r="F13" t="str">
        <f t="shared" si="1"/>
        <v/>
      </c>
    </row>
    <row r="14" spans="1:6">
      <c r="A14" t="str">
        <f>IF(IFERROR(LEFT(input_col!C14,SEARCH(" ",input_col!C14)-1),input_col!C14)=0,"",IFERROR(LEFT(input_col!C14,SEARCH(" ",input_col!C14)-1),input_col!C14))</f>
        <v>Christopher</v>
      </c>
      <c r="B14" t="str">
        <f>IF(IFERROR(RIGHT(input_col!E14,LEN(input_col!E14)-FIND("*",SUBSTITUTE(input_col!E14," ","*",LEN(input_col!E14)-LEN(SUBSTITUTE(input_col!E14," ",""))))),input_col!E14)=0,"",IFERROR(RIGHT(input_col!E14,LEN(input_col!E14)-FIND("*",SUBSTITUTE(input_col!E14," ","*",LEN(input_col!E14)-LEN(SUBSTITUTE(input_col!E14," ",""))))),input_col!E14))</f>
        <v>Brown</v>
      </c>
      <c r="C14" t="str">
        <f>IF(input_col!B14=2,"Yes","No")</f>
        <v>No</v>
      </c>
      <c r="E14" t="str">
        <f t="shared" si="0"/>
        <v>Christopher Brown</v>
      </c>
      <c r="F14" t="str">
        <f t="shared" si="1"/>
        <v/>
      </c>
    </row>
    <row r="15" spans="1:6">
      <c r="A15" t="str">
        <f>IF(IFERROR(LEFT(input_col!C15,SEARCH(" ",input_col!C15)-1),input_col!C15)=0,"",IFERROR(LEFT(input_col!C15,SEARCH(" ",input_col!C15)-1),input_col!C15))</f>
        <v>Carmen</v>
      </c>
      <c r="B15" t="str">
        <f>IF(IFERROR(RIGHT(input_col!E15,LEN(input_col!E15)-FIND("*",SUBSTITUTE(input_col!E15," ","*",LEN(input_col!E15)-LEN(SUBSTITUTE(input_col!E15," ",""))))),input_col!E15)=0,"",IFERROR(RIGHT(input_col!E15,LEN(input_col!E15)-FIND("*",SUBSTITUTE(input_col!E15," ","*",LEN(input_col!E15)-LEN(SUBSTITUTE(input_col!E15," ",""))))),input_col!E15))</f>
        <v>Soria</v>
      </c>
      <c r="C15" t="str">
        <f>IF(input_col!B15=2,"Yes","No")</f>
        <v>Yes</v>
      </c>
      <c r="E15" t="str">
        <f t="shared" si="0"/>
        <v>Carmen Soria</v>
      </c>
      <c r="F15" t="str">
        <f t="shared" si="1"/>
        <v>Carmen Soria's guest</v>
      </c>
    </row>
    <row r="16" spans="1:6">
      <c r="A16" t="str">
        <f>IF(IFERROR(LEFT(input_col!C16,SEARCH(" ",input_col!C16)-1),input_col!C16)=0,"",IFERROR(LEFT(input_col!C16,SEARCH(" ",input_col!C16)-1),input_col!C16))</f>
        <v>Christopher</v>
      </c>
      <c r="B16" t="str">
        <f>IF(IFERROR(RIGHT(input_col!E16,LEN(input_col!E16)-FIND("*",SUBSTITUTE(input_col!E16," ","*",LEN(input_col!E16)-LEN(SUBSTITUTE(input_col!E16," ",""))))),input_col!E16)=0,"",IFERROR(RIGHT(input_col!E16,LEN(input_col!E16)-FIND("*",SUBSTITUTE(input_col!E16," ","*",LEN(input_col!E16)-LEN(SUBSTITUTE(input_col!E16," ",""))))),input_col!E16))</f>
        <v>Saxe</v>
      </c>
      <c r="C16" t="str">
        <f>IF(input_col!B16=2,"Yes","No")</f>
        <v>Yes</v>
      </c>
      <c r="E16" t="str">
        <f t="shared" si="0"/>
        <v>Christopher Saxe</v>
      </c>
      <c r="F16" t="str">
        <f t="shared" si="1"/>
        <v>Christopher Saxe's guest</v>
      </c>
    </row>
    <row r="17" spans="1:6">
      <c r="A17" t="str">
        <f>IF(IFERROR(LEFT(input_col!C17,SEARCH(" ",input_col!C17)-1),input_col!C17)=0,"",IFERROR(LEFT(input_col!C17,SEARCH(" ",input_col!C17)-1),input_col!C17))</f>
        <v>Christoph</v>
      </c>
      <c r="B17" t="str">
        <f>IF(IFERROR(RIGHT(input_col!E17,LEN(input_col!E17)-FIND("*",SUBSTITUTE(input_col!E17," ","*",LEN(input_col!E17)-LEN(SUBSTITUTE(input_col!E17," ",""))))),input_col!E17)=0,"",IFERROR(RIGHT(input_col!E17,LEN(input_col!E17)-FIND("*",SUBSTITUTE(input_col!E17," ","*",LEN(input_col!E17)-LEN(SUBSTITUTE(input_col!E17," ",""))))),input_col!E17))</f>
        <v>Grossbaier</v>
      </c>
      <c r="C17" t="str">
        <f>IF(input_col!B17=2,"Yes","No")</f>
        <v>No</v>
      </c>
      <c r="E17" t="str">
        <f t="shared" si="0"/>
        <v>Christoph Grossbaier</v>
      </c>
      <c r="F17" t="str">
        <f t="shared" si="1"/>
        <v/>
      </c>
    </row>
    <row r="18" spans="1:6">
      <c r="A18" t="str">
        <f>IF(IFERROR(LEFT(input_col!C18,SEARCH(" ",input_col!C18)-1),input_col!C18)=0,"",IFERROR(LEFT(input_col!C18,SEARCH(" ",input_col!C18)-1),input_col!C18))</f>
        <v>Camilla</v>
      </c>
      <c r="B18" t="str">
        <f>IF(IFERROR(RIGHT(input_col!E18,LEN(input_col!E18)-FIND("*",SUBSTITUTE(input_col!E18," ","*",LEN(input_col!E18)-LEN(SUBSTITUTE(input_col!E18," ",""))))),input_col!E18)=0,"",IFERROR(RIGHT(input_col!E18,LEN(input_col!E18)-FIND("*",SUBSTITUTE(input_col!E18," ","*",LEN(input_col!E18)-LEN(SUBSTITUTE(input_col!E18," ",""))))),input_col!E18))</f>
        <v>Holder</v>
      </c>
      <c r="C18" t="str">
        <f>IF(input_col!B18=2,"Yes","No")</f>
        <v>No</v>
      </c>
      <c r="E18" t="str">
        <f t="shared" si="0"/>
        <v>Camilla Holder</v>
      </c>
      <c r="F18" t="str">
        <f t="shared" si="1"/>
        <v/>
      </c>
    </row>
    <row r="19" spans="1:6">
      <c r="A19" t="str">
        <f>IF(IFERROR(LEFT(input_col!C19,SEARCH(" ",input_col!C19)-1),input_col!C19)=0,"",IFERROR(LEFT(input_col!C19,SEARCH(" ",input_col!C19)-1),input_col!C19))</f>
        <v>Christopher</v>
      </c>
      <c r="B19" t="str">
        <f>IF(IFERROR(RIGHT(input_col!E19,LEN(input_col!E19)-FIND("*",SUBSTITUTE(input_col!E19," ","*",LEN(input_col!E19)-LEN(SUBSTITUTE(input_col!E19," ",""))))),input_col!E19)=0,"",IFERROR(RIGHT(input_col!E19,LEN(input_col!E19)-FIND("*",SUBSTITUTE(input_col!E19," ","*",LEN(input_col!E19)-LEN(SUBSTITUTE(input_col!E19," ",""))))),input_col!E19))</f>
        <v>Rauch</v>
      </c>
      <c r="C19" t="str">
        <f>IF(input_col!B19=2,"Yes","No")</f>
        <v>No</v>
      </c>
      <c r="E19" t="str">
        <f t="shared" si="0"/>
        <v>Christopher Rauch</v>
      </c>
      <c r="F19" t="str">
        <f t="shared" si="1"/>
        <v/>
      </c>
    </row>
    <row r="20" spans="1:6">
      <c r="A20" t="str">
        <f>IF(IFERROR(LEFT(input_col!C20,SEARCH(" ",input_col!C20)-1),input_col!C20)=0,"",IFERROR(LEFT(input_col!C20,SEARCH(" ",input_col!C20)-1),input_col!C20))</f>
        <v>Claire</v>
      </c>
      <c r="B20" t="str">
        <f>IF(IFERROR(RIGHT(input_col!E20,LEN(input_col!E20)-FIND("*",SUBSTITUTE(input_col!E20," ","*",LEN(input_col!E20)-LEN(SUBSTITUTE(input_col!E20," ",""))))),input_col!E20)=0,"",IFERROR(RIGHT(input_col!E20,LEN(input_col!E20)-FIND("*",SUBSTITUTE(input_col!E20," ","*",LEN(input_col!E20)-LEN(SUBSTITUTE(input_col!E20," ",""))))),input_col!E20))</f>
        <v>Ratican</v>
      </c>
      <c r="C20" t="str">
        <f>IF(input_col!B20=2,"Yes","No")</f>
        <v>No</v>
      </c>
      <c r="E20" t="str">
        <f t="shared" si="0"/>
        <v>Claire Ratican</v>
      </c>
      <c r="F20" t="str">
        <f t="shared" si="1"/>
        <v/>
      </c>
    </row>
    <row r="21" spans="1:6">
      <c r="A21" t="str">
        <f>IF(IFERROR(LEFT(input_col!C21,SEARCH(" ",input_col!C21)-1),input_col!C21)=0,"",IFERROR(LEFT(input_col!C21,SEARCH(" ",input_col!C21)-1),input_col!C21))</f>
        <v>Charlotte</v>
      </c>
      <c r="B21" t="str">
        <f>IF(IFERROR(RIGHT(input_col!E21,LEN(input_col!E21)-FIND("*",SUBSTITUTE(input_col!E21," ","*",LEN(input_col!E21)-LEN(SUBSTITUTE(input_col!E21," ",""))))),input_col!E21)=0,"",IFERROR(RIGHT(input_col!E21,LEN(input_col!E21)-FIND("*",SUBSTITUTE(input_col!E21," ","*",LEN(input_col!E21)-LEN(SUBSTITUTE(input_col!E21," ",""))))),input_col!E21))</f>
        <v>Robinson</v>
      </c>
      <c r="C21" t="str">
        <f>IF(input_col!B21=2,"Yes","No")</f>
        <v>No</v>
      </c>
      <c r="E21" t="str">
        <f t="shared" si="0"/>
        <v>Charlotte Robinson</v>
      </c>
      <c r="F21" t="str">
        <f t="shared" si="1"/>
        <v/>
      </c>
    </row>
    <row r="22" spans="1:6">
      <c r="A22" t="str">
        <f>IF(IFERROR(LEFT(input_col!C22,SEARCH(" ",input_col!C22)-1),input_col!C22)=0,"",IFERROR(LEFT(input_col!C22,SEARCH(" ",input_col!C22)-1),input_col!C22))</f>
        <v>Christine</v>
      </c>
      <c r="B22" t="str">
        <f>IF(IFERROR(RIGHT(input_col!E22,LEN(input_col!E22)-FIND("*",SUBSTITUTE(input_col!E22," ","*",LEN(input_col!E22)-LEN(SUBSTITUTE(input_col!E22," ",""))))),input_col!E22)=0,"",IFERROR(RIGHT(input_col!E22,LEN(input_col!E22)-FIND("*",SUBSTITUTE(input_col!E22," ","*",LEN(input_col!E22)-LEN(SUBSTITUTE(input_col!E22," ",""))))),input_col!E22))</f>
        <v>Hooft</v>
      </c>
      <c r="C22" t="str">
        <f>IF(input_col!B22=2,"Yes","No")</f>
        <v>No</v>
      </c>
      <c r="E22" t="str">
        <f t="shared" si="0"/>
        <v>Christine Hooft</v>
      </c>
      <c r="F22" t="str">
        <f t="shared" si="1"/>
        <v/>
      </c>
    </row>
    <row r="23" spans="1:6">
      <c r="A23" t="str">
        <f>IF(IFERROR(LEFT(input_col!C23,SEARCH(" ",input_col!C23)-1),input_col!C23)=0,"",IFERROR(LEFT(input_col!C23,SEARCH(" ",input_col!C23)-1),input_col!C23))</f>
        <v>Chengrui</v>
      </c>
      <c r="B23" t="str">
        <f>IF(IFERROR(RIGHT(input_col!E23,LEN(input_col!E23)-FIND("*",SUBSTITUTE(input_col!E23," ","*",LEN(input_col!E23)-LEN(SUBSTITUTE(input_col!E23," ",""))))),input_col!E23)=0,"",IFERROR(RIGHT(input_col!E23,LEN(input_col!E23)-FIND("*",SUBSTITUTE(input_col!E23," ","*",LEN(input_col!E23)-LEN(SUBSTITUTE(input_col!E23," ",""))))),input_col!E23))</f>
        <v>Zhang</v>
      </c>
      <c r="C23" t="str">
        <f>IF(input_col!B23=2,"Yes","No")</f>
        <v>Yes</v>
      </c>
      <c r="E23" t="str">
        <f t="shared" si="0"/>
        <v>Chengrui Zhang</v>
      </c>
      <c r="F23" t="str">
        <f t="shared" si="1"/>
        <v>Chengrui Zhang's guest</v>
      </c>
    </row>
    <row r="24" spans="1:6">
      <c r="A24" t="str">
        <f>IF(IFERROR(LEFT(input_col!C24,SEARCH(" ",input_col!C24)-1),input_col!C24)=0,"",IFERROR(LEFT(input_col!C24,SEARCH(" ",input_col!C24)-1),input_col!C24))</f>
        <v>Dennis</v>
      </c>
      <c r="B24" t="str">
        <f>IF(IFERROR(RIGHT(input_col!E24,LEN(input_col!E24)-FIND("*",SUBSTITUTE(input_col!E24," ","*",LEN(input_col!E24)-LEN(SUBSTITUTE(input_col!E24," ",""))))),input_col!E24)=0,"",IFERROR(RIGHT(input_col!E24,LEN(input_col!E24)-FIND("*",SUBSTITUTE(input_col!E24," ","*",LEN(input_col!E24)-LEN(SUBSTITUTE(input_col!E24," ",""))))),input_col!E24))</f>
        <v>Taylor</v>
      </c>
      <c r="C24" t="str">
        <f>IF(input_col!B24=2,"Yes","No")</f>
        <v>No</v>
      </c>
      <c r="E24" t="str">
        <f t="shared" si="0"/>
        <v>Dennis Taylor</v>
      </c>
      <c r="F24" t="str">
        <f t="shared" si="1"/>
        <v/>
      </c>
    </row>
    <row r="25" spans="1:6">
      <c r="A25" t="str">
        <f>IF(IFERROR(LEFT(input_col!C25,SEARCH(" ",input_col!C25)-1),input_col!C25)=0,"",IFERROR(LEFT(input_col!C25,SEARCH(" ",input_col!C25)-1),input_col!C25))</f>
        <v>Daniel</v>
      </c>
      <c r="B25" t="str">
        <f>IF(IFERROR(RIGHT(input_col!E25,LEN(input_col!E25)-FIND("*",SUBSTITUTE(input_col!E25," ","*",LEN(input_col!E25)-LEN(SUBSTITUTE(input_col!E25," ",""))))),input_col!E25)=0,"",IFERROR(RIGHT(input_col!E25,LEN(input_col!E25)-FIND("*",SUBSTITUTE(input_col!E25," ","*",LEN(input_col!E25)-LEN(SUBSTITUTE(input_col!E25," ",""))))),input_col!E25))</f>
        <v>Yates</v>
      </c>
      <c r="C25" t="str">
        <f>IF(input_col!B25=2,"Yes","No")</f>
        <v>No</v>
      </c>
      <c r="E25" t="str">
        <f t="shared" si="0"/>
        <v>Daniel Yates</v>
      </c>
      <c r="F25" t="str">
        <f t="shared" si="1"/>
        <v/>
      </c>
    </row>
    <row r="26" spans="1:6">
      <c r="A26" t="str">
        <f>IF(IFERROR(LEFT(input_col!C26,SEARCH(" ",input_col!C26)-1),input_col!C26)=0,"",IFERROR(LEFT(input_col!C26,SEARCH(" ",input_col!C26)-1),input_col!C26))</f>
        <v>Eileen</v>
      </c>
      <c r="B26" t="str">
        <f>IF(IFERROR(RIGHT(input_col!E26,LEN(input_col!E26)-FIND("*",SUBSTITUTE(input_col!E26," ","*",LEN(input_col!E26)-LEN(SUBSTITUTE(input_col!E26," ",""))))),input_col!E26)=0,"",IFERROR(RIGHT(input_col!E26,LEN(input_col!E26)-FIND("*",SUBSTITUTE(input_col!E26," ","*",LEN(input_col!E26)-LEN(SUBSTITUTE(input_col!E26," ",""))))),input_col!E26))</f>
        <v>Kamtawijoyo</v>
      </c>
      <c r="C26" t="str">
        <f>IF(input_col!B26=2,"Yes","No")</f>
        <v>No</v>
      </c>
      <c r="E26" t="str">
        <f t="shared" si="0"/>
        <v>Eileen Kamtawijoyo</v>
      </c>
      <c r="F26" t="str">
        <f t="shared" si="1"/>
        <v/>
      </c>
    </row>
    <row r="27" spans="1:6">
      <c r="A27" t="str">
        <f>IF(IFERROR(LEFT(input_col!C27,SEARCH(" ",input_col!C27)-1),input_col!C27)=0,"",IFERROR(LEFT(input_col!C27,SEARCH(" ",input_col!C27)-1),input_col!C27))</f>
        <v>Erica</v>
      </c>
      <c r="B27" t="str">
        <f>IF(IFERROR(RIGHT(input_col!E27,LEN(input_col!E27)-FIND("*",SUBSTITUTE(input_col!E27," ","*",LEN(input_col!E27)-LEN(SUBSTITUTE(input_col!E27," ",""))))),input_col!E27)=0,"",IFERROR(RIGHT(input_col!E27,LEN(input_col!E27)-FIND("*",SUBSTITUTE(input_col!E27," ","*",LEN(input_col!E27)-LEN(SUBSTITUTE(input_col!E27," ",""))))),input_col!E27))</f>
        <v>Storm</v>
      </c>
      <c r="C27" t="str">
        <f>IF(input_col!B27=2,"Yes","No")</f>
        <v>No</v>
      </c>
      <c r="E27" t="str">
        <f t="shared" si="0"/>
        <v>Erica Storm</v>
      </c>
      <c r="F27" t="str">
        <f t="shared" si="1"/>
        <v/>
      </c>
    </row>
    <row r="28" spans="1:6">
      <c r="A28" t="str">
        <f>IF(IFERROR(LEFT(input_col!C28,SEARCH(" ",input_col!C28)-1),input_col!C28)=0,"",IFERROR(LEFT(input_col!C28,SEARCH(" ",input_col!C28)-1),input_col!C28))</f>
        <v>Fangzhou</v>
      </c>
      <c r="B28" t="str">
        <f>IF(IFERROR(RIGHT(input_col!E28,LEN(input_col!E28)-FIND("*",SUBSTITUTE(input_col!E28," ","*",LEN(input_col!E28)-LEN(SUBSTITUTE(input_col!E28," ",""))))),input_col!E28)=0,"",IFERROR(RIGHT(input_col!E28,LEN(input_col!E28)-FIND("*",SUBSTITUTE(input_col!E28," ","*",LEN(input_col!E28)-LEN(SUBSTITUTE(input_col!E28," ",""))))),input_col!E28))</f>
        <v>He</v>
      </c>
      <c r="C28" t="str">
        <f>IF(input_col!B28=2,"Yes","No")</f>
        <v>No</v>
      </c>
      <c r="E28" t="str">
        <f t="shared" si="0"/>
        <v>Fangzhou He</v>
      </c>
      <c r="F28" t="str">
        <f t="shared" si="1"/>
        <v/>
      </c>
    </row>
    <row r="29" spans="1:6">
      <c r="A29" t="str">
        <f>IF(IFERROR(LEFT(input_col!C29,SEARCH(" ",input_col!C29)-1),input_col!C29)=0,"",IFERROR(LEFT(input_col!C29,SEARCH(" ",input_col!C29)-1),input_col!C29))</f>
        <v>Francesca</v>
      </c>
      <c r="B29" t="str">
        <f>IF(IFERROR(RIGHT(input_col!E29,LEN(input_col!E29)-FIND("*",SUBSTITUTE(input_col!E29," ","*",LEN(input_col!E29)-LEN(SUBSTITUTE(input_col!E29," ",""))))),input_col!E29)=0,"",IFERROR(RIGHT(input_col!E29,LEN(input_col!E29)-FIND("*",SUBSTITUTE(input_col!E29," ","*",LEN(input_col!E29)-LEN(SUBSTITUTE(input_col!E29," ",""))))),input_col!E29))</f>
        <v>Short</v>
      </c>
      <c r="C29" t="str">
        <f>IF(input_col!B29=2,"Yes","No")</f>
        <v>Yes</v>
      </c>
      <c r="E29" t="str">
        <f t="shared" si="0"/>
        <v>Francesca Short</v>
      </c>
      <c r="F29" t="str">
        <f t="shared" si="1"/>
        <v>Francesca Short's guest</v>
      </c>
    </row>
    <row r="30" spans="1:6">
      <c r="A30" t="str">
        <f>IF(IFERROR(LEFT(input_col!C30,SEARCH(" ",input_col!C30)-1),input_col!C30)=0,"",IFERROR(LEFT(input_col!C30,SEARCH(" ",input_col!C30)-1),input_col!C30))</f>
        <v>Goylette</v>
      </c>
      <c r="B30" t="str">
        <f>IF(IFERROR(RIGHT(input_col!E30,LEN(input_col!E30)-FIND("*",SUBSTITUTE(input_col!E30," ","*",LEN(input_col!E30)-LEN(SUBSTITUTE(input_col!E30," ",""))))),input_col!E30)=0,"",IFERROR(RIGHT(input_col!E30,LEN(input_col!E30)-FIND("*",SUBSTITUTE(input_col!E30," ","*",LEN(input_col!E30)-LEN(SUBSTITUTE(input_col!E30," ",""))))),input_col!E30))</f>
        <v>Chami</v>
      </c>
      <c r="C30" t="str">
        <f>IF(input_col!B30=2,"Yes","No")</f>
        <v>Yes</v>
      </c>
      <c r="E30" t="str">
        <f t="shared" si="0"/>
        <v>Goylette Chami</v>
      </c>
      <c r="F30" t="str">
        <f t="shared" si="1"/>
        <v>Goylette Chami's guest</v>
      </c>
    </row>
    <row r="31" spans="1:6">
      <c r="A31" t="str">
        <f>IF(IFERROR(LEFT(input_col!C31,SEARCH(" ",input_col!C31)-1),input_col!C31)=0,"",IFERROR(LEFT(input_col!C31,SEARCH(" ",input_col!C31)-1),input_col!C31))</f>
        <v>Grace</v>
      </c>
      <c r="B31" t="str">
        <f>IF(IFERROR(RIGHT(input_col!E31,LEN(input_col!E31)-FIND("*",SUBSTITUTE(input_col!E31," ","*",LEN(input_col!E31)-LEN(SUBSTITUTE(input_col!E31," ",""))))),input_col!E31)=0,"",IFERROR(RIGHT(input_col!E31,LEN(input_col!E31)-FIND("*",SUBSTITUTE(input_col!E31," ","*",LEN(input_col!E31)-LEN(SUBSTITUTE(input_col!E31," ",""))))),input_col!E31))</f>
        <v>Healy</v>
      </c>
      <c r="C31" t="str">
        <f>IF(input_col!B31=2,"Yes","No")</f>
        <v>No</v>
      </c>
      <c r="E31" t="str">
        <f t="shared" si="0"/>
        <v>Grace Healy</v>
      </c>
      <c r="F31" t="str">
        <f t="shared" si="1"/>
        <v/>
      </c>
    </row>
    <row r="32" spans="1:6">
      <c r="A32" t="str">
        <f>IF(IFERROR(LEFT(input_col!C32,SEARCH(" ",input_col!C32)-1),input_col!C32)=0,"",IFERROR(LEFT(input_col!C32,SEARCH(" ",input_col!C32)-1),input_col!C32))</f>
        <v>Geraldine</v>
      </c>
      <c r="B32" t="str">
        <f>IF(IFERROR(RIGHT(input_col!E32,LEN(input_col!E32)-FIND("*",SUBSTITUTE(input_col!E32," ","*",LEN(input_col!E32)-LEN(SUBSTITUTE(input_col!E32," ",""))))),input_col!E32)=0,"",IFERROR(RIGHT(input_col!E32,LEN(input_col!E32)-FIND("*",SUBSTITUTE(input_col!E32," ","*",LEN(input_col!E32)-LEN(SUBSTITUTE(input_col!E32," ",""))))),input_col!E32))</f>
        <v>Kwek</v>
      </c>
      <c r="C32" t="str">
        <f>IF(input_col!B32=2,"Yes","No")</f>
        <v>No</v>
      </c>
      <c r="E32" t="str">
        <f t="shared" si="0"/>
        <v>Geraldine Kwek</v>
      </c>
      <c r="F32" t="str">
        <f t="shared" si="1"/>
        <v/>
      </c>
    </row>
    <row r="33" spans="1:6">
      <c r="A33" t="str">
        <f>IF(IFERROR(LEFT(input_col!C33,SEARCH(" ",input_col!C33)-1),input_col!C33)=0,"",IFERROR(LEFT(input_col!C33,SEARCH(" ",input_col!C33)-1),input_col!C33))</f>
        <v>Hugh</v>
      </c>
      <c r="B33" t="str">
        <f>IF(IFERROR(RIGHT(input_col!E33,LEN(input_col!E33)-FIND("*",SUBSTITUTE(input_col!E33," ","*",LEN(input_col!E33)-LEN(SUBSTITUTE(input_col!E33," ",""))))),input_col!E33)=0,"",IFERROR(RIGHT(input_col!E33,LEN(input_col!E33)-FIND("*",SUBSTITUTE(input_col!E33," ","*",LEN(input_col!E33)-LEN(SUBSTITUTE(input_col!E33," ",""))))),input_col!E33))</f>
        <v>Hudleston</v>
      </c>
      <c r="C33" t="str">
        <f>IF(input_col!B33=2,"Yes","No")</f>
        <v>No</v>
      </c>
      <c r="E33" t="str">
        <f t="shared" si="0"/>
        <v>Hugh Hudleston</v>
      </c>
      <c r="F33" t="str">
        <f t="shared" si="1"/>
        <v/>
      </c>
    </row>
    <row r="34" spans="1:6">
      <c r="A34" t="str">
        <f>IF(IFERROR(LEFT(input_col!C34,SEARCH(" ",input_col!C34)-1),input_col!C34)=0,"",IFERROR(LEFT(input_col!C34,SEARCH(" ",input_col!C34)-1),input_col!C34))</f>
        <v>Hajime</v>
      </c>
      <c r="B34" t="str">
        <f>IF(IFERROR(RIGHT(input_col!E34,LEN(input_col!E34)-FIND("*",SUBSTITUTE(input_col!E34," ","*",LEN(input_col!E34)-LEN(SUBSTITUTE(input_col!E34," ",""))))),input_col!E34)=0,"",IFERROR(RIGHT(input_col!E34,LEN(input_col!E34)-FIND("*",SUBSTITUTE(input_col!E34," ","*",LEN(input_col!E34)-LEN(SUBSTITUTE(input_col!E34," ",""))))),input_col!E34))</f>
        <v>Shinohara</v>
      </c>
      <c r="C34" t="str">
        <f>IF(input_col!B34=2,"Yes","No")</f>
        <v>No</v>
      </c>
      <c r="E34" t="str">
        <f t="shared" si="0"/>
        <v>Hajime Shinohara</v>
      </c>
      <c r="F34" t="str">
        <f t="shared" si="1"/>
        <v/>
      </c>
    </row>
    <row r="35" spans="1:6">
      <c r="A35" t="str">
        <f>IF(IFERROR(LEFT(input_col!C35,SEARCH(" ",input_col!C35)-1),input_col!C35)=0,"",IFERROR(LEFT(input_col!C35,SEARCH(" ",input_col!C35)-1),input_col!C35))</f>
        <v>Heba</v>
      </c>
      <c r="B35" t="str">
        <f>IF(IFERROR(RIGHT(input_col!E35,LEN(input_col!E35)-FIND("*",SUBSTITUTE(input_col!E35," ","*",LEN(input_col!E35)-LEN(SUBSTITUTE(input_col!E35," ",""))))),input_col!E35)=0,"",IFERROR(RIGHT(input_col!E35,LEN(input_col!E35)-FIND("*",SUBSTITUTE(input_col!E35," ","*",LEN(input_col!E35)-LEN(SUBSTITUTE(input_col!E35," ",""))))),input_col!E35))</f>
        <v>Bevan</v>
      </c>
      <c r="C35" t="str">
        <f>IF(input_col!B35=2,"Yes","No")</f>
        <v>Yes</v>
      </c>
      <c r="E35" t="str">
        <f t="shared" si="0"/>
        <v>Heba Bevan</v>
      </c>
      <c r="F35" t="str">
        <f t="shared" si="1"/>
        <v>Heba Bevan's guest</v>
      </c>
    </row>
    <row r="36" spans="1:6">
      <c r="A36" t="str">
        <f>IF(IFERROR(LEFT(input_col!C36,SEARCH(" ",input_col!C36)-1),input_col!C36)=0,"",IFERROR(LEFT(input_col!C36,SEARCH(" ",input_col!C36)-1),input_col!C36))</f>
        <v>Irina</v>
      </c>
      <c r="B36" t="str">
        <f>IF(IFERROR(RIGHT(input_col!E36,LEN(input_col!E36)-FIND("*",SUBSTITUTE(input_col!E36," ","*",LEN(input_col!E36)-LEN(SUBSTITUTE(input_col!E36," ",""))))),input_col!E36)=0,"",IFERROR(RIGHT(input_col!E36,LEN(input_col!E36)-FIND("*",SUBSTITUTE(input_col!E36," ","*",LEN(input_col!E36)-LEN(SUBSTITUTE(input_col!E36," ",""))))),input_col!E36))</f>
        <v>Armean</v>
      </c>
      <c r="C36" t="str">
        <f>IF(input_col!B36=2,"Yes","No")</f>
        <v>No</v>
      </c>
      <c r="E36" t="str">
        <f t="shared" si="0"/>
        <v>Irina Armean</v>
      </c>
      <c r="F36" t="str">
        <f t="shared" si="1"/>
        <v/>
      </c>
    </row>
    <row r="37" spans="1:6">
      <c r="A37" t="str">
        <f>IF(IFERROR(LEFT(input_col!C37,SEARCH(" ",input_col!C37)-1),input_col!C37)=0,"",IFERROR(LEFT(input_col!C37,SEARCH(" ",input_col!C37)-1),input_col!C37))</f>
        <v>Ingrida</v>
      </c>
      <c r="B37" t="str">
        <f>IF(IFERROR(RIGHT(input_col!E37,LEN(input_col!E37)-FIND("*",SUBSTITUTE(input_col!E37," ","*",LEN(input_col!E37)-LEN(SUBSTITUTE(input_col!E37," ",""))))),input_col!E37)=0,"",IFERROR(RIGHT(input_col!E37,LEN(input_col!E37)-FIND("*",SUBSTITUTE(input_col!E37," ","*",LEN(input_col!E37)-LEN(SUBSTITUTE(input_col!E37," ",""))))),input_col!E37))</f>
        <v>Kerusauskaite</v>
      </c>
      <c r="C37" t="str">
        <f>IF(input_col!B37=2,"Yes","No")</f>
        <v>Yes</v>
      </c>
      <c r="E37" t="str">
        <f t="shared" si="0"/>
        <v>Ingrida Kerusauskaite</v>
      </c>
      <c r="F37" t="str">
        <f t="shared" si="1"/>
        <v>Ingrida Kerusauskaite's guest</v>
      </c>
    </row>
    <row r="38" spans="1:6">
      <c r="A38" t="str">
        <f>IF(IFERROR(LEFT(input_col!C38,SEARCH(" ",input_col!C38)-1),input_col!C38)=0,"",IFERROR(LEFT(input_col!C38,SEARCH(" ",input_col!C38)-1),input_col!C38))</f>
        <v>James</v>
      </c>
      <c r="B38" t="str">
        <f>IF(IFERROR(RIGHT(input_col!E38,LEN(input_col!E38)-FIND("*",SUBSTITUTE(input_col!E38," ","*",LEN(input_col!E38)-LEN(SUBSTITUTE(input_col!E38," ",""))))),input_col!E38)=0,"",IFERROR(RIGHT(input_col!E38,LEN(input_col!E38)-FIND("*",SUBSTITUTE(input_col!E38," ","*",LEN(input_col!E38)-LEN(SUBSTITUTE(input_col!E38," ",""))))),input_col!E38))</f>
        <v>Bost</v>
      </c>
      <c r="C38" t="str">
        <f>IF(input_col!B38=2,"Yes","No")</f>
        <v>No</v>
      </c>
      <c r="E38" t="str">
        <f t="shared" si="0"/>
        <v>James Bost</v>
      </c>
      <c r="F38" t="str">
        <f t="shared" si="1"/>
        <v/>
      </c>
    </row>
    <row r="39" spans="1:6">
      <c r="A39" t="str">
        <f>IF(IFERROR(LEFT(input_col!C39,SEARCH(" ",input_col!C39)-1),input_col!C39)=0,"",IFERROR(LEFT(input_col!C39,SEARCH(" ",input_col!C39)-1),input_col!C39))</f>
        <v>James</v>
      </c>
      <c r="B39" t="str">
        <f>IF(IFERROR(RIGHT(input_col!E39,LEN(input_col!E39)-FIND("*",SUBSTITUTE(input_col!E39," ","*",LEN(input_col!E39)-LEN(SUBSTITUTE(input_col!E39," ",""))))),input_col!E39)=0,"",IFERROR(RIGHT(input_col!E39,LEN(input_col!E39)-FIND("*",SUBSTITUTE(input_col!E39," ","*",LEN(input_col!E39)-LEN(SUBSTITUTE(input_col!E39," ",""))))),input_col!E39))</f>
        <v>Black</v>
      </c>
      <c r="C39" t="str">
        <f>IF(input_col!B39=2,"Yes","No")</f>
        <v>Yes</v>
      </c>
      <c r="E39" t="str">
        <f t="shared" si="0"/>
        <v>James Black</v>
      </c>
      <c r="F39" t="str">
        <f t="shared" si="1"/>
        <v>James Black's guest</v>
      </c>
    </row>
    <row r="40" spans="1:6">
      <c r="A40" t="str">
        <f>IF(IFERROR(LEFT(input_col!C40,SEARCH(" ",input_col!C40)-1),input_col!C40)=0,"",IFERROR(LEFT(input_col!C40,SEARCH(" ",input_col!C40)-1),input_col!C40))</f>
        <v>Jan</v>
      </c>
      <c r="B40" t="str">
        <f>IF(IFERROR(RIGHT(input_col!E40,LEN(input_col!E40)-FIND("*",SUBSTITUTE(input_col!E40," ","*",LEN(input_col!E40)-LEN(SUBSTITUTE(input_col!E40," ",""))))),input_col!E40)=0,"",IFERROR(RIGHT(input_col!E40,LEN(input_col!E40)-FIND("*",SUBSTITUTE(input_col!E40," ","*",LEN(input_col!E40)-LEN(SUBSTITUTE(input_col!E40," ",""))))),input_col!E40))</f>
        <v>Beitner</v>
      </c>
      <c r="C40" t="str">
        <f>IF(input_col!B40=2,"Yes","No")</f>
        <v>No</v>
      </c>
      <c r="E40" t="str">
        <f t="shared" si="0"/>
        <v>Jan Beitner</v>
      </c>
      <c r="F40" t="str">
        <f t="shared" si="1"/>
        <v/>
      </c>
    </row>
    <row r="41" spans="1:6">
      <c r="A41" t="str">
        <f>IF(IFERROR(LEFT(input_col!C41,SEARCH(" ",input_col!C41)-1),input_col!C41)=0,"",IFERROR(LEFT(input_col!C41,SEARCH(" ",input_col!C41)-1),input_col!C41))</f>
        <v>Jian</v>
      </c>
      <c r="B41" t="str">
        <f>IF(IFERROR(RIGHT(input_col!E41,LEN(input_col!E41)-FIND("*",SUBSTITUTE(input_col!E41," ","*",LEN(input_col!E41)-LEN(SUBSTITUTE(input_col!E41," ",""))))),input_col!E41)=0,"",IFERROR(RIGHT(input_col!E41,LEN(input_col!E41)-FIND("*",SUBSTITUTE(input_col!E41," ","*",LEN(input_col!E41)-LEN(SUBSTITUTE(input_col!E41," ",""))))),input_col!E41))</f>
        <v>Chen</v>
      </c>
      <c r="C41" t="str">
        <f>IF(input_col!B41=2,"Yes","No")</f>
        <v>No</v>
      </c>
      <c r="E41" t="str">
        <f t="shared" si="0"/>
        <v>Jian Chen</v>
      </c>
      <c r="F41" t="str">
        <f t="shared" si="1"/>
        <v/>
      </c>
    </row>
    <row r="42" spans="1:6">
      <c r="A42" t="str">
        <f>IF(IFERROR(LEFT(input_col!C42,SEARCH(" ",input_col!C42)-1),input_col!C42)=0,"",IFERROR(LEFT(input_col!C42,SEARCH(" ",input_col!C42)-1),input_col!C42))</f>
        <v>John</v>
      </c>
      <c r="B42" t="str">
        <f>IF(IFERROR(RIGHT(input_col!E42,LEN(input_col!E42)-FIND("*",SUBSTITUTE(input_col!E42," ","*",LEN(input_col!E42)-LEN(SUBSTITUTE(input_col!E42," ",""))))),input_col!E42)=0,"",IFERROR(RIGHT(input_col!E42,LEN(input_col!E42)-FIND("*",SUBSTITUTE(input_col!E42," ","*",LEN(input_col!E42)-LEN(SUBSTITUTE(input_col!E42," ",""))))),input_col!E42))</f>
        <v>Lees</v>
      </c>
      <c r="C42" t="str">
        <f>IF(input_col!B42=2,"Yes","No")</f>
        <v>No</v>
      </c>
      <c r="E42" t="str">
        <f t="shared" si="0"/>
        <v>John Lees</v>
      </c>
      <c r="F42" t="str">
        <f t="shared" si="1"/>
        <v/>
      </c>
    </row>
    <row r="43" spans="1:6">
      <c r="A43" t="str">
        <f>IF(IFERROR(LEFT(input_col!C43,SEARCH(" ",input_col!C43)-1),input_col!C43)=0,"",IFERROR(LEFT(input_col!C43,SEARCH(" ",input_col!C43)-1),input_col!C43))</f>
        <v>James</v>
      </c>
      <c r="B43" t="str">
        <f>IF(IFERROR(RIGHT(input_col!E43,LEN(input_col!E43)-FIND("*",SUBSTITUTE(input_col!E43," ","*",LEN(input_col!E43)-LEN(SUBSTITUTE(input_col!E43," ",""))))),input_col!E43)=0,"",IFERROR(RIGHT(input_col!E43,LEN(input_col!E43)-FIND("*",SUBSTITUTE(input_col!E43," ","*",LEN(input_col!E43)-LEN(SUBSTITUTE(input_col!E43," ",""))))),input_col!E43))</f>
        <v>Perry</v>
      </c>
      <c r="C43" t="str">
        <f>IF(input_col!B43=2,"Yes","No")</f>
        <v>Yes</v>
      </c>
      <c r="E43" t="str">
        <f t="shared" si="0"/>
        <v>James Perry</v>
      </c>
      <c r="F43" t="str">
        <f t="shared" si="1"/>
        <v>James Perry's guest</v>
      </c>
    </row>
    <row r="44" spans="1:6">
      <c r="A44" t="str">
        <f>IF(IFERROR(LEFT(input_col!C44,SEARCH(" ",input_col!C44)-1),input_col!C44)=0,"",IFERROR(LEFT(input_col!C44,SEARCH(" ",input_col!C44)-1),input_col!C44))</f>
        <v>Jack</v>
      </c>
      <c r="B44" t="str">
        <f>IF(IFERROR(RIGHT(input_col!E44,LEN(input_col!E44)-FIND("*",SUBSTITUTE(input_col!E44," ","*",LEN(input_col!E44)-LEN(SUBSTITUTE(input_col!E44," ",""))))),input_col!E44)=0,"",IFERROR(RIGHT(input_col!E44,LEN(input_col!E44)-FIND("*",SUBSTITUTE(input_col!E44," ","*",LEN(input_col!E44)-LEN(SUBSTITUTE(input_col!E44," ",""))))),input_col!E44))</f>
        <v>Prescott</v>
      </c>
      <c r="C44" t="str">
        <f>IF(input_col!B44=2,"Yes","No")</f>
        <v>No</v>
      </c>
      <c r="E44" t="str">
        <f t="shared" si="0"/>
        <v>Jack Prescott</v>
      </c>
      <c r="F44" t="str">
        <f t="shared" si="1"/>
        <v/>
      </c>
    </row>
    <row r="45" spans="1:6">
      <c r="A45" t="str">
        <f>IF(IFERROR(LEFT(input_col!C45,SEARCH(" ",input_col!C45)-1),input_col!C45)=0,"",IFERROR(LEFT(input_col!C45,SEARCH(" ",input_col!C45)-1),input_col!C45))</f>
        <v>Justin</v>
      </c>
      <c r="B45" t="str">
        <f>IF(IFERROR(RIGHT(input_col!E45,LEN(input_col!E45)-FIND("*",SUBSTITUTE(input_col!E45," ","*",LEN(input_col!E45)-LEN(SUBSTITUTE(input_col!E45," ",""))))),input_col!E45)=0,"",IFERROR(RIGHT(input_col!E45,LEN(input_col!E45)-FIND("*",SUBSTITUTE(input_col!E45," ","*",LEN(input_col!E45)-LEN(SUBSTITUTE(input_col!E45," ",""))))),input_col!E45))</f>
        <v>Seth</v>
      </c>
      <c r="C45" t="str">
        <f>IF(input_col!B45=2,"Yes","No")</f>
        <v>No</v>
      </c>
      <c r="E45" t="str">
        <f t="shared" si="0"/>
        <v>Justin Seth</v>
      </c>
      <c r="F45" t="str">
        <f t="shared" si="1"/>
        <v/>
      </c>
    </row>
    <row r="46" spans="1:6">
      <c r="A46" t="str">
        <f>IF(IFERROR(LEFT(input_col!C46,SEARCH(" ",input_col!C46)-1),input_col!C46)=0,"",IFERROR(LEFT(input_col!C46,SEARCH(" ",input_col!C46)-1),input_col!C46))</f>
        <v>Joe</v>
      </c>
      <c r="B46" t="str">
        <f>IF(IFERROR(RIGHT(input_col!E46,LEN(input_col!E46)-FIND("*",SUBSTITUTE(input_col!E46," ","*",LEN(input_col!E46)-LEN(SUBSTITUTE(input_col!E46," ",""))))),input_col!E46)=0,"",IFERROR(RIGHT(input_col!E46,LEN(input_col!E46)-FIND("*",SUBSTITUTE(input_col!E46," ","*",LEN(input_col!E46)-LEN(SUBSTITUTE(input_col!E46," ",""))))),input_col!E46))</f>
        <v>Todd</v>
      </c>
      <c r="C46" t="str">
        <f>IF(input_col!B46=2,"Yes","No")</f>
        <v>No</v>
      </c>
      <c r="E46" t="str">
        <f t="shared" si="0"/>
        <v>Joe Todd</v>
      </c>
      <c r="F46" t="str">
        <f t="shared" si="1"/>
        <v/>
      </c>
    </row>
    <row r="47" spans="1:6">
      <c r="A47" t="str">
        <f>IF(IFERROR(LEFT(input_col!C47,SEARCH(" ",input_col!C47)-1),input_col!C47)=0,"",IFERROR(LEFT(input_col!C47,SEARCH(" ",input_col!C47)-1),input_col!C47))</f>
        <v>Johannes</v>
      </c>
      <c r="B47" t="str">
        <f>IF(IFERROR(RIGHT(input_col!E47,LEN(input_col!E47)-FIND("*",SUBSTITUTE(input_col!E47," ","*",LEN(input_col!E47)-LEN(SUBSTITUTE(input_col!E47," ",""))))),input_col!E47)=0,"",IFERROR(RIGHT(input_col!E47,LEN(input_col!E47)-FIND("*",SUBSTITUTE(input_col!E47," ","*",LEN(input_col!E47)-LEN(SUBSTITUTE(input_col!E47," ",""))))),input_col!E47))</f>
        <v>Lindeiner</v>
      </c>
      <c r="C47" t="str">
        <f>IF(input_col!B47=2,"Yes","No")</f>
        <v>Yes</v>
      </c>
      <c r="E47" t="str">
        <f t="shared" si="0"/>
        <v>Johannes Lindeiner</v>
      </c>
      <c r="F47" t="str">
        <f t="shared" si="1"/>
        <v>Johannes Lindeiner's guest</v>
      </c>
    </row>
    <row r="48" spans="1:6">
      <c r="A48" t="str">
        <f>IF(IFERROR(LEFT(input_col!C48,SEARCH(" ",input_col!C48)-1),input_col!C48)=0,"",IFERROR(LEFT(input_col!C48,SEARCH(" ",input_col!C48)-1),input_col!C48))</f>
        <v>Junhao</v>
      </c>
      <c r="B48" t="str">
        <f>IF(IFERROR(RIGHT(input_col!E48,LEN(input_col!E48)-FIND("*",SUBSTITUTE(input_col!E48," ","*",LEN(input_col!E48)-LEN(SUBSTITUTE(input_col!E48," ",""))))),input_col!E48)=0,"",IFERROR(RIGHT(input_col!E48,LEN(input_col!E48)-FIND("*",SUBSTITUTE(input_col!E48," ","*",LEN(input_col!E48)-LEN(SUBSTITUTE(input_col!E48," ",""))))),input_col!E48))</f>
        <v>Zhang</v>
      </c>
      <c r="C48" t="str">
        <f>IF(input_col!B48=2,"Yes","No")</f>
        <v>Yes</v>
      </c>
      <c r="E48" t="str">
        <f t="shared" si="0"/>
        <v>Junhao Zhang</v>
      </c>
      <c r="F48" t="str">
        <f t="shared" si="1"/>
        <v>Junhao Zhang's guest</v>
      </c>
    </row>
    <row r="49" spans="1:6">
      <c r="A49" t="str">
        <f>IF(IFERROR(LEFT(input_col!C49,SEARCH(" ",input_col!C49)-1),input_col!C49)=0,"",IFERROR(LEFT(input_col!C49,SEARCH(" ",input_col!C49)-1),input_col!C49))</f>
        <v>Katherine</v>
      </c>
      <c r="B49" t="str">
        <f>IF(IFERROR(RIGHT(input_col!E49,LEN(input_col!E49)-FIND("*",SUBSTITUTE(input_col!E49," ","*",LEN(input_col!E49)-LEN(SUBSTITUTE(input_col!E49," ",""))))),input_col!E49)=0,"",IFERROR(RIGHT(input_col!E49,LEN(input_col!E49)-FIND("*",SUBSTITUTE(input_col!E49," ","*",LEN(input_col!E49)-LEN(SUBSTITUTE(input_col!E49," ",""))))),input_col!E49))</f>
        <v>Menzies</v>
      </c>
      <c r="C49" t="str">
        <f>IF(input_col!B49=2,"Yes","No")</f>
        <v>No</v>
      </c>
      <c r="E49" t="str">
        <f t="shared" si="0"/>
        <v>Katherine Menzies</v>
      </c>
      <c r="F49" t="str">
        <f t="shared" si="1"/>
        <v/>
      </c>
    </row>
    <row r="50" spans="1:6">
      <c r="A50" t="str">
        <f>IF(IFERROR(LEFT(input_col!C50,SEARCH(" ",input_col!C50)-1),input_col!C50)=0,"",IFERROR(LEFT(input_col!C50,SEARCH(" ",input_col!C50)-1),input_col!C50))</f>
        <v>Luke</v>
      </c>
      <c r="B50" t="str">
        <f>IF(IFERROR(RIGHT(input_col!E50,LEN(input_col!E50)-FIND("*",SUBSTITUTE(input_col!E50," ","*",LEN(input_col!E50)-LEN(SUBSTITUTE(input_col!E50," ",""))))),input_col!E50)=0,"",IFERROR(RIGHT(input_col!E50,LEN(input_col!E50)-FIND("*",SUBSTITUTE(input_col!E50," ","*",LEN(input_col!E50)-LEN(SUBSTITUTE(input_col!E50," ",""))))),input_col!E50))</f>
        <v>Burke</v>
      </c>
      <c r="C50" t="str">
        <f>IF(input_col!B50=2,"Yes","No")</f>
        <v>Yes</v>
      </c>
      <c r="E50" t="str">
        <f t="shared" si="0"/>
        <v>Luke Burke</v>
      </c>
      <c r="F50" t="str">
        <f t="shared" si="1"/>
        <v>Luke Burke's guest</v>
      </c>
    </row>
    <row r="51" spans="1:6">
      <c r="A51" t="str">
        <f>IF(IFERROR(LEFT(input_col!C51,SEARCH(" ",input_col!C51)-1),input_col!C51)=0,"",IFERROR(LEFT(input_col!C51,SEARCH(" ",input_col!C51)-1),input_col!C51))</f>
        <v>Lucy</v>
      </c>
      <c r="B51" t="str">
        <f>IF(IFERROR(RIGHT(input_col!E51,LEN(input_col!E51)-FIND("*",SUBSTITUTE(input_col!E51," ","*",LEN(input_col!E51)-LEN(SUBSTITUTE(input_col!E51," ",""))))),input_col!E51)=0,"",IFERROR(RIGHT(input_col!E51,LEN(input_col!E51)-FIND("*",SUBSTITUTE(input_col!E51," ","*",LEN(input_col!E51)-LEN(SUBSTITUTE(input_col!E51," ",""))))),input_col!E51))</f>
        <v>Fielding</v>
      </c>
      <c r="C51" t="str">
        <f>IF(input_col!B51=2,"Yes","No")</f>
        <v>No</v>
      </c>
      <c r="E51" t="str">
        <f t="shared" si="0"/>
        <v>Lucy Fielding</v>
      </c>
      <c r="F51" t="str">
        <f t="shared" si="1"/>
        <v/>
      </c>
    </row>
    <row r="52" spans="1:6">
      <c r="A52" t="str">
        <f>IF(IFERROR(LEFT(input_col!C52,SEARCH(" ",input_col!C52)-1),input_col!C52)=0,"",IFERROR(LEFT(input_col!C52,SEARCH(" ",input_col!C52)-1),input_col!C52))</f>
        <v>Luke</v>
      </c>
      <c r="B52" t="str">
        <f>IF(IFERROR(RIGHT(input_col!E52,LEN(input_col!E52)-FIND("*",SUBSTITUTE(input_col!E52," ","*",LEN(input_col!E52)-LEN(SUBSTITUTE(input_col!E52," ",""))))),input_col!E52)=0,"",IFERROR(RIGHT(input_col!E52,LEN(input_col!E52)-FIND("*",SUBSTITUTE(input_col!E52," ","*",LEN(input_col!E52)-LEN(SUBSTITUTE(input_col!E52," ",""))))),input_col!E52))</f>
        <v>Sperrin</v>
      </c>
      <c r="C52" t="str">
        <f>IF(input_col!B52=2,"Yes","No")</f>
        <v>Yes</v>
      </c>
      <c r="E52" t="str">
        <f t="shared" si="0"/>
        <v>Luke Sperrin</v>
      </c>
      <c r="F52" t="str">
        <f t="shared" si="1"/>
        <v>Luke Sperrin's guest</v>
      </c>
    </row>
    <row r="53" spans="1:6">
      <c r="A53" t="str">
        <f>IF(IFERROR(LEFT(input_col!C53,SEARCH(" ",input_col!C53)-1),input_col!C53)=0,"",IFERROR(LEFT(input_col!C53,SEARCH(" ",input_col!C53)-1),input_col!C53))</f>
        <v>Mialy</v>
      </c>
      <c r="B53" t="str">
        <f>IF(IFERROR(RIGHT(input_col!E53,LEN(input_col!E53)-FIND("*",SUBSTITUTE(input_col!E53," ","*",LEN(input_col!E53)-LEN(SUBSTITUTE(input_col!E53," ",""))))),input_col!E53)=0,"",IFERROR(RIGHT(input_col!E53,LEN(input_col!E53)-FIND("*",SUBSTITUTE(input_col!E53," ","*",LEN(input_col!E53)-LEN(SUBSTITUTE(input_col!E53," ",""))))),input_col!E53))</f>
        <v>Andriamahefazafy</v>
      </c>
      <c r="C53" t="str">
        <f>IF(input_col!B53=2,"Yes","No")</f>
        <v>Yes</v>
      </c>
      <c r="E53" t="str">
        <f t="shared" si="0"/>
        <v>Mialy Andriamahefazafy</v>
      </c>
      <c r="F53" t="str">
        <f t="shared" si="1"/>
        <v>Mialy Andriamahefazafy's guest</v>
      </c>
    </row>
    <row r="54" spans="1:6">
      <c r="A54" t="str">
        <f>IF(IFERROR(LEFT(input_col!C54,SEARCH(" ",input_col!C54)-1),input_col!C54)=0,"",IFERROR(LEFT(input_col!C54,SEARCH(" ",input_col!C54)-1),input_col!C54))</f>
        <v>Margaret</v>
      </c>
      <c r="B54" t="str">
        <f>IF(IFERROR(RIGHT(input_col!E54,LEN(input_col!E54)-FIND("*",SUBSTITUTE(input_col!E54," ","*",LEN(input_col!E54)-LEN(SUBSTITUTE(input_col!E54," ",""))))),input_col!E54)=0,"",IFERROR(RIGHT(input_col!E54,LEN(input_col!E54)-FIND("*",SUBSTITUTE(input_col!E54," ","*",LEN(input_col!E54)-LEN(SUBSTITUTE(input_col!E54," ",""))))),input_col!E54))</f>
        <v>Comer</v>
      </c>
      <c r="C54" t="str">
        <f>IF(input_col!B54=2,"Yes","No")</f>
        <v>No</v>
      </c>
      <c r="E54" t="str">
        <f t="shared" si="0"/>
        <v>Margaret Comer</v>
      </c>
      <c r="F54" t="str">
        <f t="shared" si="1"/>
        <v/>
      </c>
    </row>
    <row r="55" spans="1:6">
      <c r="A55" t="str">
        <f>IF(IFERROR(LEFT(input_col!C55,SEARCH(" ",input_col!C55)-1),input_col!C55)=0,"",IFERROR(LEFT(input_col!C55,SEARCH(" ",input_col!C55)-1),input_col!C55))</f>
        <v>Megan</v>
      </c>
      <c r="B55" t="str">
        <f>IF(IFERROR(RIGHT(input_col!E55,LEN(input_col!E55)-FIND("*",SUBSTITUTE(input_col!E55," ","*",LEN(input_col!E55)-LEN(SUBSTITUTE(input_col!E55," ",""))))),input_col!E55)=0,"",IFERROR(RIGHT(input_col!E55,LEN(input_col!E55)-FIND("*",SUBSTITUTE(input_col!E55," ","*",LEN(input_col!E55)-LEN(SUBSTITUTE(input_col!E55," ",""))))),input_col!E55))</f>
        <v>Wykes</v>
      </c>
      <c r="C55" t="str">
        <f>IF(input_col!B55=2,"Yes","No")</f>
        <v>No</v>
      </c>
      <c r="E55" t="str">
        <f t="shared" si="0"/>
        <v>Megan Wykes</v>
      </c>
      <c r="F55" t="str">
        <f t="shared" si="1"/>
        <v/>
      </c>
    </row>
    <row r="56" spans="1:6">
      <c r="A56" t="str">
        <f>IF(IFERROR(LEFT(input_col!C56,SEARCH(" ",input_col!C56)-1),input_col!C56)=0,"",IFERROR(LEFT(input_col!C56,SEARCH(" ",input_col!C56)-1),input_col!C56))</f>
        <v>Manuela</v>
      </c>
      <c r="B56" t="str">
        <f>IF(IFERROR(RIGHT(input_col!E56,LEN(input_col!E56)-FIND("*",SUBSTITUTE(input_col!E56," ","*",LEN(input_col!E56)-LEN(SUBSTITUTE(input_col!E56," ",""))))),input_col!E56)=0,"",IFERROR(RIGHT(input_col!E56,LEN(input_col!E56)-FIND("*",SUBSTITUTE(input_col!E56," ","*",LEN(input_col!E56)-LEN(SUBSTITUTE(input_col!E56," ",""))))),input_col!E56))</f>
        <v>Hospenthal</v>
      </c>
      <c r="C56" t="str">
        <f>IF(input_col!B56=2,"Yes","No")</f>
        <v>Yes</v>
      </c>
      <c r="E56" t="str">
        <f t="shared" si="0"/>
        <v>Manuela Hospenthal</v>
      </c>
      <c r="F56" t="str">
        <f t="shared" si="1"/>
        <v>Manuela Hospenthal's guest</v>
      </c>
    </row>
    <row r="57" spans="1:6">
      <c r="A57" t="str">
        <f>IF(IFERROR(LEFT(input_col!C57,SEARCH(" ",input_col!C57)-1),input_col!C57)=0,"",IFERROR(LEFT(input_col!C57,SEARCH(" ",input_col!C57)-1),input_col!C57))</f>
        <v>Mark</v>
      </c>
      <c r="B57" t="str">
        <f>IF(IFERROR(RIGHT(input_col!E57,LEN(input_col!E57)-FIND("*",SUBSTITUTE(input_col!E57," ","*",LEN(input_col!E57)-LEN(SUBSTITUTE(input_col!E57," ",""))))),input_col!E57)=0,"",IFERROR(RIGHT(input_col!E57,LEN(input_col!E57)-FIND("*",SUBSTITUTE(input_col!E57," ","*",LEN(input_col!E57)-LEN(SUBSTITUTE(input_col!E57," ",""))))),input_col!E57))</f>
        <v>Hosking</v>
      </c>
      <c r="C57" t="str">
        <f>IF(input_col!B57=2,"Yes","No")</f>
        <v>No</v>
      </c>
      <c r="E57" t="str">
        <f t="shared" si="0"/>
        <v>Mark Hosking</v>
      </c>
      <c r="F57" t="str">
        <f t="shared" si="1"/>
        <v/>
      </c>
    </row>
    <row r="58" spans="1:6">
      <c r="A58" t="str">
        <f>IF(IFERROR(LEFT(input_col!C58,SEARCH(" ",input_col!C58)-1),input_col!C58)=0,"",IFERROR(LEFT(input_col!C58,SEARCH(" ",input_col!C58)-1),input_col!C58))</f>
        <v>Matthew</v>
      </c>
      <c r="B58" t="str">
        <f>IF(IFERROR(RIGHT(input_col!E58,LEN(input_col!E58)-FIND("*",SUBSTITUTE(input_col!E58," ","*",LEN(input_col!E58)-LEN(SUBSTITUTE(input_col!E58," ",""))))),input_col!E58)=0,"",IFERROR(RIGHT(input_col!E58,LEN(input_col!E58)-FIND("*",SUBSTITUTE(input_col!E58," ","*",LEN(input_col!E58)-LEN(SUBSTITUTE(input_col!E58," ",""))))),input_col!E58))</f>
        <v>Jones</v>
      </c>
      <c r="C58" t="str">
        <f>IF(input_col!B58=2,"Yes","No")</f>
        <v>Yes</v>
      </c>
      <c r="E58" t="str">
        <f t="shared" si="0"/>
        <v>Matthew Jones</v>
      </c>
      <c r="F58" t="str">
        <f t="shared" si="1"/>
        <v>Matthew Jones's guest</v>
      </c>
    </row>
    <row r="59" spans="1:6">
      <c r="A59" t="str">
        <f>IF(IFERROR(LEFT(input_col!C59,SEARCH(" ",input_col!C59)-1),input_col!C59)=0,"",IFERROR(LEFT(input_col!C59,SEARCH(" ",input_col!C59)-1),input_col!C59))</f>
        <v>Marcus</v>
      </c>
      <c r="B59" t="str">
        <f>IF(IFERROR(RIGHT(input_col!E59,LEN(input_col!E59)-FIND("*",SUBSTITUTE(input_col!E59," ","*",LEN(input_col!E59)-LEN(SUBSTITUTE(input_col!E59," ",""))))),input_col!E59)=0,"",IFERROR(RIGHT(input_col!E59,LEN(input_col!E59)-FIND("*",SUBSTITUTE(input_col!E59," ","*",LEN(input_col!E59)-LEN(SUBSTITUTE(input_col!E59," ",""))))),input_col!E59))</f>
        <v>Webb</v>
      </c>
      <c r="C59" t="str">
        <f>IF(input_col!B59=2,"Yes","No")</f>
        <v>Yes</v>
      </c>
      <c r="E59" t="str">
        <f t="shared" si="0"/>
        <v>Marcus Webb</v>
      </c>
      <c r="F59" t="str">
        <f t="shared" si="1"/>
        <v>Marcus Webb's guest</v>
      </c>
    </row>
    <row r="60" spans="1:6">
      <c r="A60" t="str">
        <f>IF(IFERROR(LEFT(input_col!C60,SEARCH(" ",input_col!C60)-1),input_col!C60)=0,"",IFERROR(LEFT(input_col!C60,SEARCH(" ",input_col!C60)-1),input_col!C60))</f>
        <v>Matthew</v>
      </c>
      <c r="B60" t="str">
        <f>IF(IFERROR(RIGHT(input_col!E60,LEN(input_col!E60)-FIND("*",SUBSTITUTE(input_col!E60," ","*",LEN(input_col!E60)-LEN(SUBSTITUTE(input_col!E60," ",""))))),input_col!E60)=0,"",IFERROR(RIGHT(input_col!E60,LEN(input_col!E60)-FIND("*",SUBSTITUTE(input_col!E60," ","*",LEN(input_col!E60)-LEN(SUBSTITUTE(input_col!E60," ",""))))),input_col!E60))</f>
        <v>Young</v>
      </c>
      <c r="C60" t="str">
        <f>IF(input_col!B60=2,"Yes","No")</f>
        <v>Yes</v>
      </c>
      <c r="E60" t="str">
        <f t="shared" si="0"/>
        <v>Matthew Young</v>
      </c>
      <c r="F60" t="str">
        <f t="shared" si="1"/>
        <v>Matthew Young's guest</v>
      </c>
    </row>
    <row r="61" spans="1:6">
      <c r="A61" t="str">
        <f>IF(IFERROR(LEFT(input_col!C61,SEARCH(" ",input_col!C61)-1),input_col!C61)=0,"",IFERROR(LEFT(input_col!C61,SEARCH(" ",input_col!C61)-1),input_col!C61))</f>
        <v>Njemile</v>
      </c>
      <c r="B61" t="str">
        <f>IF(IFERROR(RIGHT(input_col!E61,LEN(input_col!E61)-FIND("*",SUBSTITUTE(input_col!E61," ","*",LEN(input_col!E61)-LEN(SUBSTITUTE(input_col!E61," ",""))))),input_col!E61)=0,"",IFERROR(RIGHT(input_col!E61,LEN(input_col!E61)-FIND("*",SUBSTITUTE(input_col!E61," ","*",LEN(input_col!E61)-LEN(SUBSTITUTE(input_col!E61," ",""))))),input_col!E61))</f>
        <v>Faustin</v>
      </c>
      <c r="C61" t="str">
        <f>IF(input_col!B61=2,"Yes","No")</f>
        <v>No</v>
      </c>
      <c r="E61" t="str">
        <f t="shared" si="0"/>
        <v>Njemile Faustin</v>
      </c>
      <c r="F61" t="str">
        <f t="shared" si="1"/>
        <v/>
      </c>
    </row>
    <row r="62" spans="1:6">
      <c r="A62" t="str">
        <f>IF(IFERROR(LEFT(input_col!C62,SEARCH(" ",input_col!C62)-1),input_col!C62)=0,"",IFERROR(LEFT(input_col!C62,SEARCH(" ",input_col!C62)-1),input_col!C62))</f>
        <v>Poul</v>
      </c>
      <c r="B62" t="str">
        <f>IF(IFERROR(RIGHT(input_col!E62,LEN(input_col!E62)-FIND("*",SUBSTITUTE(input_col!E62," ","*",LEN(input_col!E62)-LEN(SUBSTITUTE(input_col!E62," ",""))))),input_col!E62)=0,"",IFERROR(RIGHT(input_col!E62,LEN(input_col!E62)-FIND("*",SUBSTITUTE(input_col!E62," ","*",LEN(input_col!E62)-LEN(SUBSTITUTE(input_col!E62," ",""))))),input_col!E62))</f>
        <v>Alexander</v>
      </c>
      <c r="C62" t="str">
        <f>IF(input_col!B62=2,"Yes","No")</f>
        <v>Yes</v>
      </c>
      <c r="E62" t="str">
        <f t="shared" si="0"/>
        <v>Poul Alexander</v>
      </c>
      <c r="F62" t="str">
        <f t="shared" si="1"/>
        <v>Poul Alexander's guest</v>
      </c>
    </row>
    <row r="63" spans="1:6">
      <c r="A63" t="str">
        <f>IF(IFERROR(LEFT(input_col!C63,SEARCH(" ",input_col!C63)-1),input_col!C63)=0,"",IFERROR(LEFT(input_col!C63,SEARCH(" ",input_col!C63)-1),input_col!C63))</f>
        <v>Peter</v>
      </c>
      <c r="B63" t="str">
        <f>IF(IFERROR(RIGHT(input_col!E63,LEN(input_col!E63)-FIND("*",SUBSTITUTE(input_col!E63," ","*",LEN(input_col!E63)-LEN(SUBSTITUTE(input_col!E63," ",""))))),input_col!E63)=0,"",IFERROR(RIGHT(input_col!E63,LEN(input_col!E63)-FIND("*",SUBSTITUTE(input_col!E63," ","*",LEN(input_col!E63)-LEN(SUBSTITUTE(input_col!E63," ",""))))),input_col!E63))</f>
        <v>Barrett</v>
      </c>
      <c r="C63" t="str">
        <f>IF(input_col!B63=2,"Yes","No")</f>
        <v>No</v>
      </c>
      <c r="E63" t="str">
        <f t="shared" si="0"/>
        <v>Peter Barrett</v>
      </c>
      <c r="F63" t="str">
        <f t="shared" si="1"/>
        <v/>
      </c>
    </row>
    <row r="64" spans="1:6">
      <c r="A64" t="str">
        <f>IF(IFERROR(LEFT(input_col!C64,SEARCH(" ",input_col!C64)-1),input_col!C64)=0,"",IFERROR(LEFT(input_col!C64,SEARCH(" ",input_col!C64)-1),input_col!C64))</f>
        <v>Peter</v>
      </c>
      <c r="B64" t="str">
        <f>IF(IFERROR(RIGHT(input_col!E64,LEN(input_col!E64)-FIND("*",SUBSTITUTE(input_col!E64," ","*",LEN(input_col!E64)-LEN(SUBSTITUTE(input_col!E64," ",""))))),input_col!E64)=0,"",IFERROR(RIGHT(input_col!E64,LEN(input_col!E64)-FIND("*",SUBSTITUTE(input_col!E64," ","*",LEN(input_col!E64)-LEN(SUBSTITUTE(input_col!E64," ",""))))),input_col!E64))</f>
        <v>Gardner</v>
      </c>
      <c r="C64" t="str">
        <f>IF(input_col!B64=2,"Yes","No")</f>
        <v>No</v>
      </c>
      <c r="E64" t="str">
        <f t="shared" si="0"/>
        <v>Peter Gardner</v>
      </c>
      <c r="F64" t="str">
        <f t="shared" si="1"/>
        <v/>
      </c>
    </row>
    <row r="65" spans="1:6">
      <c r="A65" t="str">
        <f>IF(IFERROR(LEFT(input_col!C65,SEARCH(" ",input_col!C65)-1),input_col!C65)=0,"",IFERROR(LEFT(input_col!C65,SEARCH(" ",input_col!C65)-1),input_col!C65))</f>
        <v>Pu</v>
      </c>
      <c r="B65" t="str">
        <f>IF(IFERROR(RIGHT(input_col!E65,LEN(input_col!E65)-FIND("*",SUBSTITUTE(input_col!E65," ","*",LEN(input_col!E65)-LEN(SUBSTITUTE(input_col!E65," ",""))))),input_col!E65)=0,"",IFERROR(RIGHT(input_col!E65,LEN(input_col!E65)-FIND("*",SUBSTITUTE(input_col!E65," ","*",LEN(input_col!E65)-LEN(SUBSTITUTE(input_col!E65," ",""))))),input_col!E65))</f>
        <v>Liu</v>
      </c>
      <c r="C65" t="str">
        <f>IF(input_col!B65=2,"Yes","No")</f>
        <v>Yes</v>
      </c>
      <c r="E65" t="str">
        <f t="shared" si="0"/>
        <v>Pu Liu</v>
      </c>
      <c r="F65" t="str">
        <f t="shared" si="1"/>
        <v>Pu Liu's guest</v>
      </c>
    </row>
    <row r="66" spans="1:6">
      <c r="A66" t="str">
        <f>IF(IFERROR(LEFT(input_col!C66,SEARCH(" ",input_col!C66)-1),input_col!C66)=0,"",IFERROR(LEFT(input_col!C66,SEARCH(" ",input_col!C66)-1),input_col!C66))</f>
        <v>Ransford</v>
      </c>
      <c r="B66" t="str">
        <f>IF(IFERROR(RIGHT(input_col!E66,LEN(input_col!E66)-FIND("*",SUBSTITUTE(input_col!E66," ","*",LEN(input_col!E66)-LEN(SUBSTITUTE(input_col!E66," ",""))))),input_col!E66)=0,"",IFERROR(RIGHT(input_col!E66,LEN(input_col!E66)-FIND("*",SUBSTITUTE(input_col!E66," ","*",LEN(input_col!E66)-LEN(SUBSTITUTE(input_col!E66," ",""))))),input_col!E66))</f>
        <v>Acheampong</v>
      </c>
      <c r="C66" t="str">
        <f>IF(input_col!B66=2,"Yes","No")</f>
        <v>No</v>
      </c>
      <c r="E66" t="str">
        <f t="shared" si="0"/>
        <v>Ransford Acheampong</v>
      </c>
      <c r="F66" t="str">
        <f t="shared" si="1"/>
        <v/>
      </c>
    </row>
    <row r="67" spans="1:6">
      <c r="A67" t="str">
        <f>IF(IFERROR(LEFT(input_col!C67,SEARCH(" ",input_col!C67)-1),input_col!C67)=0,"",IFERROR(LEFT(input_col!C67,SEARCH(" ",input_col!C67)-1),input_col!C67))</f>
        <v>Rose</v>
      </c>
      <c r="B67" t="str">
        <f>IF(IFERROR(RIGHT(input_col!E67,LEN(input_col!E67)-FIND("*",SUBSTITUTE(input_col!E67," ","*",LEN(input_col!E67)-LEN(SUBSTITUTE(input_col!E67," ",""))))),input_col!E67)=0,"",IFERROR(RIGHT(input_col!E67,LEN(input_col!E67)-FIND("*",SUBSTITUTE(input_col!E67," ","*",LEN(input_col!E67)-LEN(SUBSTITUTE(input_col!E67," ",""))))),input_col!E67))</f>
        <v>Cameron</v>
      </c>
      <c r="C67" t="str">
        <f>IF(input_col!B67=2,"Yes","No")</f>
        <v>Yes</v>
      </c>
      <c r="E67" t="str">
        <f t="shared" ref="E67:E95" si="2">CONCATENATE(A67," ",B67)</f>
        <v>Rose Cameron</v>
      </c>
      <c r="F67" t="str">
        <f t="shared" ref="F67:F95" si="3">IF(C67="YES",CONCATENATE(E67,"'s guest"),"")</f>
        <v>Rose Cameron's guest</v>
      </c>
    </row>
    <row r="68" spans="1:6">
      <c r="A68" t="str">
        <f>IF(IFERROR(LEFT(input_col!C68,SEARCH(" ",input_col!C68)-1),input_col!C68)=0,"",IFERROR(LEFT(input_col!C68,SEARCH(" ",input_col!C68)-1),input_col!C68))</f>
        <v>Raphael</v>
      </c>
      <c r="B68" t="str">
        <f>IF(IFERROR(RIGHT(input_col!E68,LEN(input_col!E68)-FIND("*",SUBSTITUTE(input_col!E68," ","*",LEN(input_col!E68)-LEN(SUBSTITUTE(input_col!E68," ",""))))),input_col!E68)=0,"",IFERROR(RIGHT(input_col!E68,LEN(input_col!E68)-FIND("*",SUBSTITUTE(input_col!E68," ","*",LEN(input_col!E68)-LEN(SUBSTITUTE(input_col!E68," ",""))))),input_col!E68))</f>
        <v>Dehmel</v>
      </c>
      <c r="C68" t="str">
        <f>IF(input_col!B68=2,"Yes","No")</f>
        <v>No</v>
      </c>
      <c r="E68" t="str">
        <f t="shared" si="2"/>
        <v>Raphael Dehmel</v>
      </c>
      <c r="F68" t="str">
        <f t="shared" si="3"/>
        <v/>
      </c>
    </row>
    <row r="69" spans="1:6">
      <c r="A69" t="str">
        <f>IF(IFERROR(LEFT(input_col!C69,SEARCH(" ",input_col!C69)-1),input_col!C69)=0,"",IFERROR(LEFT(input_col!C69,SEARCH(" ",input_col!C69)-1),input_col!C69))</f>
        <v>Robrecht</v>
      </c>
      <c r="B69" t="str">
        <f>IF(IFERROR(RIGHT(input_col!E69,LEN(input_col!E69)-FIND("*",SUBSTITUTE(input_col!E69," ","*",LEN(input_col!E69)-LEN(SUBSTITUTE(input_col!E69," ",""))))),input_col!E69)=0,"",IFERROR(RIGHT(input_col!E69,LEN(input_col!E69)-FIND("*",SUBSTITUTE(input_col!E69," ","*",LEN(input_col!E69)-LEN(SUBSTITUTE(input_col!E69," ",""))))),input_col!E69))</f>
        <v>Decorte</v>
      </c>
      <c r="C69" t="str">
        <f>IF(input_col!B69=2,"Yes","No")</f>
        <v>Yes</v>
      </c>
      <c r="E69" t="str">
        <f t="shared" si="2"/>
        <v>Robrecht Decorte</v>
      </c>
      <c r="F69" t="str">
        <f t="shared" si="3"/>
        <v>Robrecht Decorte's guest</v>
      </c>
    </row>
    <row r="70" spans="1:6">
      <c r="A70" t="str">
        <f>IF(IFERROR(LEFT(input_col!C70,SEARCH(" ",input_col!C70)-1),input_col!C70)=0,"",IFERROR(LEFT(input_col!C70,SEARCH(" ",input_col!C70)-1),input_col!C70))</f>
        <v>Rebecca</v>
      </c>
      <c r="B70" t="str">
        <f>IF(IFERROR(RIGHT(input_col!E70,LEN(input_col!E70)-FIND("*",SUBSTITUTE(input_col!E70," ","*",LEN(input_col!E70)-LEN(SUBSTITUTE(input_col!E70," ",""))))),input_col!E70)=0,"",IFERROR(RIGHT(input_col!E70,LEN(input_col!E70)-FIND("*",SUBSTITUTE(input_col!E70," ","*",LEN(input_col!E70)-LEN(SUBSTITUTE(input_col!E70," ",""))))),input_col!E70))</f>
        <v>Forster</v>
      </c>
      <c r="C70" t="str">
        <f>IF(input_col!B70=2,"Yes","No")</f>
        <v>Yes</v>
      </c>
      <c r="E70" t="str">
        <f t="shared" si="2"/>
        <v>Rebecca Forster</v>
      </c>
      <c r="F70" t="str">
        <f t="shared" si="3"/>
        <v>Rebecca Forster's guest</v>
      </c>
    </row>
    <row r="71" spans="1:6">
      <c r="A71" t="str">
        <f>IF(IFERROR(LEFT(input_col!C71,SEARCH(" ",input_col!C71)-1),input_col!C71)=0,"",IFERROR(LEFT(input_col!C71,SEARCH(" ",input_col!C71)-1),input_col!C71))</f>
        <v>Richard</v>
      </c>
      <c r="B71" t="str">
        <f>IF(IFERROR(RIGHT(input_col!E71,LEN(input_col!E71)-FIND("*",SUBSTITUTE(input_col!E71," ","*",LEN(input_col!E71)-LEN(SUBSTITUTE(input_col!E71," ",""))))),input_col!E71)=0,"",IFERROR(RIGHT(input_col!E71,LEN(input_col!E71)-FIND("*",SUBSTITUTE(input_col!E71," ","*",LEN(input_col!E71)-LEN(SUBSTITUTE(input_col!E71," ",""))))),input_col!E71))</f>
        <v>Ingham</v>
      </c>
      <c r="C71" t="str">
        <f>IF(input_col!B71=2,"Yes","No")</f>
        <v>Yes</v>
      </c>
      <c r="E71" t="str">
        <f t="shared" si="2"/>
        <v>Richard Ingham</v>
      </c>
      <c r="F71" t="str">
        <f t="shared" si="3"/>
        <v>Richard Ingham's guest</v>
      </c>
    </row>
    <row r="72" spans="1:6">
      <c r="A72" t="str">
        <f>IF(IFERROR(LEFT(input_col!C72,SEARCH(" ",input_col!C72)-1),input_col!C72)=0,"",IFERROR(LEFT(input_col!C72,SEARCH(" ",input_col!C72)-1),input_col!C72))</f>
        <v>Raymond</v>
      </c>
      <c r="B72" t="str">
        <f>IF(IFERROR(RIGHT(input_col!E72,LEN(input_col!E72)-FIND("*",SUBSTITUTE(input_col!E72," ","*",LEN(input_col!E72)-LEN(SUBSTITUTE(input_col!E72," ",""))))),input_col!E72)=0,"",IFERROR(RIGHT(input_col!E72,LEN(input_col!E72)-FIND("*",SUBSTITUTE(input_col!E72," ","*",LEN(input_col!E72)-LEN(SUBSTITUTE(input_col!E72," ",""))))),input_col!E72))</f>
        <v>Tangonyire</v>
      </c>
      <c r="C72" t="str">
        <f>IF(input_col!B72=2,"Yes","No")</f>
        <v>No</v>
      </c>
      <c r="E72" t="str">
        <f t="shared" si="2"/>
        <v>Raymond Tangonyire</v>
      </c>
      <c r="F72" t="str">
        <f t="shared" si="3"/>
        <v/>
      </c>
    </row>
    <row r="73" spans="1:6">
      <c r="A73" t="str">
        <f>IF(IFERROR(LEFT(input_col!C73,SEARCH(" ",input_col!C73)-1),input_col!C73)=0,"",IFERROR(LEFT(input_col!C73,SEARCH(" ",input_col!C73)-1),input_col!C73))</f>
        <v>Stephanie</v>
      </c>
      <c r="B73" t="str">
        <f>IF(IFERROR(RIGHT(input_col!E73,LEN(input_col!E73)-FIND("*",SUBSTITUTE(input_col!E73," ","*",LEN(input_col!E73)-LEN(SUBSTITUTE(input_col!E73," ",""))))),input_col!E73)=0,"",IFERROR(RIGHT(input_col!E73,LEN(input_col!E73)-FIND("*",SUBSTITUTE(input_col!E73," ","*",LEN(input_col!E73)-LEN(SUBSTITUTE(input_col!E73," ",""))))),input_col!E73))</f>
        <v>Diepeveen</v>
      </c>
      <c r="C73" t="str">
        <f>IF(input_col!B73=2,"Yes","No")</f>
        <v>Yes</v>
      </c>
      <c r="E73" t="str">
        <f t="shared" si="2"/>
        <v>Stephanie Diepeveen</v>
      </c>
      <c r="F73" t="str">
        <f t="shared" si="3"/>
        <v>Stephanie Diepeveen's guest</v>
      </c>
    </row>
    <row r="74" spans="1:6">
      <c r="A74" t="str">
        <f>IF(IFERROR(LEFT(input_col!C74,SEARCH(" ",input_col!C74)-1),input_col!C74)=0,"",IFERROR(LEFT(input_col!C74,SEARCH(" ",input_col!C74)-1),input_col!C74))</f>
        <v>Sean</v>
      </c>
      <c r="B74" t="str">
        <f>IF(IFERROR(RIGHT(input_col!E74,LEN(input_col!E74)-FIND("*",SUBSTITUTE(input_col!E74," ","*",LEN(input_col!E74)-LEN(SUBSTITUTE(input_col!E74," ",""))))),input_col!E74)=0,"",IFERROR(RIGHT(input_col!E74,LEN(input_col!E74)-FIND("*",SUBSTITUTE(input_col!E74," ","*",LEN(input_col!E74)-LEN(SUBSTITUTE(input_col!E74," ",""))))),input_col!E74))</f>
        <v>McMahon</v>
      </c>
      <c r="C74" t="str">
        <f>IF(input_col!B74=2,"Yes","No")</f>
        <v>No</v>
      </c>
      <c r="E74" t="str">
        <f t="shared" si="2"/>
        <v>Sean McMahon</v>
      </c>
      <c r="F74" t="str">
        <f t="shared" si="3"/>
        <v/>
      </c>
    </row>
    <row r="75" spans="1:6">
      <c r="A75" t="str">
        <f>IF(IFERROR(LEFT(input_col!C75,SEARCH(" ",input_col!C75)-1),input_col!C75)=0,"",IFERROR(LEFT(input_col!C75,SEARCH(" ",input_col!C75)-1),input_col!C75))</f>
        <v>Trevor</v>
      </c>
      <c r="B75" t="str">
        <f>IF(IFERROR(RIGHT(input_col!E75,LEN(input_col!E75)-FIND("*",SUBSTITUTE(input_col!E75," ","*",LEN(input_col!E75)-LEN(SUBSTITUTE(input_col!E75," ",""))))),input_col!E75)=0,"",IFERROR(RIGHT(input_col!E75,LEN(input_col!E75)-FIND("*",SUBSTITUTE(input_col!E75," ","*",LEN(input_col!E75)-LEN(SUBSTITUTE(input_col!E75," ",""))))),input_col!E75))</f>
        <v>Bruce</v>
      </c>
      <c r="C75" t="str">
        <f>IF(input_col!B75=2,"Yes","No")</f>
        <v>Yes</v>
      </c>
      <c r="E75" t="str">
        <f t="shared" si="2"/>
        <v>Trevor Bruce</v>
      </c>
      <c r="F75" t="str">
        <f t="shared" si="3"/>
        <v>Trevor Bruce's guest</v>
      </c>
    </row>
    <row r="76" spans="1:6">
      <c r="A76" t="str">
        <f>IF(IFERROR(LEFT(input_col!C76,SEARCH(" ",input_col!C76)-1),input_col!C76)=0,"",IFERROR(LEFT(input_col!C76,SEARCH(" ",input_col!C76)-1),input_col!C76))</f>
        <v>Thomas</v>
      </c>
      <c r="B76" t="str">
        <f>IF(IFERROR(RIGHT(input_col!E76,LEN(input_col!E76)-FIND("*",SUBSTITUTE(input_col!E76," ","*",LEN(input_col!E76)-LEN(SUBSTITUTE(input_col!E76," ",""))))),input_col!E76)=0,"",IFERROR(RIGHT(input_col!E76,LEN(input_col!E76)-FIND("*",SUBSTITUTE(input_col!E76," ","*",LEN(input_col!E76)-LEN(SUBSTITUTE(input_col!E76," ",""))))),input_col!E76))</f>
        <v>O'Loughlin</v>
      </c>
      <c r="C76" t="str">
        <f>IF(input_col!B76=2,"Yes","No")</f>
        <v>No</v>
      </c>
      <c r="E76" t="str">
        <f t="shared" si="2"/>
        <v>Thomas O'Loughlin</v>
      </c>
      <c r="F76" t="str">
        <f t="shared" si="3"/>
        <v/>
      </c>
    </row>
    <row r="77" spans="1:6">
      <c r="A77" t="str">
        <f>IF(IFERROR(LEFT(input_col!C77,SEARCH(" ",input_col!C77)-1),input_col!C77)=0,"",IFERROR(LEFT(input_col!C77,SEARCH(" ",input_col!C77)-1),input_col!C77))</f>
        <v>Tatiana</v>
      </c>
      <c r="B77" t="str">
        <f>IF(IFERROR(RIGHT(input_col!E77,LEN(input_col!E77)-FIND("*",SUBSTITUTE(input_col!E77," ","*",LEN(input_col!E77)-LEN(SUBSTITUTE(input_col!E77," ",""))))),input_col!E77)=0,"",IFERROR(RIGHT(input_col!E77,LEN(input_col!E77)-FIND("*",SUBSTITUTE(input_col!E77," ","*",LEN(input_col!E77)-LEN(SUBSTITUTE(input_col!E77," ",""))))),input_col!E77))</f>
        <v>Rostovtseva</v>
      </c>
      <c r="C77" t="str">
        <f>IF(input_col!B77=2,"Yes","No")</f>
        <v>No</v>
      </c>
      <c r="E77" t="str">
        <f t="shared" si="2"/>
        <v>Tatiana Rostovtseva</v>
      </c>
      <c r="F77" t="str">
        <f t="shared" si="3"/>
        <v/>
      </c>
    </row>
    <row r="78" spans="1:6">
      <c r="A78" t="str">
        <f>IF(IFERROR(LEFT(input_col!C78,SEARCH(" ",input_col!C78)-1),input_col!C78)=0,"",IFERROR(LEFT(input_col!C78,SEARCH(" ",input_col!C78)-1),input_col!C78))</f>
        <v>Tina</v>
      </c>
      <c r="B78" t="str">
        <f>IF(IFERROR(RIGHT(input_col!E78,LEN(input_col!E78)-FIND("*",SUBSTITUTE(input_col!E78," ","*",LEN(input_col!E78)-LEN(SUBSTITUTE(input_col!E78," ",""))))),input_col!E78)=0,"",IFERROR(RIGHT(input_col!E78,LEN(input_col!E78)-FIND("*",SUBSTITUTE(input_col!E78," ","*",LEN(input_col!E78)-LEN(SUBSTITUTE(input_col!E78," ",""))))),input_col!E78))</f>
        <v>Schwamb</v>
      </c>
      <c r="C78" t="str">
        <f>IF(input_col!B78=2,"Yes","No")</f>
        <v>Yes</v>
      </c>
      <c r="E78" t="str">
        <f t="shared" si="2"/>
        <v>Tina Schwamb</v>
      </c>
      <c r="F78" t="str">
        <f t="shared" si="3"/>
        <v>Tina Schwamb's guest</v>
      </c>
    </row>
    <row r="79" spans="1:6">
      <c r="A79" t="str">
        <f>IF(IFERROR(LEFT(input_col!C79,SEARCH(" ",input_col!C79)-1),input_col!C79)=0,"",IFERROR(LEFT(input_col!C79,SEARCH(" ",input_col!C79)-1),input_col!C79))</f>
        <v>Ta-te</v>
      </c>
      <c r="B79" t="str">
        <f>IF(IFERROR(RIGHT(input_col!E79,LEN(input_col!E79)-FIND("*",SUBSTITUTE(input_col!E79," ","*",LEN(input_col!E79)-LEN(SUBSTITUTE(input_col!E79," ",""))))),input_col!E79)=0,"",IFERROR(RIGHT(input_col!E79,LEN(input_col!E79)-FIND("*",SUBSTITUTE(input_col!E79," ","*",LEN(input_col!E79)-LEN(SUBSTITUTE(input_col!E79," ",""))))),input_col!E79))</f>
        <v>Yang</v>
      </c>
      <c r="C79" t="str">
        <f>IF(input_col!B79=2,"Yes","No")</f>
        <v>No</v>
      </c>
      <c r="E79" t="str">
        <f t="shared" si="2"/>
        <v>Ta-te Yang</v>
      </c>
      <c r="F79" t="str">
        <f t="shared" si="3"/>
        <v/>
      </c>
    </row>
    <row r="80" spans="1:6">
      <c r="A80" t="str">
        <f>IF(IFERROR(LEFT(input_col!C80,SEARCH(" ",input_col!C80)-1),input_col!C80)=0,"",IFERROR(LEFT(input_col!C80,SEARCH(" ",input_col!C80)-1),input_col!C80))</f>
        <v>Ulrich</v>
      </c>
      <c r="B80" t="str">
        <f>IF(IFERROR(RIGHT(input_col!E80,LEN(input_col!E80)-FIND("*",SUBSTITUTE(input_col!E80," ","*",LEN(input_col!E80)-LEN(SUBSTITUTE(input_col!E80," ",""))))),input_col!E80)=0,"",IFERROR(RIGHT(input_col!E80,LEN(input_col!E80)-FIND("*",SUBSTITUTE(input_col!E80," ","*",LEN(input_col!E80)-LEN(SUBSTITUTE(input_col!E80," ",""))))),input_col!E80))</f>
        <v>Kudahl</v>
      </c>
      <c r="C80" t="str">
        <f>IF(input_col!B80=2,"Yes","No")</f>
        <v>Yes</v>
      </c>
      <c r="E80" t="str">
        <f t="shared" si="2"/>
        <v>Ulrich Kudahl</v>
      </c>
      <c r="F80" t="str">
        <f t="shared" si="3"/>
        <v>Ulrich Kudahl's guest</v>
      </c>
    </row>
    <row r="81" spans="1:6">
      <c r="A81" t="str">
        <f>IF(IFERROR(LEFT(input_col!C81,SEARCH(" ",input_col!C81)-1),input_col!C81)=0,"",IFERROR(LEFT(input_col!C81,SEARCH(" ",input_col!C81)-1),input_col!C81))</f>
        <v>Velislava</v>
      </c>
      <c r="B81" t="str">
        <f>IF(IFERROR(RIGHT(input_col!E81,LEN(input_col!E81)-FIND("*",SUBSTITUTE(input_col!E81," ","*",LEN(input_col!E81)-LEN(SUBSTITUTE(input_col!E81," ",""))))),input_col!E81)=0,"",IFERROR(RIGHT(input_col!E81,LEN(input_col!E81)-FIND("*",SUBSTITUTE(input_col!E81," ","*",LEN(input_col!E81)-LEN(SUBSTITUTE(input_col!E81," ",""))))),input_col!E81))</f>
        <v>Petrova</v>
      </c>
      <c r="C81" t="str">
        <f>IF(input_col!B81=2,"Yes","No")</f>
        <v>No</v>
      </c>
      <c r="E81" t="str">
        <f t="shared" si="2"/>
        <v>Velislava Petrova</v>
      </c>
      <c r="F81" t="str">
        <f t="shared" si="3"/>
        <v/>
      </c>
    </row>
    <row r="82" spans="1:6">
      <c r="A82" t="str">
        <f>IF(IFERROR(LEFT(input_col!C82,SEARCH(" ",input_col!C82)-1),input_col!C82)=0,"",IFERROR(LEFT(input_col!C82,SEARCH(" ",input_col!C82)-1),input_col!C82))</f>
        <v>William</v>
      </c>
      <c r="B82" t="str">
        <f>IF(IFERROR(RIGHT(input_col!E82,LEN(input_col!E82)-FIND("*",SUBSTITUTE(input_col!E82," ","*",LEN(input_col!E82)-LEN(SUBSTITUTE(input_col!E82," ",""))))),input_col!E82)=0,"",IFERROR(RIGHT(input_col!E82,LEN(input_col!E82)-FIND("*",SUBSTITUTE(input_col!E82," ","*",LEN(input_col!E82)-LEN(SUBSTITUTE(input_col!E82," ",""))))),input_col!E82))</f>
        <v>Cooper</v>
      </c>
      <c r="C82" t="str">
        <f>IF(input_col!B82=2,"Yes","No")</f>
        <v>No</v>
      </c>
      <c r="E82" t="str">
        <f t="shared" si="2"/>
        <v>William Cooper</v>
      </c>
      <c r="F82" t="str">
        <f t="shared" si="3"/>
        <v/>
      </c>
    </row>
    <row r="83" spans="1:6">
      <c r="A83" t="str">
        <f>IF(IFERROR(LEFT(input_col!C83,SEARCH(" ",input_col!C83)-1),input_col!C83)=0,"",IFERROR(LEFT(input_col!C83,SEARCH(" ",input_col!C83)-1),input_col!C83))</f>
        <v>Wicher</v>
      </c>
      <c r="B83" t="str">
        <f>IF(IFERROR(RIGHT(input_col!E83,LEN(input_col!E83)-FIND("*",SUBSTITUTE(input_col!E83," ","*",LEN(input_col!E83)-LEN(SUBSTITUTE(input_col!E83," ",""))))),input_col!E83)=0,"",IFERROR(RIGHT(input_col!E83,LEN(input_col!E83)-FIND("*",SUBSTITUTE(input_col!E83," ","*",LEN(input_col!E83)-LEN(SUBSTITUTE(input_col!E83," ",""))))),input_col!E83))</f>
        <v>Malten</v>
      </c>
      <c r="C83" t="str">
        <f>IF(input_col!B83=2,"Yes","No")</f>
        <v>No</v>
      </c>
      <c r="E83" t="str">
        <f t="shared" si="2"/>
        <v>Wicher Malten</v>
      </c>
      <c r="F83" t="str">
        <f t="shared" si="3"/>
        <v/>
      </c>
    </row>
    <row r="84" spans="1:6">
      <c r="A84" t="str">
        <f>IF(IFERROR(LEFT(input_col!C84,SEARCH(" ",input_col!C84)-1),input_col!C84)=0,"",IFERROR(LEFT(input_col!C84,SEARCH(" ",input_col!C84)-1),input_col!C84))</f>
        <v>William</v>
      </c>
      <c r="B84" t="str">
        <f>IF(IFERROR(RIGHT(input_col!E84,LEN(input_col!E84)-FIND("*",SUBSTITUTE(input_col!E84," ","*",LEN(input_col!E84)-LEN(SUBSTITUTE(input_col!E84," ",""))))),input_col!E84)=0,"",IFERROR(RIGHT(input_col!E84,LEN(input_col!E84)-FIND("*",SUBSTITUTE(input_col!E84," ","*",LEN(input_col!E84)-LEN(SUBSTITUTE(input_col!E84," ",""))))),input_col!E84))</f>
        <v>Peters</v>
      </c>
      <c r="C84" t="str">
        <f>IF(input_col!B84=2,"Yes","No")</f>
        <v>No</v>
      </c>
      <c r="E84" t="str">
        <f t="shared" si="2"/>
        <v>William Peters</v>
      </c>
      <c r="F84" t="str">
        <f t="shared" si="3"/>
        <v/>
      </c>
    </row>
    <row r="85" spans="1:6">
      <c r="A85" t="str">
        <f>IF(IFERROR(LEFT(input_col!C85,SEARCH(" ",input_col!C85)-1),input_col!C85)=0,"",IFERROR(LEFT(input_col!C85,SEARCH(" ",input_col!C85)-1),input_col!C85))</f>
        <v>Yan</v>
      </c>
      <c r="B85" t="str">
        <f>IF(IFERROR(RIGHT(input_col!E85,LEN(input_col!E85)-FIND("*",SUBSTITUTE(input_col!E85," ","*",LEN(input_col!E85)-LEN(SUBSTITUTE(input_col!E85," ",""))))),input_col!E85)=0,"",IFERROR(RIGHT(input_col!E85,LEN(input_col!E85)-FIND("*",SUBSTITUTE(input_col!E85," ","*",LEN(input_col!E85)-LEN(SUBSTITUTE(input_col!E85," ",""))))),input_col!E85))</f>
        <v>Wu</v>
      </c>
      <c r="C85" t="str">
        <f>IF(input_col!B85=2,"Yes","No")</f>
        <v>No</v>
      </c>
      <c r="E85" t="str">
        <f t="shared" si="2"/>
        <v>Yan Wu</v>
      </c>
      <c r="F85" t="str">
        <f t="shared" si="3"/>
        <v/>
      </c>
    </row>
    <row r="86" spans="1:6">
      <c r="A86" t="str">
        <f>IF(IFERROR(LEFT(input_col!C86,SEARCH(" ",input_col!C86)-1),input_col!C86)=0,"",IFERROR(LEFT(input_col!C86,SEARCH(" ",input_col!C86)-1),input_col!C86))</f>
        <v>Yi-Bin</v>
      </c>
      <c r="B86" t="str">
        <f>IF(IFERROR(RIGHT(input_col!E86,LEN(input_col!E86)-FIND("*",SUBSTITUTE(input_col!E86," ","*",LEN(input_col!E86)-LEN(SUBSTITUTE(input_col!E86," ",""))))),input_col!E86)=0,"",IFERROR(RIGHT(input_col!E86,LEN(input_col!E86)-FIND("*",SUBSTITUTE(input_col!E86," ","*",LEN(input_col!E86)-LEN(SUBSTITUTE(input_col!E86," ",""))))),input_col!E86))</f>
        <v>Woh</v>
      </c>
      <c r="C86" t="str">
        <f>IF(input_col!B86=2,"Yes","No")</f>
        <v>No</v>
      </c>
      <c r="E86" t="str">
        <f t="shared" si="2"/>
        <v>Yi-Bin Woh</v>
      </c>
      <c r="F86" t="str">
        <f t="shared" si="3"/>
        <v/>
      </c>
    </row>
    <row r="87" spans="1:6">
      <c r="A87" t="str">
        <f>IF(IFERROR(LEFT(input_col!C87,SEARCH(" ",input_col!C87)-1),input_col!C87)=0,"",IFERROR(LEFT(input_col!C87,SEARCH(" ",input_col!C87)-1),input_col!C87))</f>
        <v>Zhou</v>
      </c>
      <c r="B87" t="str">
        <f>IF(IFERROR(RIGHT(input_col!E87,LEN(input_col!E87)-FIND("*",SUBSTITUTE(input_col!E87," ","*",LEN(input_col!E87)-LEN(SUBSTITUTE(input_col!E87," ",""))))),input_col!E87)=0,"",IFERROR(RIGHT(input_col!E87,LEN(input_col!E87)-FIND("*",SUBSTITUTE(input_col!E87," ","*",LEN(input_col!E87)-LEN(SUBSTITUTE(input_col!E87," ",""))))),input_col!E87))</f>
        <v>Fang</v>
      </c>
      <c r="C87" t="str">
        <f>IF(input_col!B87=2,"Yes","No")</f>
        <v>Yes</v>
      </c>
      <c r="E87" t="str">
        <f t="shared" si="2"/>
        <v>Zhou Fang</v>
      </c>
      <c r="F87" t="str">
        <f t="shared" si="3"/>
        <v>Zhou Fang's guest</v>
      </c>
    </row>
    <row r="88" spans="1:6">
      <c r="A88" t="str">
        <f>IF(IFERROR(LEFT(input_col!C88,SEARCH(" ",input_col!C88)-1),input_col!C88)=0,"",IFERROR(LEFT(input_col!C88,SEARCH(" ",input_col!C88)-1),input_col!C88))</f>
        <v>Zhen</v>
      </c>
      <c r="B88" t="str">
        <f>IF(IFERROR(RIGHT(input_col!E88,LEN(input_col!E88)-FIND("*",SUBSTITUTE(input_col!E88," ","*",LEN(input_col!E88)-LEN(SUBSTITUTE(input_col!E88," ",""))))),input_col!E88)=0,"",IFERROR(RIGHT(input_col!E88,LEN(input_col!E88)-FIND("*",SUBSTITUTE(input_col!E88," ","*",LEN(input_col!E88)-LEN(SUBSTITUTE(input_col!E88," ",""))))),input_col!E88))</f>
        <v>Ye</v>
      </c>
      <c r="C88" t="str">
        <f>IF(input_col!B88=2,"Yes","No")</f>
        <v>Yes</v>
      </c>
      <c r="E88" t="str">
        <f t="shared" si="2"/>
        <v>Zhen Ye</v>
      </c>
      <c r="F88" t="str">
        <f t="shared" si="3"/>
        <v>Zhen Ye's guest</v>
      </c>
    </row>
    <row r="89" spans="1:6">
      <c r="A89" t="str">
        <f>IF(IFERROR(LEFT(input_col!C89,SEARCH(" ",input_col!C89)-1),input_col!C89)=0,"",IFERROR(LEFT(input_col!C89,SEARCH(" ",input_col!C89)-1),input_col!C89))</f>
        <v/>
      </c>
      <c r="B89" t="str">
        <f>IF(IFERROR(RIGHT(input_col!E89,LEN(input_col!E89)-FIND("*",SUBSTITUTE(input_col!E89," ","*",LEN(input_col!E89)-LEN(SUBSTITUTE(input_col!E89," ",""))))),input_col!E89)=0,"",IFERROR(RIGHT(input_col!E89,LEN(input_col!E89)-FIND("*",SUBSTITUTE(input_col!E89," ","*",LEN(input_col!E89)-LEN(SUBSTITUTE(input_col!E89," ",""))))),input_col!E89))</f>
        <v/>
      </c>
      <c r="C89" t="str">
        <f>IF(input_col!B89=2,"Yes","No")</f>
        <v>No</v>
      </c>
      <c r="E89" t="str">
        <f t="shared" si="2"/>
        <v xml:space="preserve"> </v>
      </c>
      <c r="F89" t="str">
        <f t="shared" si="3"/>
        <v/>
      </c>
    </row>
    <row r="90" spans="1:6">
      <c r="A90" t="str">
        <f>IF(IFERROR(LEFT(input_col!C90,SEARCH(" ",input_col!C90)-1),input_col!C90)=0,"",IFERROR(LEFT(input_col!C90,SEARCH(" ",input_col!C90)-1),input_col!C90))</f>
        <v/>
      </c>
      <c r="B90" t="str">
        <f>IF(IFERROR(RIGHT(input_col!E90,LEN(input_col!E90)-FIND("*",SUBSTITUTE(input_col!E90," ","*",LEN(input_col!E90)-LEN(SUBSTITUTE(input_col!E90," ",""))))),input_col!E90)=0,"",IFERROR(RIGHT(input_col!E90,LEN(input_col!E90)-FIND("*",SUBSTITUTE(input_col!E90," ","*",LEN(input_col!E90)-LEN(SUBSTITUTE(input_col!E90," ",""))))),input_col!E90))</f>
        <v/>
      </c>
      <c r="C90" t="str">
        <f>IF(input_col!B90=2,"Yes","No")</f>
        <v>No</v>
      </c>
      <c r="E90" t="str">
        <f t="shared" si="2"/>
        <v xml:space="preserve"> </v>
      </c>
      <c r="F90" t="str">
        <f t="shared" si="3"/>
        <v/>
      </c>
    </row>
    <row r="91" spans="1:6">
      <c r="A91" t="str">
        <f>IF(IFERROR(LEFT(input_col!C91,SEARCH(" ",input_col!C91)-1),input_col!C91)=0,"",IFERROR(LEFT(input_col!C91,SEARCH(" ",input_col!C91)-1),input_col!C91))</f>
        <v/>
      </c>
      <c r="B91" t="str">
        <f>IF(IFERROR(RIGHT(input_col!E91,LEN(input_col!E91)-FIND("*",SUBSTITUTE(input_col!E91," ","*",LEN(input_col!E91)-LEN(SUBSTITUTE(input_col!E91," ",""))))),input_col!E91)=0,"",IFERROR(RIGHT(input_col!E91,LEN(input_col!E91)-FIND("*",SUBSTITUTE(input_col!E91," ","*",LEN(input_col!E91)-LEN(SUBSTITUTE(input_col!E91," ",""))))),input_col!E91))</f>
        <v/>
      </c>
      <c r="C91" t="str">
        <f>IF(input_col!B91=2,"Yes","No")</f>
        <v>No</v>
      </c>
      <c r="E91" t="str">
        <f t="shared" si="2"/>
        <v xml:space="preserve"> </v>
      </c>
      <c r="F91" t="str">
        <f t="shared" si="3"/>
        <v/>
      </c>
    </row>
    <row r="92" spans="1:6">
      <c r="A92" t="str">
        <f>IF(IFERROR(LEFT(input_col!C92,SEARCH(" ",input_col!C92)-1),input_col!C92)=0,"",IFERROR(LEFT(input_col!C92,SEARCH(" ",input_col!C92)-1),input_col!C92))</f>
        <v/>
      </c>
      <c r="B92" t="str">
        <f>IF(IFERROR(RIGHT(input_col!E92,LEN(input_col!E92)-FIND("*",SUBSTITUTE(input_col!E92," ","*",LEN(input_col!E92)-LEN(SUBSTITUTE(input_col!E92," ",""))))),input_col!E92)=0,"",IFERROR(RIGHT(input_col!E92,LEN(input_col!E92)-FIND("*",SUBSTITUTE(input_col!E92," ","*",LEN(input_col!E92)-LEN(SUBSTITUTE(input_col!E92," ",""))))),input_col!E92))</f>
        <v/>
      </c>
      <c r="C92" t="str">
        <f>IF(input_col!B92=2,"Yes","No")</f>
        <v>No</v>
      </c>
      <c r="E92" t="str">
        <f t="shared" si="2"/>
        <v xml:space="preserve"> </v>
      </c>
      <c r="F92" t="str">
        <f t="shared" si="3"/>
        <v/>
      </c>
    </row>
    <row r="93" spans="1:6">
      <c r="A93" t="str">
        <f>IF(IFERROR(LEFT(input_col!C93,SEARCH(" ",input_col!C93)-1),input_col!C93)=0,"",IFERROR(LEFT(input_col!C93,SEARCH(" ",input_col!C93)-1),input_col!C93))</f>
        <v/>
      </c>
      <c r="B93" t="str">
        <f>IF(IFERROR(RIGHT(input_col!E93,LEN(input_col!E93)-FIND("*",SUBSTITUTE(input_col!E93," ","*",LEN(input_col!E93)-LEN(SUBSTITUTE(input_col!E93," ",""))))),input_col!E93)=0,"",IFERROR(RIGHT(input_col!E93,LEN(input_col!E93)-FIND("*",SUBSTITUTE(input_col!E93," ","*",LEN(input_col!E93)-LEN(SUBSTITUTE(input_col!E93," ",""))))),input_col!E93))</f>
        <v/>
      </c>
      <c r="C93" t="str">
        <f>IF(input_col!B93=2,"Yes","No")</f>
        <v>No</v>
      </c>
      <c r="E93" t="str">
        <f t="shared" si="2"/>
        <v xml:space="preserve"> </v>
      </c>
      <c r="F93" t="str">
        <f t="shared" si="3"/>
        <v/>
      </c>
    </row>
    <row r="94" spans="1:6">
      <c r="A94" t="str">
        <f>IF(IFERROR(LEFT(input_col!C94,SEARCH(" ",input_col!C94)-1),input_col!C94)=0,"",IFERROR(LEFT(input_col!C94,SEARCH(" ",input_col!C94)-1),input_col!C94))</f>
        <v/>
      </c>
      <c r="B94" t="str">
        <f>IF(IFERROR(RIGHT(input_col!E94,LEN(input_col!E94)-FIND("*",SUBSTITUTE(input_col!E94," ","*",LEN(input_col!E94)-LEN(SUBSTITUTE(input_col!E94," ",""))))),input_col!E94)=0,"",IFERROR(RIGHT(input_col!E94,LEN(input_col!E94)-FIND("*",SUBSTITUTE(input_col!E94," ","*",LEN(input_col!E94)-LEN(SUBSTITUTE(input_col!E94," ",""))))),input_col!E94))</f>
        <v/>
      </c>
      <c r="C94" t="str">
        <f>IF(input_col!B94=2,"Yes","No")</f>
        <v>No</v>
      </c>
      <c r="E94" t="str">
        <f t="shared" si="2"/>
        <v xml:space="preserve"> </v>
      </c>
      <c r="F94" t="str">
        <f t="shared" si="3"/>
        <v/>
      </c>
    </row>
    <row r="95" spans="1:6">
      <c r="A95" t="str">
        <f>IF(IFERROR(LEFT(input_col!C95,SEARCH(" ",input_col!C95)-1),input_col!C95)=0,"",IFERROR(LEFT(input_col!C95,SEARCH(" ",input_col!C95)-1),input_col!C95))</f>
        <v/>
      </c>
      <c r="B95" t="str">
        <f>IF(IFERROR(RIGHT(input_col!E95,LEN(input_col!E95)-FIND("*",SUBSTITUTE(input_col!E95," ","*",LEN(input_col!E95)-LEN(SUBSTITUTE(input_col!E95," ",""))))),input_col!E95)=0,"",IFERROR(RIGHT(input_col!E95,LEN(input_col!E95)-FIND("*",SUBSTITUTE(input_col!E95," ","*",LEN(input_col!E95)-LEN(SUBSTITUTE(input_col!E95," ",""))))),input_col!E95))</f>
        <v/>
      </c>
      <c r="C95" t="str">
        <f>IF(input_col!B95=2,"Yes","No")</f>
        <v>No</v>
      </c>
      <c r="E95" t="str">
        <f t="shared" si="2"/>
        <v xml:space="preserve"> </v>
      </c>
      <c r="F95" t="str">
        <f t="shared" si="3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64" workbookViewId="0">
      <selection activeCell="D95" sqref="D95"/>
    </sheetView>
  </sheetViews>
  <sheetFormatPr baseColWidth="10" defaultRowHeight="15" x14ac:dyDescent="0"/>
  <sheetData>
    <row r="1" spans="1:2">
      <c r="A1" t="s">
        <v>309</v>
      </c>
      <c r="B1" t="s">
        <v>313</v>
      </c>
    </row>
    <row r="2" spans="1:2">
      <c r="A2" t="str">
        <f>IF('1_sold'!E2="","",'1_sold'!E2)</f>
        <v>Andres Escobar</v>
      </c>
      <c r="B2" t="str">
        <f>IF('1_sold'!F2="","",'1_sold'!F2)</f>
        <v/>
      </c>
    </row>
    <row r="3" spans="1:2">
      <c r="A3" t="str">
        <f>IF('1_sold'!E3="","",'1_sold'!E3)</f>
        <v>Amanda Edge</v>
      </c>
      <c r="B3" t="str">
        <f>IF('1_sold'!F3="","",'1_sold'!F3)</f>
        <v/>
      </c>
    </row>
    <row r="4" spans="1:2">
      <c r="A4" t="str">
        <f>IF('1_sold'!E4="","",'1_sold'!E4)</f>
        <v>Alessandra Bittante</v>
      </c>
      <c r="B4" t="str">
        <f>IF('1_sold'!F4="","",'1_sold'!F4)</f>
        <v/>
      </c>
    </row>
    <row r="5" spans="1:2">
      <c r="A5" t="str">
        <f>IF('1_sold'!E5="","",'1_sold'!E5)</f>
        <v>Alexander Evans</v>
      </c>
      <c r="B5" t="str">
        <f>IF('1_sold'!F5="","",'1_sold'!F5)</f>
        <v/>
      </c>
    </row>
    <row r="6" spans="1:2">
      <c r="A6" t="str">
        <f>IF('1_sold'!E6="","",'1_sold'!E6)</f>
        <v>Anna Grunseit</v>
      </c>
      <c r="B6" t="str">
        <f>IF('1_sold'!F6="","",'1_sold'!F6)</f>
        <v/>
      </c>
    </row>
    <row r="7" spans="1:2">
      <c r="A7" t="str">
        <f>IF('1_sold'!E7="","",'1_sold'!E7)</f>
        <v>Anna Hakes</v>
      </c>
      <c r="B7" t="str">
        <f>IF('1_sold'!F7="","",'1_sold'!F7)</f>
        <v>Anna Hakes's guest</v>
      </c>
    </row>
    <row r="8" spans="1:2">
      <c r="A8" t="str">
        <f>IF('1_sold'!E8="","",'1_sold'!E8)</f>
        <v>Angela Scarsbrook</v>
      </c>
      <c r="B8" t="str">
        <f>IF('1_sold'!F8="","",'1_sold'!F8)</f>
        <v/>
      </c>
    </row>
    <row r="9" spans="1:2">
      <c r="A9" t="str">
        <f>IF('1_sold'!E9="","",'1_sold'!E9)</f>
        <v>Andrew Singleton</v>
      </c>
      <c r="B9" t="str">
        <f>IF('1_sold'!F9="","",'1_sold'!F9)</f>
        <v/>
      </c>
    </row>
    <row r="10" spans="1:2">
      <c r="A10" t="str">
        <f>IF('1_sold'!E10="","",'1_sold'!E10)</f>
        <v>Alice Zhang</v>
      </c>
      <c r="B10" t="str">
        <f>IF('1_sold'!F10="","",'1_sold'!F10)</f>
        <v>Alice Zhang's guest</v>
      </c>
    </row>
    <row r="11" spans="1:2">
      <c r="A11" t="str">
        <f>IF('1_sold'!E11="","",'1_sold'!E11)</f>
        <v>Bruno Gelinas-Faucher</v>
      </c>
      <c r="B11" t="str">
        <f>IF('1_sold'!F11="","",'1_sold'!F11)</f>
        <v>Bruno Gelinas-Faucher's guest</v>
      </c>
    </row>
    <row r="12" spans="1:2">
      <c r="A12" t="str">
        <f>IF('1_sold'!E12="","",'1_sold'!E12)</f>
        <v>Bo Lai</v>
      </c>
      <c r="B12" t="str">
        <f>IF('1_sold'!F12="","",'1_sold'!F12)</f>
        <v/>
      </c>
    </row>
    <row r="13" spans="1:2">
      <c r="A13" t="str">
        <f>IF('1_sold'!E13="","",'1_sold'!E13)</f>
        <v>Benjamin Mee</v>
      </c>
      <c r="B13" t="str">
        <f>IF('1_sold'!F13="","",'1_sold'!F13)</f>
        <v/>
      </c>
    </row>
    <row r="14" spans="1:2">
      <c r="A14" t="str">
        <f>IF('1_sold'!E14="","",'1_sold'!E14)</f>
        <v>Christopher Brown</v>
      </c>
      <c r="B14" t="str">
        <f>IF('1_sold'!F14="","",'1_sold'!F14)</f>
        <v/>
      </c>
    </row>
    <row r="15" spans="1:2">
      <c r="A15" t="str">
        <f>IF('1_sold'!E15="","",'1_sold'!E15)</f>
        <v>Carmen Soria</v>
      </c>
      <c r="B15" t="str">
        <f>IF('1_sold'!F15="","",'1_sold'!F15)</f>
        <v>Carmen Soria's guest</v>
      </c>
    </row>
    <row r="16" spans="1:2">
      <c r="A16" t="str">
        <f>IF('1_sold'!E16="","",'1_sold'!E16)</f>
        <v>Christopher Saxe</v>
      </c>
      <c r="B16" t="str">
        <f>IF('1_sold'!F16="","",'1_sold'!F16)</f>
        <v>Christopher Saxe's guest</v>
      </c>
    </row>
    <row r="17" spans="1:2">
      <c r="A17" t="str">
        <f>IF('1_sold'!E17="","",'1_sold'!E17)</f>
        <v>Christoph Grossbaier</v>
      </c>
      <c r="B17" t="str">
        <f>IF('1_sold'!F17="","",'1_sold'!F17)</f>
        <v/>
      </c>
    </row>
    <row r="18" spans="1:2">
      <c r="A18" t="str">
        <f>IF('1_sold'!E18="","",'1_sold'!E18)</f>
        <v>Camilla Holder</v>
      </c>
      <c r="B18" t="str">
        <f>IF('1_sold'!F18="","",'1_sold'!F18)</f>
        <v/>
      </c>
    </row>
    <row r="19" spans="1:2">
      <c r="A19" t="str">
        <f>IF('1_sold'!E19="","",'1_sold'!E19)</f>
        <v>Christopher Rauch</v>
      </c>
      <c r="B19" t="str">
        <f>IF('1_sold'!F19="","",'1_sold'!F19)</f>
        <v/>
      </c>
    </row>
    <row r="20" spans="1:2">
      <c r="A20" t="str">
        <f>IF('1_sold'!E20="","",'1_sold'!E20)</f>
        <v>Claire Ratican</v>
      </c>
      <c r="B20" t="str">
        <f>IF('1_sold'!F20="","",'1_sold'!F20)</f>
        <v/>
      </c>
    </row>
    <row r="21" spans="1:2">
      <c r="A21" t="str">
        <f>IF('1_sold'!E21="","",'1_sold'!E21)</f>
        <v>Charlotte Robinson</v>
      </c>
      <c r="B21" t="str">
        <f>IF('1_sold'!F21="","",'1_sold'!F21)</f>
        <v/>
      </c>
    </row>
    <row r="22" spans="1:2">
      <c r="A22" t="str">
        <f>IF('1_sold'!E22="","",'1_sold'!E22)</f>
        <v>Christine Hooft</v>
      </c>
      <c r="B22" t="str">
        <f>IF('1_sold'!F22="","",'1_sold'!F22)</f>
        <v/>
      </c>
    </row>
    <row r="23" spans="1:2">
      <c r="A23" t="str">
        <f>IF('1_sold'!E23="","",'1_sold'!E23)</f>
        <v>Chengrui Zhang</v>
      </c>
      <c r="B23" t="str">
        <f>IF('1_sold'!F23="","",'1_sold'!F23)</f>
        <v>Chengrui Zhang's guest</v>
      </c>
    </row>
    <row r="24" spans="1:2">
      <c r="A24" t="str">
        <f>IF('1_sold'!E24="","",'1_sold'!E24)</f>
        <v>Dennis Taylor</v>
      </c>
      <c r="B24" t="str">
        <f>IF('1_sold'!F24="","",'1_sold'!F24)</f>
        <v/>
      </c>
    </row>
    <row r="25" spans="1:2">
      <c r="A25" t="str">
        <f>IF('1_sold'!E25="","",'1_sold'!E25)</f>
        <v>Daniel Yates</v>
      </c>
      <c r="B25" t="str">
        <f>IF('1_sold'!F25="","",'1_sold'!F25)</f>
        <v/>
      </c>
    </row>
    <row r="26" spans="1:2">
      <c r="A26" t="str">
        <f>IF('1_sold'!E26="","",'1_sold'!E26)</f>
        <v>Eileen Kamtawijoyo</v>
      </c>
      <c r="B26" t="str">
        <f>IF('1_sold'!F26="","",'1_sold'!F26)</f>
        <v/>
      </c>
    </row>
    <row r="27" spans="1:2">
      <c r="A27" t="str">
        <f>IF('1_sold'!E27="","",'1_sold'!E27)</f>
        <v>Erica Storm</v>
      </c>
      <c r="B27" t="str">
        <f>IF('1_sold'!F27="","",'1_sold'!F27)</f>
        <v/>
      </c>
    </row>
    <row r="28" spans="1:2">
      <c r="A28" t="str">
        <f>IF('1_sold'!E28="","",'1_sold'!E28)</f>
        <v>Fangzhou He</v>
      </c>
      <c r="B28" t="str">
        <f>IF('1_sold'!F28="","",'1_sold'!F28)</f>
        <v/>
      </c>
    </row>
    <row r="29" spans="1:2">
      <c r="A29" t="str">
        <f>IF('1_sold'!E29="","",'1_sold'!E29)</f>
        <v>Francesca Short</v>
      </c>
      <c r="B29" t="str">
        <f>IF('1_sold'!F29="","",'1_sold'!F29)</f>
        <v>Francesca Short's guest</v>
      </c>
    </row>
    <row r="30" spans="1:2">
      <c r="A30" t="str">
        <f>IF('1_sold'!E30="","",'1_sold'!E30)</f>
        <v>Goylette Chami</v>
      </c>
      <c r="B30" t="str">
        <f>IF('1_sold'!F30="","",'1_sold'!F30)</f>
        <v>Goylette Chami's guest</v>
      </c>
    </row>
    <row r="31" spans="1:2">
      <c r="A31" t="str">
        <f>IF('1_sold'!E31="","",'1_sold'!E31)</f>
        <v>Grace Healy</v>
      </c>
      <c r="B31" t="str">
        <f>IF('1_sold'!F31="","",'1_sold'!F31)</f>
        <v/>
      </c>
    </row>
    <row r="32" spans="1:2">
      <c r="A32" t="str">
        <f>IF('1_sold'!E32="","",'1_sold'!E32)</f>
        <v>Geraldine Kwek</v>
      </c>
      <c r="B32" t="str">
        <f>IF('1_sold'!F32="","",'1_sold'!F32)</f>
        <v/>
      </c>
    </row>
    <row r="33" spans="1:2">
      <c r="A33" t="str">
        <f>IF('1_sold'!E33="","",'1_sold'!E33)</f>
        <v>Hugh Hudleston</v>
      </c>
      <c r="B33" t="str">
        <f>IF('1_sold'!F33="","",'1_sold'!F33)</f>
        <v/>
      </c>
    </row>
    <row r="34" spans="1:2">
      <c r="A34" t="str">
        <f>IF('1_sold'!E34="","",'1_sold'!E34)</f>
        <v>Hajime Shinohara</v>
      </c>
      <c r="B34" t="str">
        <f>IF('1_sold'!F34="","",'1_sold'!F34)</f>
        <v/>
      </c>
    </row>
    <row r="35" spans="1:2">
      <c r="A35" t="str">
        <f>IF('1_sold'!E35="","",'1_sold'!E35)</f>
        <v>Heba Bevan</v>
      </c>
      <c r="B35" t="str">
        <f>IF('1_sold'!F35="","",'1_sold'!F35)</f>
        <v>Heba Bevan's guest</v>
      </c>
    </row>
    <row r="36" spans="1:2">
      <c r="A36" t="str">
        <f>IF('1_sold'!E36="","",'1_sold'!E36)</f>
        <v>Irina Armean</v>
      </c>
      <c r="B36" t="str">
        <f>IF('1_sold'!F36="","",'1_sold'!F36)</f>
        <v/>
      </c>
    </row>
    <row r="37" spans="1:2">
      <c r="A37" t="str">
        <f>IF('1_sold'!E37="","",'1_sold'!E37)</f>
        <v>Ingrida Kerusauskaite</v>
      </c>
      <c r="B37" t="str">
        <f>IF('1_sold'!F37="","",'1_sold'!F37)</f>
        <v>Ingrida Kerusauskaite's guest</v>
      </c>
    </row>
    <row r="38" spans="1:2">
      <c r="A38" t="str">
        <f>IF('1_sold'!E38="","",'1_sold'!E38)</f>
        <v>James Bost</v>
      </c>
      <c r="B38" t="str">
        <f>IF('1_sold'!F38="","",'1_sold'!F38)</f>
        <v/>
      </c>
    </row>
    <row r="39" spans="1:2">
      <c r="A39" t="str">
        <f>IF('1_sold'!E39="","",'1_sold'!E39)</f>
        <v>James Black</v>
      </c>
      <c r="B39" t="str">
        <f>IF('1_sold'!F39="","",'1_sold'!F39)</f>
        <v>James Black's guest</v>
      </c>
    </row>
    <row r="40" spans="1:2">
      <c r="A40" t="str">
        <f>IF('1_sold'!E40="","",'1_sold'!E40)</f>
        <v>Jan Beitner</v>
      </c>
      <c r="B40" t="str">
        <f>IF('1_sold'!F40="","",'1_sold'!F40)</f>
        <v/>
      </c>
    </row>
    <row r="41" spans="1:2">
      <c r="A41" t="str">
        <f>IF('1_sold'!E41="","",'1_sold'!E41)</f>
        <v>Jian Chen</v>
      </c>
      <c r="B41" t="str">
        <f>IF('1_sold'!F41="","",'1_sold'!F41)</f>
        <v/>
      </c>
    </row>
    <row r="42" spans="1:2">
      <c r="A42" t="str">
        <f>IF('1_sold'!E42="","",'1_sold'!E42)</f>
        <v>John Lees</v>
      </c>
      <c r="B42" t="str">
        <f>IF('1_sold'!F42="","",'1_sold'!F42)</f>
        <v/>
      </c>
    </row>
    <row r="43" spans="1:2">
      <c r="A43" t="str">
        <f>IF('1_sold'!E43="","",'1_sold'!E43)</f>
        <v>James Perry</v>
      </c>
      <c r="B43" t="str">
        <f>IF('1_sold'!F43="","",'1_sold'!F43)</f>
        <v>James Perry's guest</v>
      </c>
    </row>
    <row r="44" spans="1:2">
      <c r="A44" t="str">
        <f>IF('1_sold'!E44="","",'1_sold'!E44)</f>
        <v>Jack Prescott</v>
      </c>
      <c r="B44" t="str">
        <f>IF('1_sold'!F44="","",'1_sold'!F44)</f>
        <v/>
      </c>
    </row>
    <row r="45" spans="1:2">
      <c r="A45" t="str">
        <f>IF('1_sold'!E45="","",'1_sold'!E45)</f>
        <v>Justin Seth</v>
      </c>
      <c r="B45" t="str">
        <f>IF('1_sold'!F45="","",'1_sold'!F45)</f>
        <v/>
      </c>
    </row>
    <row r="46" spans="1:2">
      <c r="A46" t="str">
        <f>IF('1_sold'!E46="","",'1_sold'!E46)</f>
        <v>Joe Todd</v>
      </c>
      <c r="B46" t="str">
        <f>IF('1_sold'!F46="","",'1_sold'!F46)</f>
        <v/>
      </c>
    </row>
    <row r="47" spans="1:2">
      <c r="A47" t="str">
        <f>IF('1_sold'!E47="","",'1_sold'!E47)</f>
        <v>Johannes Lindeiner</v>
      </c>
      <c r="B47" t="str">
        <f>IF('1_sold'!F47="","",'1_sold'!F47)</f>
        <v>Johannes Lindeiner's guest</v>
      </c>
    </row>
    <row r="48" spans="1:2">
      <c r="A48" t="str">
        <f>IF('1_sold'!E48="","",'1_sold'!E48)</f>
        <v>Junhao Zhang</v>
      </c>
      <c r="B48" t="str">
        <f>IF('1_sold'!F48="","",'1_sold'!F48)</f>
        <v>Junhao Zhang's guest</v>
      </c>
    </row>
    <row r="49" spans="1:2">
      <c r="A49" t="str">
        <f>IF('1_sold'!E49="","",'1_sold'!E49)</f>
        <v>Katherine Menzies</v>
      </c>
      <c r="B49" t="str">
        <f>IF('1_sold'!F49="","",'1_sold'!F49)</f>
        <v/>
      </c>
    </row>
    <row r="50" spans="1:2">
      <c r="A50" t="str">
        <f>IF('1_sold'!E50="","",'1_sold'!E50)</f>
        <v>Luke Burke</v>
      </c>
      <c r="B50" t="str">
        <f>IF('1_sold'!F50="","",'1_sold'!F50)</f>
        <v>Luke Burke's guest</v>
      </c>
    </row>
    <row r="51" spans="1:2">
      <c r="A51" t="str">
        <f>IF('1_sold'!E51="","",'1_sold'!E51)</f>
        <v>Lucy Fielding</v>
      </c>
      <c r="B51" t="str">
        <f>IF('1_sold'!F51="","",'1_sold'!F51)</f>
        <v/>
      </c>
    </row>
    <row r="52" spans="1:2">
      <c r="A52" t="str">
        <f>IF('1_sold'!E52="","",'1_sold'!E52)</f>
        <v>Luke Sperrin</v>
      </c>
      <c r="B52" t="str">
        <f>IF('1_sold'!F52="","",'1_sold'!F52)</f>
        <v>Luke Sperrin's guest</v>
      </c>
    </row>
    <row r="53" spans="1:2">
      <c r="A53" t="str">
        <f>IF('1_sold'!E53="","",'1_sold'!E53)</f>
        <v>Mialy Andriamahefazafy</v>
      </c>
      <c r="B53" t="str">
        <f>IF('1_sold'!F53="","",'1_sold'!F53)</f>
        <v>Mialy Andriamahefazafy's guest</v>
      </c>
    </row>
    <row r="54" spans="1:2">
      <c r="A54" t="str">
        <f>IF('1_sold'!E54="","",'1_sold'!E54)</f>
        <v>Margaret Comer</v>
      </c>
      <c r="B54" t="str">
        <f>IF('1_sold'!F54="","",'1_sold'!F54)</f>
        <v/>
      </c>
    </row>
    <row r="55" spans="1:2">
      <c r="A55" t="str">
        <f>IF('1_sold'!E55="","",'1_sold'!E55)</f>
        <v>Megan Wykes</v>
      </c>
      <c r="B55" t="str">
        <f>IF('1_sold'!F55="","",'1_sold'!F55)</f>
        <v/>
      </c>
    </row>
    <row r="56" spans="1:2">
      <c r="A56" t="str">
        <f>IF('1_sold'!E56="","",'1_sold'!E56)</f>
        <v>Manuela Hospenthal</v>
      </c>
      <c r="B56" t="str">
        <f>IF('1_sold'!F56="","",'1_sold'!F56)</f>
        <v>Manuela Hospenthal's guest</v>
      </c>
    </row>
    <row r="57" spans="1:2">
      <c r="A57" t="str">
        <f>IF('1_sold'!E57="","",'1_sold'!E57)</f>
        <v>Mark Hosking</v>
      </c>
      <c r="B57" t="str">
        <f>IF('1_sold'!F57="","",'1_sold'!F57)</f>
        <v/>
      </c>
    </row>
    <row r="58" spans="1:2">
      <c r="A58" t="str">
        <f>IF('1_sold'!E58="","",'1_sold'!E58)</f>
        <v>Matthew Jones</v>
      </c>
      <c r="B58" t="str">
        <f>IF('1_sold'!F58="","",'1_sold'!F58)</f>
        <v>Matthew Jones's guest</v>
      </c>
    </row>
    <row r="59" spans="1:2">
      <c r="A59" t="str">
        <f>IF('1_sold'!E59="","",'1_sold'!E59)</f>
        <v>Marcus Webb</v>
      </c>
      <c r="B59" t="str">
        <f>IF('1_sold'!F59="","",'1_sold'!F59)</f>
        <v>Marcus Webb's guest</v>
      </c>
    </row>
    <row r="60" spans="1:2">
      <c r="A60" t="str">
        <f>IF('1_sold'!E60="","",'1_sold'!E60)</f>
        <v>Matthew Young</v>
      </c>
      <c r="B60" t="str">
        <f>IF('1_sold'!F60="","",'1_sold'!F60)</f>
        <v>Matthew Young's guest</v>
      </c>
    </row>
    <row r="61" spans="1:2">
      <c r="A61" t="str">
        <f>IF('1_sold'!E61="","",'1_sold'!E61)</f>
        <v>Njemile Faustin</v>
      </c>
      <c r="B61" t="str">
        <f>IF('1_sold'!F61="","",'1_sold'!F61)</f>
        <v/>
      </c>
    </row>
    <row r="62" spans="1:2">
      <c r="A62" t="str">
        <f>IF('1_sold'!E62="","",'1_sold'!E62)</f>
        <v>Poul Alexander</v>
      </c>
      <c r="B62" t="str">
        <f>IF('1_sold'!F62="","",'1_sold'!F62)</f>
        <v>Poul Alexander's guest</v>
      </c>
    </row>
    <row r="63" spans="1:2">
      <c r="A63" t="str">
        <f>IF('1_sold'!E63="","",'1_sold'!E63)</f>
        <v>Peter Barrett</v>
      </c>
      <c r="B63" t="str">
        <f>IF('1_sold'!F63="","",'1_sold'!F63)</f>
        <v/>
      </c>
    </row>
    <row r="64" spans="1:2">
      <c r="A64" t="str">
        <f>IF('1_sold'!E64="","",'1_sold'!E64)</f>
        <v>Peter Gardner</v>
      </c>
      <c r="B64" t="str">
        <f>IF('1_sold'!F64="","",'1_sold'!F64)</f>
        <v/>
      </c>
    </row>
    <row r="65" spans="1:2">
      <c r="A65" t="str">
        <f>IF('1_sold'!E65="","",'1_sold'!E65)</f>
        <v>Pu Liu</v>
      </c>
      <c r="B65" t="str">
        <f>IF('1_sold'!F65="","",'1_sold'!F65)</f>
        <v>Pu Liu's guest</v>
      </c>
    </row>
    <row r="66" spans="1:2">
      <c r="A66" t="str">
        <f>IF('1_sold'!E66="","",'1_sold'!E66)</f>
        <v>Ransford Acheampong</v>
      </c>
      <c r="B66" t="str">
        <f>IF('1_sold'!F66="","",'1_sold'!F66)</f>
        <v/>
      </c>
    </row>
    <row r="67" spans="1:2">
      <c r="A67" t="str">
        <f>IF('1_sold'!E67="","",'1_sold'!E67)</f>
        <v>Rose Cameron</v>
      </c>
      <c r="B67" t="str">
        <f>IF('1_sold'!F67="","",'1_sold'!F67)</f>
        <v>Rose Cameron's guest</v>
      </c>
    </row>
    <row r="68" spans="1:2">
      <c r="A68" t="str">
        <f>IF('1_sold'!E68="","",'1_sold'!E68)</f>
        <v>Raphael Dehmel</v>
      </c>
      <c r="B68" t="str">
        <f>IF('1_sold'!F68="","",'1_sold'!F68)</f>
        <v/>
      </c>
    </row>
    <row r="69" spans="1:2">
      <c r="A69" t="str">
        <f>IF('1_sold'!E69="","",'1_sold'!E69)</f>
        <v>Robrecht Decorte</v>
      </c>
      <c r="B69" t="str">
        <f>IF('1_sold'!F69="","",'1_sold'!F69)</f>
        <v>Robrecht Decorte's guest</v>
      </c>
    </row>
    <row r="70" spans="1:2">
      <c r="A70" t="str">
        <f>IF('1_sold'!E70="","",'1_sold'!E70)</f>
        <v>Rebecca Forster</v>
      </c>
      <c r="B70" t="str">
        <f>IF('1_sold'!F70="","",'1_sold'!F70)</f>
        <v>Rebecca Forster's guest</v>
      </c>
    </row>
    <row r="71" spans="1:2">
      <c r="A71" t="str">
        <f>IF('1_sold'!E71="","",'1_sold'!E71)</f>
        <v>Richard Ingham</v>
      </c>
      <c r="B71" t="str">
        <f>IF('1_sold'!F71="","",'1_sold'!F71)</f>
        <v>Richard Ingham's guest</v>
      </c>
    </row>
    <row r="72" spans="1:2">
      <c r="A72" t="str">
        <f>IF('1_sold'!E72="","",'1_sold'!E72)</f>
        <v>Raymond Tangonyire</v>
      </c>
      <c r="B72" t="str">
        <f>IF('1_sold'!F72="","",'1_sold'!F72)</f>
        <v/>
      </c>
    </row>
    <row r="73" spans="1:2">
      <c r="A73" t="str">
        <f>IF('1_sold'!E73="","",'1_sold'!E73)</f>
        <v>Stephanie Diepeveen</v>
      </c>
      <c r="B73" t="str">
        <f>IF('1_sold'!F73="","",'1_sold'!F73)</f>
        <v>Stephanie Diepeveen's guest</v>
      </c>
    </row>
    <row r="74" spans="1:2">
      <c r="A74" t="str">
        <f>IF('1_sold'!E74="","",'1_sold'!E74)</f>
        <v>Sean McMahon</v>
      </c>
      <c r="B74" t="str">
        <f>IF('1_sold'!F74="","",'1_sold'!F74)</f>
        <v/>
      </c>
    </row>
    <row r="75" spans="1:2">
      <c r="A75" t="str">
        <f>IF('1_sold'!E75="","",'1_sold'!E75)</f>
        <v>Trevor Bruce</v>
      </c>
      <c r="B75" t="str">
        <f>IF('1_sold'!F75="","",'1_sold'!F75)</f>
        <v>Trevor Bruce's guest</v>
      </c>
    </row>
    <row r="76" spans="1:2">
      <c r="A76" t="str">
        <f>IF('1_sold'!E76="","",'1_sold'!E76)</f>
        <v>Thomas O'Loughlin</v>
      </c>
      <c r="B76" t="str">
        <f>IF('1_sold'!F76="","",'1_sold'!F76)</f>
        <v/>
      </c>
    </row>
    <row r="77" spans="1:2">
      <c r="A77" t="str">
        <f>IF('1_sold'!E77="","",'1_sold'!E77)</f>
        <v>Tatiana Rostovtseva</v>
      </c>
      <c r="B77" t="str">
        <f>IF('1_sold'!F77="","",'1_sold'!F77)</f>
        <v/>
      </c>
    </row>
    <row r="78" spans="1:2">
      <c r="A78" t="str">
        <f>IF('1_sold'!E78="","",'1_sold'!E78)</f>
        <v>Tina Schwamb</v>
      </c>
      <c r="B78" t="str">
        <f>IF('1_sold'!F78="","",'1_sold'!F78)</f>
        <v>Tina Schwamb's guest</v>
      </c>
    </row>
    <row r="79" spans="1:2">
      <c r="A79" t="str">
        <f>IF('1_sold'!E79="","",'1_sold'!E79)</f>
        <v>Ta-te Yang</v>
      </c>
      <c r="B79" t="str">
        <f>IF('1_sold'!F79="","",'1_sold'!F79)</f>
        <v/>
      </c>
    </row>
    <row r="80" spans="1:2">
      <c r="A80" t="str">
        <f>IF('1_sold'!E80="","",'1_sold'!E80)</f>
        <v>Ulrich Kudahl</v>
      </c>
      <c r="B80" t="str">
        <f>IF('1_sold'!F80="","",'1_sold'!F80)</f>
        <v>Ulrich Kudahl's guest</v>
      </c>
    </row>
    <row r="81" spans="1:2">
      <c r="A81" t="str">
        <f>IF('1_sold'!E81="","",'1_sold'!E81)</f>
        <v>Velislava Petrova</v>
      </c>
      <c r="B81" t="str">
        <f>IF('1_sold'!F81="","",'1_sold'!F81)</f>
        <v/>
      </c>
    </row>
    <row r="82" spans="1:2">
      <c r="A82" t="str">
        <f>IF('1_sold'!E82="","",'1_sold'!E82)</f>
        <v>William Cooper</v>
      </c>
      <c r="B82" t="str">
        <f>IF('1_sold'!F82="","",'1_sold'!F82)</f>
        <v/>
      </c>
    </row>
    <row r="83" spans="1:2">
      <c r="A83" t="str">
        <f>IF('1_sold'!E83="","",'1_sold'!E83)</f>
        <v>Wicher Malten</v>
      </c>
      <c r="B83" t="str">
        <f>IF('1_sold'!F83="","",'1_sold'!F83)</f>
        <v/>
      </c>
    </row>
    <row r="84" spans="1:2">
      <c r="A84" t="str">
        <f>IF('1_sold'!E84="","",'1_sold'!E84)</f>
        <v>William Peters</v>
      </c>
      <c r="B84" t="str">
        <f>IF('1_sold'!F84="","",'1_sold'!F84)</f>
        <v/>
      </c>
    </row>
    <row r="85" spans="1:2">
      <c r="A85" t="str">
        <f>IF('1_sold'!E85="","",'1_sold'!E85)</f>
        <v>Yan Wu</v>
      </c>
      <c r="B85" t="str">
        <f>IF('1_sold'!F85="","",'1_sold'!F85)</f>
        <v/>
      </c>
    </row>
    <row r="86" spans="1:2">
      <c r="A86" t="str">
        <f>IF('1_sold'!E86="","",'1_sold'!E86)</f>
        <v>Yi-Bin Woh</v>
      </c>
      <c r="B86" t="str">
        <f>IF('1_sold'!F86="","",'1_sold'!F86)</f>
        <v/>
      </c>
    </row>
    <row r="87" spans="1:2">
      <c r="A87" t="str">
        <f>IF('1_sold'!E87="","",'1_sold'!E87)</f>
        <v>Zhou Fang</v>
      </c>
      <c r="B87" t="str">
        <f>IF('1_sold'!F87="","",'1_sold'!F87)</f>
        <v>Zhou Fang's guest</v>
      </c>
    </row>
    <row r="88" spans="1:2">
      <c r="A88" t="str">
        <f>IF('1_sold'!E88="","",'1_sold'!E88)</f>
        <v>Zhen Ye</v>
      </c>
      <c r="B88" t="str">
        <f>IF('1_sold'!F88="","",'1_sold'!F88)</f>
        <v>Zhen Ye's guest</v>
      </c>
    </row>
    <row r="89" spans="1:2">
      <c r="A89" t="str">
        <f>IF('1_sold'!E89="","",'1_sold'!E89)</f>
        <v xml:space="preserve"> </v>
      </c>
      <c r="B89" t="str">
        <f>IF('1_sold'!F89="","",'1_sold'!F89)</f>
        <v/>
      </c>
    </row>
    <row r="90" spans="1:2">
      <c r="A90" t="str">
        <f>IF('1_sold'!E90="","",'1_sold'!E90)</f>
        <v xml:space="preserve"> </v>
      </c>
      <c r="B90" t="str">
        <f>IF('1_sold'!F90="","",'1_sold'!F90)</f>
        <v/>
      </c>
    </row>
    <row r="91" spans="1:2">
      <c r="A91" t="str">
        <f>IF('1_sold'!E91="","",'1_sold'!E91)</f>
        <v xml:space="preserve"> </v>
      </c>
      <c r="B91" t="str">
        <f>IF('1_sold'!F91="","",'1_sold'!F91)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46" workbookViewId="0">
      <selection activeCell="C24" sqref="C24"/>
    </sheetView>
  </sheetViews>
  <sheetFormatPr baseColWidth="10" defaultRowHeight="15" x14ac:dyDescent="0"/>
  <cols>
    <col min="1" max="1" width="16.1640625" customWidth="1"/>
  </cols>
  <sheetData>
    <row r="1" spans="1:2">
      <c r="A1" t="s">
        <v>309</v>
      </c>
      <c r="B1" t="s">
        <v>313</v>
      </c>
    </row>
    <row r="2" spans="1:2">
      <c r="A2" t="str">
        <f>'1_sold'!E2</f>
        <v>Andres Escobar</v>
      </c>
      <c r="B2" t="str">
        <f>'1_sold'!F2</f>
        <v/>
      </c>
    </row>
    <row r="3" spans="1:2">
      <c r="A3" t="str">
        <f>'1_sold'!E3</f>
        <v>Amanda Edge</v>
      </c>
      <c r="B3" t="str">
        <f>'1_sold'!F3</f>
        <v/>
      </c>
    </row>
    <row r="4" spans="1:2">
      <c r="A4" t="str">
        <f>'1_sold'!E4</f>
        <v>Alessandra Bittante</v>
      </c>
      <c r="B4" t="str">
        <f>'1_sold'!F4</f>
        <v/>
      </c>
    </row>
    <row r="5" spans="1:2">
      <c r="A5" t="str">
        <f>'1_sold'!E5</f>
        <v>Alexander Evans</v>
      </c>
      <c r="B5" t="str">
        <f>'1_sold'!F5</f>
        <v/>
      </c>
    </row>
    <row r="6" spans="1:2">
      <c r="A6" t="str">
        <f>'1_sold'!E6</f>
        <v>Anna Grunseit</v>
      </c>
      <c r="B6" t="str">
        <f>'1_sold'!F6</f>
        <v/>
      </c>
    </row>
    <row r="7" spans="1:2">
      <c r="A7" t="str">
        <f>'1_sold'!E7</f>
        <v>Anna Hakes</v>
      </c>
      <c r="B7" t="str">
        <f>'1_sold'!F7</f>
        <v>Anna Hakes's guest</v>
      </c>
    </row>
    <row r="8" spans="1:2">
      <c r="A8" t="str">
        <f>'1_sold'!E8</f>
        <v>Angela Scarsbrook</v>
      </c>
      <c r="B8" t="str">
        <f>'1_sold'!F8</f>
        <v/>
      </c>
    </row>
    <row r="9" spans="1:2">
      <c r="A9" t="str">
        <f>'1_sold'!E9</f>
        <v>Andrew Singleton</v>
      </c>
      <c r="B9" t="str">
        <f>'1_sold'!F9</f>
        <v/>
      </c>
    </row>
    <row r="10" spans="1:2">
      <c r="A10" t="str">
        <f>'1_sold'!E10</f>
        <v>Alice Zhang</v>
      </c>
      <c r="B10" t="str">
        <f>'1_sold'!F10</f>
        <v>Alice Zhang's guest</v>
      </c>
    </row>
    <row r="11" spans="1:2">
      <c r="A11" t="str">
        <f>'1_sold'!E11</f>
        <v>Bruno Gelinas-Faucher</v>
      </c>
      <c r="B11" t="str">
        <f>'1_sold'!F11</f>
        <v>Bruno Gelinas-Faucher's guest</v>
      </c>
    </row>
    <row r="12" spans="1:2">
      <c r="A12" t="str">
        <f>'1_sold'!E12</f>
        <v>Bo Lai</v>
      </c>
      <c r="B12" t="str">
        <f>'1_sold'!F12</f>
        <v/>
      </c>
    </row>
    <row r="13" spans="1:2">
      <c r="A13" t="str">
        <f>'1_sold'!E13</f>
        <v>Benjamin Mee</v>
      </c>
      <c r="B13" t="str">
        <f>'1_sold'!F13</f>
        <v/>
      </c>
    </row>
    <row r="14" spans="1:2">
      <c r="A14" t="str">
        <f>'1_sold'!E14</f>
        <v>Christopher Brown</v>
      </c>
      <c r="B14" t="str">
        <f>'1_sold'!F14</f>
        <v/>
      </c>
    </row>
    <row r="15" spans="1:2">
      <c r="A15" t="str">
        <f>'1_sold'!E15</f>
        <v>Carmen Soria</v>
      </c>
      <c r="B15" t="str">
        <f>'1_sold'!F15</f>
        <v>Carmen Soria's guest</v>
      </c>
    </row>
    <row r="16" spans="1:2">
      <c r="A16" t="str">
        <f>'1_sold'!E16</f>
        <v>Christopher Saxe</v>
      </c>
      <c r="B16" t="str">
        <f>'1_sold'!F16</f>
        <v>Christopher Saxe's guest</v>
      </c>
    </row>
    <row r="17" spans="1:2">
      <c r="A17" t="str">
        <f>'1_sold'!E17</f>
        <v>Christoph Grossbaier</v>
      </c>
      <c r="B17" t="str">
        <f>'1_sold'!F17</f>
        <v/>
      </c>
    </row>
    <row r="18" spans="1:2">
      <c r="A18" t="str">
        <f>'1_sold'!E18</f>
        <v>Camilla Holder</v>
      </c>
      <c r="B18" t="str">
        <f>'1_sold'!F18</f>
        <v/>
      </c>
    </row>
    <row r="19" spans="1:2">
      <c r="A19" t="str">
        <f>'1_sold'!E19</f>
        <v>Christopher Rauch</v>
      </c>
      <c r="B19" t="str">
        <f>'1_sold'!F19</f>
        <v/>
      </c>
    </row>
    <row r="20" spans="1:2">
      <c r="A20" t="str">
        <f>'1_sold'!E20</f>
        <v>Claire Ratican</v>
      </c>
      <c r="B20" t="str">
        <f>'1_sold'!F20</f>
        <v/>
      </c>
    </row>
    <row r="21" spans="1:2">
      <c r="A21" t="str">
        <f>'1_sold'!E21</f>
        <v>Charlotte Robinson</v>
      </c>
      <c r="B21" t="str">
        <f>'1_sold'!F21</f>
        <v/>
      </c>
    </row>
    <row r="22" spans="1:2">
      <c r="A22" t="str">
        <f>'1_sold'!E22</f>
        <v>Christine Hooft</v>
      </c>
      <c r="B22" t="str">
        <f>'1_sold'!F22</f>
        <v/>
      </c>
    </row>
    <row r="23" spans="1:2">
      <c r="A23" t="str">
        <f>'1_sold'!E23</f>
        <v>Chengrui Zhang</v>
      </c>
      <c r="B23" t="str">
        <f>'1_sold'!F23</f>
        <v>Chengrui Zhang's guest</v>
      </c>
    </row>
    <row r="24" spans="1:2">
      <c r="A24" t="str">
        <f>'1_sold'!E24</f>
        <v>Dennis Taylor</v>
      </c>
      <c r="B24" t="str">
        <f>'1_sold'!F24</f>
        <v/>
      </c>
    </row>
    <row r="25" spans="1:2">
      <c r="A25" t="str">
        <f>'1_sold'!E25</f>
        <v>Daniel Yates</v>
      </c>
      <c r="B25" t="str">
        <f>'1_sold'!F25</f>
        <v/>
      </c>
    </row>
    <row r="26" spans="1:2">
      <c r="A26" t="str">
        <f>'1_sold'!E26</f>
        <v>Eileen Kamtawijoyo</v>
      </c>
      <c r="B26" t="str">
        <f>'1_sold'!F26</f>
        <v/>
      </c>
    </row>
    <row r="27" spans="1:2">
      <c r="A27" t="str">
        <f>'1_sold'!E27</f>
        <v>Erica Storm</v>
      </c>
      <c r="B27" t="str">
        <f>'1_sold'!F27</f>
        <v/>
      </c>
    </row>
    <row r="28" spans="1:2">
      <c r="A28" t="str">
        <f>'1_sold'!E28</f>
        <v>Fangzhou He</v>
      </c>
      <c r="B28" t="str">
        <f>'1_sold'!F28</f>
        <v/>
      </c>
    </row>
    <row r="29" spans="1:2">
      <c r="A29" t="str">
        <f>'1_sold'!E29</f>
        <v>Francesca Short</v>
      </c>
      <c r="B29" t="str">
        <f>'1_sold'!F29</f>
        <v>Francesca Short's guest</v>
      </c>
    </row>
    <row r="30" spans="1:2">
      <c r="A30" t="str">
        <f>'1_sold'!E30</f>
        <v>Goylette Chami</v>
      </c>
      <c r="B30" t="str">
        <f>'1_sold'!F30</f>
        <v>Goylette Chami's guest</v>
      </c>
    </row>
    <row r="31" spans="1:2">
      <c r="A31" t="str">
        <f>'1_sold'!E31</f>
        <v>Grace Healy</v>
      </c>
      <c r="B31" t="str">
        <f>'1_sold'!F31</f>
        <v/>
      </c>
    </row>
    <row r="32" spans="1:2">
      <c r="A32" t="str">
        <f>'1_sold'!E32</f>
        <v>Geraldine Kwek</v>
      </c>
      <c r="B32" t="str">
        <f>'1_sold'!F32</f>
        <v/>
      </c>
    </row>
    <row r="33" spans="1:2">
      <c r="A33" t="str">
        <f>'1_sold'!E33</f>
        <v>Hugh Hudleston</v>
      </c>
      <c r="B33" t="str">
        <f>'1_sold'!F33</f>
        <v/>
      </c>
    </row>
    <row r="34" spans="1:2">
      <c r="A34" t="str">
        <f>'1_sold'!E34</f>
        <v>Hajime Shinohara</v>
      </c>
      <c r="B34" t="str">
        <f>'1_sold'!F34</f>
        <v/>
      </c>
    </row>
    <row r="35" spans="1:2">
      <c r="A35" t="str">
        <f>'1_sold'!E35</f>
        <v>Heba Bevan</v>
      </c>
      <c r="B35" t="str">
        <f>'1_sold'!F35</f>
        <v>Heba Bevan's guest</v>
      </c>
    </row>
    <row r="36" spans="1:2">
      <c r="A36" t="str">
        <f>'1_sold'!E36</f>
        <v>Irina Armean</v>
      </c>
      <c r="B36" t="str">
        <f>'1_sold'!F36</f>
        <v/>
      </c>
    </row>
    <row r="37" spans="1:2">
      <c r="A37" t="str">
        <f>'1_sold'!E37</f>
        <v>Ingrida Kerusauskaite</v>
      </c>
      <c r="B37" t="str">
        <f>'1_sold'!F37</f>
        <v>Ingrida Kerusauskaite's guest</v>
      </c>
    </row>
    <row r="38" spans="1:2">
      <c r="A38" t="str">
        <f>'1_sold'!E38</f>
        <v>James Bost</v>
      </c>
      <c r="B38" t="str">
        <f>'1_sold'!F38</f>
        <v/>
      </c>
    </row>
    <row r="39" spans="1:2">
      <c r="A39" t="str">
        <f>'1_sold'!E39</f>
        <v>James Black</v>
      </c>
      <c r="B39" t="str">
        <f>'1_sold'!F39</f>
        <v>James Black's guest</v>
      </c>
    </row>
    <row r="40" spans="1:2">
      <c r="A40" t="str">
        <f>'1_sold'!E40</f>
        <v>Jan Beitner</v>
      </c>
      <c r="B40" t="str">
        <f>'1_sold'!F40</f>
        <v/>
      </c>
    </row>
    <row r="41" spans="1:2">
      <c r="A41" t="str">
        <f>'1_sold'!E41</f>
        <v>Jian Chen</v>
      </c>
      <c r="B41" t="str">
        <f>'1_sold'!F41</f>
        <v/>
      </c>
    </row>
    <row r="42" spans="1:2">
      <c r="A42" t="str">
        <f>'1_sold'!E42</f>
        <v>John Lees</v>
      </c>
      <c r="B42" t="str">
        <f>'1_sold'!F42</f>
        <v/>
      </c>
    </row>
    <row r="43" spans="1:2">
      <c r="A43" t="str">
        <f>'1_sold'!E43</f>
        <v>James Perry</v>
      </c>
      <c r="B43" t="str">
        <f>'1_sold'!F43</f>
        <v>James Perry's guest</v>
      </c>
    </row>
    <row r="44" spans="1:2">
      <c r="A44" t="str">
        <f>'1_sold'!E44</f>
        <v>Jack Prescott</v>
      </c>
      <c r="B44" t="str">
        <f>'1_sold'!F44</f>
        <v/>
      </c>
    </row>
    <row r="45" spans="1:2">
      <c r="A45" t="str">
        <f>'1_sold'!E45</f>
        <v>Justin Seth</v>
      </c>
      <c r="B45" t="str">
        <f>'1_sold'!F45</f>
        <v/>
      </c>
    </row>
    <row r="46" spans="1:2">
      <c r="A46" t="str">
        <f>'1_sold'!E46</f>
        <v>Joe Todd</v>
      </c>
      <c r="B46" t="str">
        <f>'1_sold'!F46</f>
        <v/>
      </c>
    </row>
    <row r="47" spans="1:2">
      <c r="A47" t="str">
        <f>'1_sold'!E47</f>
        <v>Johannes Lindeiner</v>
      </c>
      <c r="B47" t="str">
        <f>'1_sold'!F47</f>
        <v>Johannes Lindeiner's guest</v>
      </c>
    </row>
    <row r="48" spans="1:2">
      <c r="A48" t="str">
        <f>'1_sold'!E48</f>
        <v>Junhao Zhang</v>
      </c>
      <c r="B48" t="str">
        <f>'1_sold'!F48</f>
        <v>Junhao Zhang's guest</v>
      </c>
    </row>
    <row r="49" spans="1:2">
      <c r="A49" t="str">
        <f>'1_sold'!E49</f>
        <v>Katherine Menzies</v>
      </c>
      <c r="B49" t="str">
        <f>'1_sold'!F49</f>
        <v/>
      </c>
    </row>
    <row r="50" spans="1:2">
      <c r="A50" t="str">
        <f>'1_sold'!E50</f>
        <v>Luke Burke</v>
      </c>
      <c r="B50" t="str">
        <f>'1_sold'!F50</f>
        <v>Luke Burke's guest</v>
      </c>
    </row>
    <row r="51" spans="1:2">
      <c r="A51" t="str">
        <f>'1_sold'!E51</f>
        <v>Lucy Fielding</v>
      </c>
      <c r="B51" t="str">
        <f>'1_sold'!F51</f>
        <v/>
      </c>
    </row>
    <row r="52" spans="1:2">
      <c r="A52" t="str">
        <f>'1_sold'!E52</f>
        <v>Luke Sperrin</v>
      </c>
      <c r="B52" t="str">
        <f>'1_sold'!F52</f>
        <v>Luke Sperrin's guest</v>
      </c>
    </row>
    <row r="53" spans="1:2">
      <c r="A53" t="str">
        <f>'1_sold'!E53</f>
        <v>Mialy Andriamahefazafy</v>
      </c>
      <c r="B53" t="str">
        <f>'1_sold'!F53</f>
        <v>Mialy Andriamahefazafy's guest</v>
      </c>
    </row>
    <row r="54" spans="1:2">
      <c r="A54" t="str">
        <f>'1_sold'!E54</f>
        <v>Margaret Comer</v>
      </c>
      <c r="B54" t="str">
        <f>'1_sold'!F54</f>
        <v/>
      </c>
    </row>
    <row r="55" spans="1:2">
      <c r="A55" t="str">
        <f>'1_sold'!E55</f>
        <v>Megan Wykes</v>
      </c>
      <c r="B55" t="str">
        <f>'1_sold'!F55</f>
        <v/>
      </c>
    </row>
    <row r="56" spans="1:2">
      <c r="A56" t="str">
        <f>'1_sold'!E56</f>
        <v>Manuela Hospenthal</v>
      </c>
      <c r="B56" t="str">
        <f>'1_sold'!F56</f>
        <v>Manuela Hospenthal's guest</v>
      </c>
    </row>
    <row r="57" spans="1:2">
      <c r="A57" t="str">
        <f>'1_sold'!E57</f>
        <v>Mark Hosking</v>
      </c>
      <c r="B57" t="str">
        <f>'1_sold'!F57</f>
        <v/>
      </c>
    </row>
    <row r="58" spans="1:2">
      <c r="A58" t="str">
        <f>'1_sold'!E58</f>
        <v>Matthew Jones</v>
      </c>
      <c r="B58" t="str">
        <f>'1_sold'!F58</f>
        <v>Matthew Jones's guest</v>
      </c>
    </row>
    <row r="59" spans="1:2">
      <c r="A59" t="str">
        <f>'1_sold'!E59</f>
        <v>Marcus Webb</v>
      </c>
      <c r="B59" t="str">
        <f>'1_sold'!F59</f>
        <v>Marcus Webb's guest</v>
      </c>
    </row>
    <row r="60" spans="1:2">
      <c r="A60" t="str">
        <f>'1_sold'!E60</f>
        <v>Matthew Young</v>
      </c>
      <c r="B60" t="str">
        <f>'1_sold'!F60</f>
        <v>Matthew Young's guest</v>
      </c>
    </row>
    <row r="61" spans="1:2">
      <c r="A61" t="str">
        <f>'1_sold'!E61</f>
        <v>Njemile Faustin</v>
      </c>
      <c r="B61" t="str">
        <f>'1_sold'!F61</f>
        <v/>
      </c>
    </row>
    <row r="62" spans="1:2">
      <c r="A62" t="str">
        <f>'1_sold'!E62</f>
        <v>Poul Alexander</v>
      </c>
      <c r="B62" t="str">
        <f>'1_sold'!F62</f>
        <v>Poul Alexander's guest</v>
      </c>
    </row>
    <row r="63" spans="1:2">
      <c r="A63" t="str">
        <f>'1_sold'!E63</f>
        <v>Peter Barrett</v>
      </c>
      <c r="B63" t="str">
        <f>'1_sold'!F63</f>
        <v/>
      </c>
    </row>
    <row r="64" spans="1:2">
      <c r="A64" t="str">
        <f>'1_sold'!E64</f>
        <v>Peter Gardner</v>
      </c>
      <c r="B64" t="str">
        <f>'1_sold'!F64</f>
        <v/>
      </c>
    </row>
    <row r="65" spans="1:2">
      <c r="A65" t="str">
        <f>'1_sold'!E65</f>
        <v>Pu Liu</v>
      </c>
      <c r="B65" t="str">
        <f>'1_sold'!F65</f>
        <v>Pu Liu's guest</v>
      </c>
    </row>
    <row r="66" spans="1:2">
      <c r="A66" t="str">
        <f>'1_sold'!E66</f>
        <v>Ransford Acheampong</v>
      </c>
      <c r="B66" t="str">
        <f>'1_sold'!F66</f>
        <v/>
      </c>
    </row>
    <row r="67" spans="1:2">
      <c r="A67" t="str">
        <f>'1_sold'!E67</f>
        <v>Rose Cameron</v>
      </c>
      <c r="B67" t="str">
        <f>'1_sold'!F67</f>
        <v>Rose Cameron's guest</v>
      </c>
    </row>
    <row r="68" spans="1:2">
      <c r="A68" t="str">
        <f>'1_sold'!E68</f>
        <v>Raphael Dehmel</v>
      </c>
      <c r="B68" t="str">
        <f>'1_sold'!F68</f>
        <v/>
      </c>
    </row>
    <row r="69" spans="1:2">
      <c r="A69" t="str">
        <f>'1_sold'!E69</f>
        <v>Robrecht Decorte</v>
      </c>
      <c r="B69" t="str">
        <f>'1_sold'!F69</f>
        <v>Robrecht Decorte's guest</v>
      </c>
    </row>
    <row r="70" spans="1:2">
      <c r="A70" t="str">
        <f>'1_sold'!E70</f>
        <v>Rebecca Forster</v>
      </c>
      <c r="B70" t="str">
        <f>'1_sold'!F70</f>
        <v>Rebecca Forster's guest</v>
      </c>
    </row>
    <row r="71" spans="1:2">
      <c r="A71" t="str">
        <f>'1_sold'!E71</f>
        <v>Richard Ingham</v>
      </c>
      <c r="B71" t="str">
        <f>'1_sold'!F71</f>
        <v>Richard Ingham's guest</v>
      </c>
    </row>
    <row r="72" spans="1:2">
      <c r="A72" t="str">
        <f>'1_sold'!E72</f>
        <v>Raymond Tangonyire</v>
      </c>
      <c r="B72" t="str">
        <f>'1_sold'!F72</f>
        <v/>
      </c>
    </row>
    <row r="73" spans="1:2">
      <c r="A73" t="str">
        <f>'1_sold'!E73</f>
        <v>Stephanie Diepeveen</v>
      </c>
      <c r="B73" t="str">
        <f>'1_sold'!F73</f>
        <v>Stephanie Diepeveen's guest</v>
      </c>
    </row>
    <row r="74" spans="1:2">
      <c r="A74" t="str">
        <f>'1_sold'!E74</f>
        <v>Sean McMahon</v>
      </c>
      <c r="B74" t="str">
        <f>'1_sold'!F74</f>
        <v/>
      </c>
    </row>
    <row r="75" spans="1:2">
      <c r="A75" t="str">
        <f>'1_sold'!E75</f>
        <v>Trevor Bruce</v>
      </c>
      <c r="B75" t="str">
        <f>'1_sold'!F75</f>
        <v>Trevor Bruce's guest</v>
      </c>
    </row>
    <row r="76" spans="1:2">
      <c r="A76" t="str">
        <f>'1_sold'!E76</f>
        <v>Thomas O'Loughlin</v>
      </c>
      <c r="B76" t="str">
        <f>'1_sold'!F76</f>
        <v/>
      </c>
    </row>
    <row r="77" spans="1:2">
      <c r="A77" t="str">
        <f>'1_sold'!E77</f>
        <v>Tatiana Rostovtseva</v>
      </c>
      <c r="B77" t="str">
        <f>'1_sold'!F77</f>
        <v/>
      </c>
    </row>
    <row r="78" spans="1:2">
      <c r="A78" t="str">
        <f>'1_sold'!E78</f>
        <v>Tina Schwamb</v>
      </c>
      <c r="B78" t="str">
        <f>'1_sold'!F78</f>
        <v>Tina Schwamb's guest</v>
      </c>
    </row>
    <row r="79" spans="1:2">
      <c r="A79" t="str">
        <f>'1_sold'!E79</f>
        <v>Ta-te Yang</v>
      </c>
      <c r="B79" t="str">
        <f>'1_sold'!F79</f>
        <v/>
      </c>
    </row>
    <row r="80" spans="1:2">
      <c r="A80" t="str">
        <f>'1_sold'!E80</f>
        <v>Ulrich Kudahl</v>
      </c>
      <c r="B80" t="str">
        <f>'1_sold'!F80</f>
        <v>Ulrich Kudahl's guest</v>
      </c>
    </row>
    <row r="81" spans="1:2">
      <c r="A81" t="str">
        <f>'1_sold'!E81</f>
        <v>Velislava Petrova</v>
      </c>
      <c r="B81" t="str">
        <f>'1_sold'!F81</f>
        <v/>
      </c>
    </row>
    <row r="82" spans="1:2">
      <c r="A82" t="str">
        <f>'1_sold'!E82</f>
        <v>William Cooper</v>
      </c>
      <c r="B82" t="str">
        <f>'1_sold'!F82</f>
        <v/>
      </c>
    </row>
    <row r="83" spans="1:2">
      <c r="A83" t="str">
        <f>'1_sold'!E83</f>
        <v>Wicher Malten</v>
      </c>
      <c r="B83" t="str">
        <f>'1_sold'!F83</f>
        <v/>
      </c>
    </row>
    <row r="84" spans="1:2">
      <c r="A84" t="str">
        <f>'1_sold'!E84</f>
        <v>William Peters</v>
      </c>
      <c r="B84" t="str">
        <f>'1_sold'!F84</f>
        <v/>
      </c>
    </row>
    <row r="85" spans="1:2">
      <c r="A85" t="str">
        <f>'1_sold'!E85</f>
        <v>Yan Wu</v>
      </c>
      <c r="B85" t="str">
        <f>'1_sold'!F85</f>
        <v/>
      </c>
    </row>
    <row r="86" spans="1:2">
      <c r="A86" t="str">
        <f>'1_sold'!E86</f>
        <v>Yi-Bin Woh</v>
      </c>
      <c r="B86" t="str">
        <f>'1_sold'!F86</f>
        <v/>
      </c>
    </row>
    <row r="87" spans="1:2">
      <c r="A87" t="str">
        <f>'1_sold'!E87</f>
        <v>Zhou Fang</v>
      </c>
      <c r="B87" t="str">
        <f>'1_sold'!F87</f>
        <v>Zhou Fang's guest</v>
      </c>
    </row>
    <row r="88" spans="1:2">
      <c r="A88" t="str">
        <f>'1_sold'!E88</f>
        <v>Zhen Ye</v>
      </c>
      <c r="B88" t="str">
        <f>'1_sold'!F88</f>
        <v>Zhen Ye's guest</v>
      </c>
    </row>
    <row r="89" spans="1:2">
      <c r="A89" t="str">
        <f>'1_sold'!E89</f>
        <v xml:space="preserve"> </v>
      </c>
      <c r="B89" t="str">
        <f>'1_sold'!F89</f>
        <v/>
      </c>
    </row>
    <row r="90" spans="1:2">
      <c r="A90" t="str">
        <f>'1_sold'!E90</f>
        <v xml:space="preserve"> </v>
      </c>
      <c r="B90" t="str">
        <f>'1_sold'!F90</f>
        <v/>
      </c>
    </row>
    <row r="91" spans="1:2">
      <c r="A91" t="str">
        <f>'1_sold'!E91</f>
        <v xml:space="preserve"> </v>
      </c>
      <c r="B91" t="str">
        <f>'1_sold'!F91</f>
        <v/>
      </c>
    </row>
    <row r="92" spans="1:2">
      <c r="A92" t="str">
        <f>'1_sold'!E92</f>
        <v xml:space="preserve"> </v>
      </c>
      <c r="B92" t="str">
        <f>'1_sold'!F92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activeCell="C8" sqref="C8"/>
    </sheetView>
  </sheetViews>
  <sheetFormatPr baseColWidth="10" defaultRowHeight="15" x14ac:dyDescent="0"/>
  <sheetData>
    <row r="1" spans="1:1">
      <c r="A1" t="str">
        <f>IF(input_gf!A1=0,"",input_gf!A1)</f>
        <v>Responses</v>
      </c>
    </row>
    <row r="2" spans="1:1">
      <c r="A2" t="str">
        <f>IF(input_gf!A2=0,"",input_gf!A2)</f>
        <v>Alexander Evans, Amanda Edge, Christopher Rauch, Claire Ratican, James Black, James Black's guest, James Perry, James Perry's guest</v>
      </c>
    </row>
    <row r="3" spans="1:1">
      <c r="A3" t="str">
        <f>IF(input_gf!A3=0,"",input_gf!A3)</f>
        <v>Jian Chen, Joe Todd, Johannes Lindeiner, Johannes Lindeiner's guest, Katherine Menzies, Marcus Webb, Marcus Webb's guest, Raphael Dehmel</v>
      </c>
    </row>
    <row r="4" spans="1:1">
      <c r="A4" t="str">
        <f>IF(input_gf!A4=0,"",input_gf!A4)</f>
        <v>Rebecca Forster, Rebecca Forster's guest, Tina Schwamb, Tina Schwamb's guest</v>
      </c>
    </row>
    <row r="5" spans="1:1">
      <c r="A5" t="str">
        <f>IF(input_gf!A5=0,"",input_gf!A5)</f>
        <v>Bo Lai, Eileen Kamtawijoyo, Geraldine Kwek, Justin Seth</v>
      </c>
    </row>
    <row r="6" spans="1:1">
      <c r="A6" t="str">
        <f>IF(input_gf!A6=0,"",input_gf!A6)</f>
        <v>Eileen Kamtawijoyo, Fangzhou He, Geraldine Kwek, Justin Seth</v>
      </c>
    </row>
    <row r="7" spans="1:1">
      <c r="A7" t="str">
        <f>IF(input_gf!A7=0,"",input_gf!A7)</f>
        <v>Chengrui Zhang, Chengrui Zhang's guest, Eileen Kamtawijoyo, Fangzhou He, Geraldine Kwek, Jian Chen, Zhou Fang, Zhou Fang's guest</v>
      </c>
    </row>
    <row r="8" spans="1:1">
      <c r="A8" t="str">
        <f>IF(input_gf!A8=0,"",input_gf!A8)</f>
        <v>Amanda Edge, Irina Armean, James Black, Joe Todd, Matthew Jones, Thomas O'Loughlin, Tina Schwamb</v>
      </c>
    </row>
    <row r="9" spans="1:1">
      <c r="A9" t="str">
        <f>IF(input_gf!A9=0,"",input_gf!A9)</f>
        <v>Charlotte Robinson, Christoph Grossbaier, Claire Ratican, Hajime Shinohara, Jan Beitner, Rose Cameron, Rose Cameron's guest, William Cooper</v>
      </c>
    </row>
    <row r="10" spans="1:1">
      <c r="A10" t="str">
        <f>IF(input_gf!A10=0,"",input_gf!A10)</f>
        <v>Alessandra Bittante, Christopher Brown, Irina Armean, Matthew Jones, Matthew Jones's guest</v>
      </c>
    </row>
    <row r="11" spans="1:1">
      <c r="A11" t="str">
        <f>IF(input_gf!A11=0,"",input_gf!A11)</f>
        <v>Anna Grunseit, Benjamin Mee, Christine Hooft, Christoph Grossbaier, Mark Hosking, Rose Cameron, Tatiana Rostovtseva, William Cooper</v>
      </c>
    </row>
    <row r="12" spans="1:1">
      <c r="A12" t="str">
        <f>IF(input_gf!A12=0,"",input_gf!A12)</f>
        <v>Alessandra Bittante, Camilla Holder, Grace Healy</v>
      </c>
    </row>
    <row r="13" spans="1:1">
      <c r="A13" t="str">
        <f>IF(input_gf!A13=0,"",input_gf!A13)</f>
        <v>Andres Escobar, Benjamin Mee, Charlotte Robinson, Christoph Grossbaier, Claire Ratican, Daniel Yates, Irina Armean, Sean McMahon</v>
      </c>
    </row>
    <row r="14" spans="1:1">
      <c r="A14" t="str">
        <f>IF(input_gf!A14=0,"",input_gf!A14)</f>
        <v>Alice Zhang, Alice Zhang's guest, Francesca Short, Francesca Short's guest, Manuela Hospenthal, Manuela Hospenthal's guest, Zhen Ye, Zhen Ye's guest</v>
      </c>
    </row>
    <row r="15" spans="1:1">
      <c r="A15" t="str">
        <f>IF(input_gf!A15=0,"",input_gf!A15)</f>
        <v>Goylette Chami, Goylette Chami's guest</v>
      </c>
    </row>
    <row r="16" spans="1:1">
      <c r="A16" t="str">
        <f>IF(input_gf!A16=0,"",input_gf!A16)</f>
        <v>John Lees, Margaret Comer, Matthew Jones's guest</v>
      </c>
    </row>
    <row r="17" spans="1:1">
      <c r="A17" t="str">
        <f>IF(input_gf!A17=0,"",input_gf!A17)</f>
        <v>Carmen Soria, Carmen Soria's guest, Dennis Taylor, Irina Armean, Matthew Jones, Matthew Jones's guest, Velislava Petrova</v>
      </c>
    </row>
    <row r="18" spans="1:1">
      <c r="A18" t="str">
        <f>IF(input_gf!A18=0,"",input_gf!A18)</f>
        <v>Carmen Soria, Carmen Soria's guest, Matthew Young, Matthew Young's guest, Njemile Faustin</v>
      </c>
    </row>
    <row r="19" spans="1:1">
      <c r="A19" t="str">
        <f>IF(input_gf!A19=0,"",input_gf!A19)</f>
        <v>Raymond Tangonyire</v>
      </c>
    </row>
    <row r="20" spans="1:1">
      <c r="A20" t="str">
        <f>IF(input_gf!A20=0,"",input_gf!A20)</f>
        <v>Andrew Singleton, Angela Scarsbrook</v>
      </c>
    </row>
    <row r="21" spans="1:1">
      <c r="A21" t="str">
        <f>IF(input_gf!A21=0,"",input_gf!A21)</f>
        <v>Bruno Gelinas-Faucher, Bruno Gelinas-Faucher's guest, Ingrida Kerusauskaite, Ingrida Kerusauskaite's guest, Rose Cameron's guest</v>
      </c>
    </row>
    <row r="22" spans="1:1">
      <c r="A22" t="str">
        <f>IF(input_gf!A22=0,"",input_gf!A22)</f>
        <v>Camilla Holder, Claire Ratican, Grace Healy</v>
      </c>
    </row>
    <row r="23" spans="1:1">
      <c r="A23" t="str">
        <f>IF(input_gf!A23=0,"",input_gf!A23)</f>
        <v>Luke Sperrin's guest, Stephanie Diepeveen, Stephanie Diepeveen's guest</v>
      </c>
    </row>
    <row r="24" spans="1:1">
      <c r="A24" t="str">
        <f>IF(input_gf!A24=0,"",input_gf!A24)</f>
        <v>Andres Escobar, Charlotte Robinson, Daniel Yates, Erica Storm, Peter Barrett, Peter Gardner</v>
      </c>
    </row>
    <row r="25" spans="1:1">
      <c r="A25" t="str">
        <f>IF(input_gf!A25=0,"",input_gf!A25)</f>
        <v>Christopher Saxe, Christopher Saxe's guest</v>
      </c>
    </row>
    <row r="26" spans="1:1">
      <c r="A26" t="str">
        <f>IF(input_gf!A26=0,"",input_gf!A26)</f>
        <v>Hugh Hudleston</v>
      </c>
    </row>
    <row r="27" spans="1:1">
      <c r="A27" t="str">
        <f>IF(input_gf!A27=0,"",input_gf!A27)</f>
        <v>Lucy Fielding, Megan Wykes, Poul Alexander, Poul Alexander's guest, Richard Ingham, Richard Ingham's guest</v>
      </c>
    </row>
    <row r="28" spans="1:1">
      <c r="A28" t="str">
        <f>IF(input_gf!A28=0,"",input_gf!A28)</f>
        <v>Bo Lai, Fangzhou He, Jian Chen, Junhao Zhang, Junhao Zhang's guest, Yan Wu, Zhou Fang, Zhou Fang's guest</v>
      </c>
    </row>
    <row r="29" spans="1:1">
      <c r="A29" t="str">
        <f>IF(input_gf!A29=0,"",input_gf!A29)</f>
        <v>Bruno Gelinas-Faucher, Bruno Gelinas-Faucher's guest, Ingrida Kerusauskaite, Ingrida Kerusauskaite's guest</v>
      </c>
    </row>
    <row r="30" spans="1:1">
      <c r="A30" t="str">
        <f>IF(input_gf!A30=0,"",input_gf!A30)</f>
        <v>Luke Burke, Luke Burke's guest, Mialy Andriamahefazafy, Mialy Andriamahefazafy's guest</v>
      </c>
    </row>
    <row r="31" spans="1:1">
      <c r="A31" t="str">
        <f>IF(input_gf!A31=0,"",input_gf!A31)</f>
        <v>Christoph Grossbaier, Peter Barrett, Rose Cameron, William Cooper</v>
      </c>
    </row>
    <row r="32" spans="1:1">
      <c r="A32" t="str">
        <f>IF(input_gf!A32=0,"",input_gf!A32)</f>
        <v>Chengrui Zhang, Chengrui Zhang's guest, Fangzhou He, Jian Chen, Pu Liu, Pu Liu's guest, Yan Wu</v>
      </c>
    </row>
    <row r="33" spans="1:1">
      <c r="A33" t="str">
        <f>IF(input_gf!A33=0,"",input_gf!A33)</f>
        <v/>
      </c>
    </row>
    <row r="34" spans="1:1">
      <c r="A34" t="str">
        <f>IF(input_gf!A34=0,"",input_gf!A34)</f>
        <v/>
      </c>
    </row>
    <row r="35" spans="1:1">
      <c r="A35" t="str">
        <f>IF(input_gf!A35=0,"",input_gf!A35)</f>
        <v/>
      </c>
    </row>
    <row r="36" spans="1:1">
      <c r="A36" t="str">
        <f>IF(input_gf!A36=0,"",input_gf!A36)</f>
        <v/>
      </c>
    </row>
    <row r="37" spans="1:1">
      <c r="A37" t="str">
        <f>IF(input_gf!A37=0,"",input_gf!A37)</f>
        <v/>
      </c>
    </row>
    <row r="38" spans="1:1">
      <c r="A38" t="str">
        <f>IF(input_gf!A38=0,"",input_gf!A38)</f>
        <v/>
      </c>
    </row>
    <row r="39" spans="1:1">
      <c r="A39" t="str">
        <f>IF(input_gf!A39=0,"",input_gf!A39)</f>
        <v/>
      </c>
    </row>
    <row r="40" spans="1:1">
      <c r="A40" t="str">
        <f>IF(input_gf!A40=0,"",input_gf!A40)</f>
        <v/>
      </c>
    </row>
    <row r="41" spans="1:1">
      <c r="A41" t="str">
        <f>IF(input_gf!A41=0,"",input_gf!A41)</f>
        <v/>
      </c>
    </row>
    <row r="42" spans="1:1">
      <c r="A42" t="str">
        <f>IF(input_gf!A42=0,"",input_gf!A42)</f>
        <v/>
      </c>
    </row>
    <row r="43" spans="1:1">
      <c r="A43" t="str">
        <f>IF(input_gf!A43=0,"",input_gf!A43)</f>
        <v/>
      </c>
    </row>
    <row r="44" spans="1:1">
      <c r="A44" t="str">
        <f>IF(input_gf!A44=0,"",input_gf!A44)</f>
        <v/>
      </c>
    </row>
    <row r="45" spans="1:1">
      <c r="A45" t="str">
        <f>IF(input_gf!A45=0,"",input_gf!A45)</f>
        <v/>
      </c>
    </row>
    <row r="46" spans="1:1">
      <c r="A46" t="str">
        <f>IF(input_gf!A46=0,"",input_gf!A46)</f>
        <v/>
      </c>
    </row>
    <row r="47" spans="1:1">
      <c r="A47" t="str">
        <f>IF(input_gf!A47=0,"",input_gf!A47)</f>
        <v/>
      </c>
    </row>
    <row r="48" spans="1:1">
      <c r="A48" t="str">
        <f>IF(input_gf!A48=0,"",input_gf!A48)</f>
        <v/>
      </c>
    </row>
    <row r="49" spans="1:1">
      <c r="A49" t="str">
        <f>IF(input_gf!A49=0,"",input_gf!A49)</f>
        <v/>
      </c>
    </row>
    <row r="50" spans="1:1">
      <c r="A50" t="str">
        <f>IF(input_gf!A50=0,"",input_gf!A50)</f>
        <v/>
      </c>
    </row>
    <row r="51" spans="1:1">
      <c r="A51" t="str">
        <f>IF(input_gf!A51=0,"",input_gf!A51)</f>
        <v/>
      </c>
    </row>
    <row r="52" spans="1:1">
      <c r="A52" t="str">
        <f>IF(input_gf!A52=0,"",input_gf!A52)</f>
        <v/>
      </c>
    </row>
    <row r="53" spans="1:1">
      <c r="A53" t="str">
        <f>IF(input_gf!A53=0,"",input_gf!A53)</f>
        <v/>
      </c>
    </row>
    <row r="54" spans="1:1">
      <c r="A54" t="str">
        <f>IF(input_gf!A54=0,"",input_gf!A54)</f>
        <v/>
      </c>
    </row>
    <row r="55" spans="1:1">
      <c r="A55" t="str">
        <f>IF(input_gf!A55=0,"",input_gf!A55)</f>
        <v/>
      </c>
    </row>
    <row r="56" spans="1:1">
      <c r="A56" t="str">
        <f>IF(input_gf!A56=0,"",input_gf!A56)</f>
        <v/>
      </c>
    </row>
    <row r="57" spans="1:1">
      <c r="A57" t="str">
        <f>IF(input_gf!A57=0,"",input_gf!A57)</f>
        <v/>
      </c>
    </row>
    <row r="58" spans="1:1">
      <c r="A58" t="str">
        <f>IF(input_gf!A58=0,"",input_gf!A58)</f>
        <v/>
      </c>
    </row>
    <row r="59" spans="1:1">
      <c r="A59" t="str">
        <f>IF(input_gf!A59=0,"",input_gf!A59)</f>
        <v/>
      </c>
    </row>
    <row r="60" spans="1:1">
      <c r="A60" t="str">
        <f>IF(input_gf!A60=0,"",input_gf!A60)</f>
        <v/>
      </c>
    </row>
    <row r="61" spans="1:1">
      <c r="A61" t="str">
        <f>IF(input_gf!A61=0,"",input_gf!A61)</f>
        <v/>
      </c>
    </row>
    <row r="62" spans="1:1">
      <c r="A62" t="str">
        <f>IF(input_gf!A62=0,"",input_gf!A62)</f>
        <v/>
      </c>
    </row>
    <row r="63" spans="1:1">
      <c r="A63" t="str">
        <f>IF(input_gf!A63=0,"",input_gf!A63)</f>
        <v/>
      </c>
    </row>
    <row r="64" spans="1:1">
      <c r="A64" t="str">
        <f>IF(input_gf!A64=0,"",input_gf!A64)</f>
        <v/>
      </c>
    </row>
    <row r="65" spans="1:1">
      <c r="A65" t="str">
        <f>IF(input_gf!A65=0,"",input_gf!A65)</f>
        <v/>
      </c>
    </row>
    <row r="66" spans="1:1">
      <c r="A66" t="str">
        <f>IF(input_gf!A66=0,"",input_gf!A66)</f>
        <v/>
      </c>
    </row>
    <row r="67" spans="1:1">
      <c r="A67" t="str">
        <f>IF(input_gf!A67=0,"",input_gf!A67)</f>
        <v/>
      </c>
    </row>
    <row r="68" spans="1:1">
      <c r="A68" t="str">
        <f>IF(input_gf!A68=0,"",input_gf!A68)</f>
        <v/>
      </c>
    </row>
    <row r="69" spans="1:1">
      <c r="A69" t="str">
        <f>IF(input_gf!A69=0,"",input_gf!A69)</f>
        <v/>
      </c>
    </row>
    <row r="70" spans="1:1">
      <c r="A70" t="str">
        <f>IF(input_gf!A70=0,"",input_gf!A70)</f>
        <v/>
      </c>
    </row>
    <row r="71" spans="1:1">
      <c r="A71" t="str">
        <f>IF(input_gf!A71=0,"",input_gf!A71)</f>
        <v/>
      </c>
    </row>
    <row r="72" spans="1:1">
      <c r="A72" t="str">
        <f>IF(input_gf!A72=0,"",input_gf!A72)</f>
        <v/>
      </c>
    </row>
    <row r="73" spans="1:1">
      <c r="A73" t="str">
        <f>IF(input_gf!A73=0,"",input_gf!A73)</f>
        <v/>
      </c>
    </row>
    <row r="74" spans="1:1">
      <c r="A74" t="str">
        <f>IF(input_gf!A74=0,"",input_gf!A74)</f>
        <v/>
      </c>
    </row>
    <row r="75" spans="1:1">
      <c r="A75" t="str">
        <f>IF(input_gf!A75=0,"",input_gf!A75)</f>
        <v/>
      </c>
    </row>
    <row r="76" spans="1:1">
      <c r="A76" t="str">
        <f>IF(input_gf!A76=0,"",input_gf!A76)</f>
        <v/>
      </c>
    </row>
    <row r="77" spans="1:1">
      <c r="A77" t="str">
        <f>IF(input_gf!A77=0,"",input_gf!A77)</f>
        <v/>
      </c>
    </row>
    <row r="78" spans="1:1">
      <c r="A78" t="str">
        <f>IF(input_gf!A78=0,"",input_gf!A78)</f>
        <v/>
      </c>
    </row>
    <row r="79" spans="1:1">
      <c r="A79" t="str">
        <f>IF(input_gf!A79=0,"",input_gf!A79)</f>
        <v/>
      </c>
    </row>
    <row r="80" spans="1:1">
      <c r="A80" t="str">
        <f>IF(input_gf!A80=0,"",input_gf!A80)</f>
        <v/>
      </c>
    </row>
    <row r="81" spans="1:1">
      <c r="A81" t="str">
        <f>IF(input_gf!A81=0,"",input_gf!A81)</f>
        <v/>
      </c>
    </row>
    <row r="82" spans="1:1">
      <c r="A82" t="str">
        <f>IF(input_gf!A82=0,"",input_gf!A82)</f>
        <v/>
      </c>
    </row>
    <row r="83" spans="1:1">
      <c r="A83" t="str">
        <f>IF(input_gf!A83=0,"",input_gf!A83)</f>
        <v/>
      </c>
    </row>
    <row r="84" spans="1:1">
      <c r="A84" t="str">
        <f>IF(input_gf!A84=0,"",input_gf!A84)</f>
        <v/>
      </c>
    </row>
    <row r="85" spans="1:1">
      <c r="A85" t="str">
        <f>IF(input_gf!A85=0,"",input_gf!A85)</f>
        <v/>
      </c>
    </row>
    <row r="86" spans="1:1">
      <c r="A86" t="str">
        <f>IF(input_gf!A86=0,"",input_gf!A86)</f>
        <v/>
      </c>
    </row>
    <row r="87" spans="1:1">
      <c r="A87" t="str">
        <f>IF(input_gf!A87=0,"",input_gf!A87)</f>
        <v/>
      </c>
    </row>
    <row r="88" spans="1:1">
      <c r="A88" t="str">
        <f>IF(input_gf!A88=0,"",input_gf!A88)</f>
        <v/>
      </c>
    </row>
    <row r="89" spans="1:1">
      <c r="A89" t="str">
        <f>IF(input_gf!A89=0,"",input_gf!A89)</f>
        <v/>
      </c>
    </row>
    <row r="90" spans="1:1">
      <c r="A90" t="str">
        <f>IF(input_gf!A90=0,"",input_gf!A90)</f>
        <v/>
      </c>
    </row>
    <row r="91" spans="1:1">
      <c r="A91" t="str">
        <f>IF(input_gf!A91=0,"",input_gf!A91)</f>
        <v/>
      </c>
    </row>
    <row r="92" spans="1:1">
      <c r="A92" t="str">
        <f>IF(input_gf!A92=0,"",input_gf!A92)</f>
        <v/>
      </c>
    </row>
    <row r="93" spans="1:1">
      <c r="A93" t="str">
        <f>IF(input_gf!A93=0,"",input_gf!A93)</f>
        <v/>
      </c>
    </row>
    <row r="94" spans="1:1">
      <c r="A94" t="str">
        <f>IF(input_gf!A94=0,"",input_gf!A94)</f>
        <v/>
      </c>
    </row>
    <row r="95" spans="1:1">
      <c r="A95" t="str">
        <f>IF(input_gf!A95=0,"",input_gf!A95)</f>
        <v/>
      </c>
    </row>
    <row r="96" spans="1:1">
      <c r="A96" t="str">
        <f>IF(input_gf!A96=0,"",input_gf!A96)</f>
        <v/>
      </c>
    </row>
    <row r="97" spans="1:1">
      <c r="A97" t="str">
        <f>IF(input_gf!A97=0,"",input_gf!A97)</f>
        <v/>
      </c>
    </row>
    <row r="98" spans="1:1">
      <c r="A98" t="str">
        <f>IF(input_gf!A98=0,"",input_gf!A98)</f>
        <v/>
      </c>
    </row>
    <row r="99" spans="1:1">
      <c r="A99" t="str">
        <f>IF(input_gf!A99=0,"",input_gf!A99)</f>
        <v/>
      </c>
    </row>
    <row r="100" spans="1:1">
      <c r="A100" t="str">
        <f>IF(input_gf!A100=0,"",input_gf!A100)</f>
        <v/>
      </c>
    </row>
    <row r="101" spans="1:1">
      <c r="A101" t="str">
        <f>IF(input_gf!A101=0,"",input_gf!A101)</f>
        <v/>
      </c>
    </row>
    <row r="102" spans="1:1">
      <c r="A102" t="str">
        <f>IF(input_gf!A102=0,"",input_gf!A102)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input_gf</vt:lpstr>
      <vt:lpstr>input_col</vt:lpstr>
      <vt:lpstr>1_sold</vt:lpstr>
      <vt:lpstr>2_toGF</vt:lpstr>
      <vt:lpstr>3_toR</vt:lpstr>
      <vt:lpstr>4_toR2</vt:lpstr>
    </vt:vector>
  </TitlesOfParts>
  <Company>MRC Epidemiology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 Black</dc:creator>
  <cp:lastModifiedBy>James A Black</cp:lastModifiedBy>
  <dcterms:created xsi:type="dcterms:W3CDTF">2014-10-23T11:27:06Z</dcterms:created>
  <dcterms:modified xsi:type="dcterms:W3CDTF">2014-10-23T15:59:26Z</dcterms:modified>
</cp:coreProperties>
</file>