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3140" windowHeight="17460" tabRatio="500" activeTab="4"/>
  </bookViews>
  <sheets>
    <sheet name="input_gf" sheetId="1" r:id="rId1"/>
    <sheet name="input_col" sheetId="2" r:id="rId2"/>
    <sheet name="1_sold" sheetId="3" r:id="rId3"/>
    <sheet name="2_toGF" sheetId="4" r:id="rId4"/>
    <sheet name="3_toR" sheetId="5" r:id="rId5"/>
    <sheet name="4_toR2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3" i="5" l="1"/>
  <c r="B94" i="5"/>
  <c r="B95" i="5"/>
  <c r="B96" i="5"/>
  <c r="A93" i="5"/>
  <c r="A94" i="5"/>
  <c r="A95" i="5"/>
  <c r="A96" i="5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3" i="3"/>
  <c r="B3" i="3"/>
  <c r="C3" i="3"/>
  <c r="E3" i="3"/>
  <c r="F3" i="3"/>
  <c r="A4" i="3"/>
  <c r="B4" i="3"/>
  <c r="C4" i="3"/>
  <c r="E4" i="3"/>
  <c r="F4" i="3"/>
  <c r="A5" i="3"/>
  <c r="B5" i="3"/>
  <c r="C5" i="3"/>
  <c r="E5" i="3"/>
  <c r="F5" i="3"/>
  <c r="A6" i="3"/>
  <c r="B6" i="3"/>
  <c r="C6" i="3"/>
  <c r="E6" i="3"/>
  <c r="F6" i="3"/>
  <c r="A7" i="3"/>
  <c r="B7" i="3"/>
  <c r="C7" i="3"/>
  <c r="E7" i="3"/>
  <c r="F7" i="3"/>
  <c r="A8" i="3"/>
  <c r="B8" i="3"/>
  <c r="C8" i="3"/>
  <c r="E8" i="3"/>
  <c r="F8" i="3"/>
  <c r="A9" i="3"/>
  <c r="B9" i="3"/>
  <c r="C9" i="3"/>
  <c r="E9" i="3"/>
  <c r="F9" i="3"/>
  <c r="A10" i="3"/>
  <c r="B10" i="3"/>
  <c r="C10" i="3"/>
  <c r="E10" i="3"/>
  <c r="F10" i="3"/>
  <c r="A11" i="3"/>
  <c r="B11" i="3"/>
  <c r="C11" i="3"/>
  <c r="E11" i="3"/>
  <c r="F11" i="3"/>
  <c r="A12" i="3"/>
  <c r="B12" i="3"/>
  <c r="C12" i="3"/>
  <c r="E12" i="3"/>
  <c r="F12" i="3"/>
  <c r="A13" i="3"/>
  <c r="B13" i="3"/>
  <c r="C13" i="3"/>
  <c r="E13" i="3"/>
  <c r="F13" i="3"/>
  <c r="A14" i="3"/>
  <c r="B14" i="3"/>
  <c r="C14" i="3"/>
  <c r="E14" i="3"/>
  <c r="F14" i="3"/>
  <c r="A15" i="3"/>
  <c r="B15" i="3"/>
  <c r="C15" i="3"/>
  <c r="E15" i="3"/>
  <c r="F15" i="3"/>
  <c r="A16" i="3"/>
  <c r="B16" i="3"/>
  <c r="C16" i="3"/>
  <c r="E16" i="3"/>
  <c r="F16" i="3"/>
  <c r="A17" i="3"/>
  <c r="B17" i="3"/>
  <c r="C17" i="3"/>
  <c r="E17" i="3"/>
  <c r="F17" i="3"/>
  <c r="A18" i="3"/>
  <c r="B18" i="3"/>
  <c r="C18" i="3"/>
  <c r="E18" i="3"/>
  <c r="F18" i="3"/>
  <c r="A19" i="3"/>
  <c r="B19" i="3"/>
  <c r="C19" i="3"/>
  <c r="E19" i="3"/>
  <c r="F19" i="3"/>
  <c r="A20" i="3"/>
  <c r="B20" i="3"/>
  <c r="C20" i="3"/>
  <c r="E20" i="3"/>
  <c r="F20" i="3"/>
  <c r="A21" i="3"/>
  <c r="B21" i="3"/>
  <c r="C21" i="3"/>
  <c r="E21" i="3"/>
  <c r="F21" i="3"/>
  <c r="A22" i="3"/>
  <c r="B22" i="3"/>
  <c r="C22" i="3"/>
  <c r="E22" i="3"/>
  <c r="F22" i="3"/>
  <c r="A23" i="3"/>
  <c r="B23" i="3"/>
  <c r="C23" i="3"/>
  <c r="E23" i="3"/>
  <c r="F23" i="3"/>
  <c r="A24" i="3"/>
  <c r="B24" i="3"/>
  <c r="C24" i="3"/>
  <c r="E24" i="3"/>
  <c r="F24" i="3"/>
  <c r="A25" i="3"/>
  <c r="B25" i="3"/>
  <c r="C25" i="3"/>
  <c r="E25" i="3"/>
  <c r="F25" i="3"/>
  <c r="A26" i="3"/>
  <c r="B26" i="3"/>
  <c r="C26" i="3"/>
  <c r="E26" i="3"/>
  <c r="F26" i="3"/>
  <c r="A27" i="3"/>
  <c r="B27" i="3"/>
  <c r="C27" i="3"/>
  <c r="E27" i="3"/>
  <c r="F27" i="3"/>
  <c r="A28" i="3"/>
  <c r="B28" i="3"/>
  <c r="C28" i="3"/>
  <c r="E28" i="3"/>
  <c r="F28" i="3"/>
  <c r="A29" i="3"/>
  <c r="B29" i="3"/>
  <c r="C29" i="3"/>
  <c r="E29" i="3"/>
  <c r="F29" i="3"/>
  <c r="A30" i="3"/>
  <c r="B30" i="3"/>
  <c r="C30" i="3"/>
  <c r="E30" i="3"/>
  <c r="F30" i="3"/>
  <c r="A31" i="3"/>
  <c r="B31" i="3"/>
  <c r="C31" i="3"/>
  <c r="E31" i="3"/>
  <c r="F31" i="3"/>
  <c r="A32" i="3"/>
  <c r="B32" i="3"/>
  <c r="C32" i="3"/>
  <c r="E32" i="3"/>
  <c r="F32" i="3"/>
  <c r="A33" i="3"/>
  <c r="B33" i="3"/>
  <c r="C33" i="3"/>
  <c r="E33" i="3"/>
  <c r="F33" i="3"/>
  <c r="A34" i="3"/>
  <c r="B34" i="3"/>
  <c r="C34" i="3"/>
  <c r="E34" i="3"/>
  <c r="F34" i="3"/>
  <c r="A35" i="3"/>
  <c r="B35" i="3"/>
  <c r="C35" i="3"/>
  <c r="E35" i="3"/>
  <c r="F35" i="3"/>
  <c r="A36" i="3"/>
  <c r="B36" i="3"/>
  <c r="C36" i="3"/>
  <c r="E36" i="3"/>
  <c r="F36" i="3"/>
  <c r="A37" i="3"/>
  <c r="B37" i="3"/>
  <c r="C37" i="3"/>
  <c r="E37" i="3"/>
  <c r="F37" i="3"/>
  <c r="A38" i="3"/>
  <c r="B38" i="3"/>
  <c r="C38" i="3"/>
  <c r="E38" i="3"/>
  <c r="F38" i="3"/>
  <c r="A39" i="3"/>
  <c r="B39" i="3"/>
  <c r="C39" i="3"/>
  <c r="E39" i="3"/>
  <c r="F39" i="3"/>
  <c r="A40" i="3"/>
  <c r="B40" i="3"/>
  <c r="C40" i="3"/>
  <c r="E40" i="3"/>
  <c r="F40" i="3"/>
  <c r="A41" i="3"/>
  <c r="B41" i="3"/>
  <c r="C41" i="3"/>
  <c r="E41" i="3"/>
  <c r="F41" i="3"/>
  <c r="A42" i="3"/>
  <c r="B42" i="3"/>
  <c r="C42" i="3"/>
  <c r="E42" i="3"/>
  <c r="F42" i="3"/>
  <c r="A43" i="3"/>
  <c r="B43" i="3"/>
  <c r="C43" i="3"/>
  <c r="E43" i="3"/>
  <c r="F43" i="3"/>
  <c r="A44" i="3"/>
  <c r="B44" i="3"/>
  <c r="C44" i="3"/>
  <c r="E44" i="3"/>
  <c r="F44" i="3"/>
  <c r="A45" i="3"/>
  <c r="B45" i="3"/>
  <c r="C45" i="3"/>
  <c r="E45" i="3"/>
  <c r="F45" i="3"/>
  <c r="A46" i="3"/>
  <c r="B46" i="3"/>
  <c r="C46" i="3"/>
  <c r="E46" i="3"/>
  <c r="F46" i="3"/>
  <c r="A47" i="3"/>
  <c r="B47" i="3"/>
  <c r="C47" i="3"/>
  <c r="E47" i="3"/>
  <c r="F47" i="3"/>
  <c r="A48" i="3"/>
  <c r="B48" i="3"/>
  <c r="C48" i="3"/>
  <c r="E48" i="3"/>
  <c r="F48" i="3"/>
  <c r="A49" i="3"/>
  <c r="B49" i="3"/>
  <c r="C49" i="3"/>
  <c r="E49" i="3"/>
  <c r="F49" i="3"/>
  <c r="A50" i="3"/>
  <c r="B50" i="3"/>
  <c r="C50" i="3"/>
  <c r="E50" i="3"/>
  <c r="F50" i="3"/>
  <c r="A51" i="3"/>
  <c r="B51" i="3"/>
  <c r="C51" i="3"/>
  <c r="E51" i="3"/>
  <c r="F51" i="3"/>
  <c r="A52" i="3"/>
  <c r="B52" i="3"/>
  <c r="C52" i="3"/>
  <c r="E52" i="3"/>
  <c r="F52" i="3"/>
  <c r="A53" i="3"/>
  <c r="B53" i="3"/>
  <c r="C53" i="3"/>
  <c r="E53" i="3"/>
  <c r="F53" i="3"/>
  <c r="A54" i="3"/>
  <c r="B54" i="3"/>
  <c r="C54" i="3"/>
  <c r="E54" i="3"/>
  <c r="F54" i="3"/>
  <c r="A55" i="3"/>
  <c r="B55" i="3"/>
  <c r="C55" i="3"/>
  <c r="E55" i="3"/>
  <c r="F55" i="3"/>
  <c r="A56" i="3"/>
  <c r="B56" i="3"/>
  <c r="C56" i="3"/>
  <c r="E56" i="3"/>
  <c r="F56" i="3"/>
  <c r="A57" i="3"/>
  <c r="B57" i="3"/>
  <c r="C57" i="3"/>
  <c r="E57" i="3"/>
  <c r="F57" i="3"/>
  <c r="A58" i="3"/>
  <c r="B58" i="3"/>
  <c r="C58" i="3"/>
  <c r="E58" i="3"/>
  <c r="F58" i="3"/>
  <c r="A59" i="3"/>
  <c r="B59" i="3"/>
  <c r="C59" i="3"/>
  <c r="E59" i="3"/>
  <c r="F59" i="3"/>
  <c r="A60" i="3"/>
  <c r="B60" i="3"/>
  <c r="C60" i="3"/>
  <c r="E60" i="3"/>
  <c r="F60" i="3"/>
  <c r="A61" i="3"/>
  <c r="B61" i="3"/>
  <c r="C61" i="3"/>
  <c r="E61" i="3"/>
  <c r="F61" i="3"/>
  <c r="A62" i="3"/>
  <c r="B62" i="3"/>
  <c r="C62" i="3"/>
  <c r="E62" i="3"/>
  <c r="F62" i="3"/>
  <c r="A63" i="3"/>
  <c r="B63" i="3"/>
  <c r="C63" i="3"/>
  <c r="E63" i="3"/>
  <c r="F63" i="3"/>
  <c r="A64" i="3"/>
  <c r="B64" i="3"/>
  <c r="C64" i="3"/>
  <c r="E64" i="3"/>
  <c r="F64" i="3"/>
  <c r="A65" i="3"/>
  <c r="B65" i="3"/>
  <c r="C65" i="3"/>
  <c r="E65" i="3"/>
  <c r="F65" i="3"/>
  <c r="A66" i="3"/>
  <c r="B66" i="3"/>
  <c r="C66" i="3"/>
  <c r="E66" i="3"/>
  <c r="F66" i="3"/>
  <c r="A67" i="3"/>
  <c r="B67" i="3"/>
  <c r="C67" i="3"/>
  <c r="E67" i="3"/>
  <c r="F67" i="3"/>
  <c r="A68" i="3"/>
  <c r="B68" i="3"/>
  <c r="C68" i="3"/>
  <c r="E68" i="3"/>
  <c r="F68" i="3"/>
  <c r="A69" i="3"/>
  <c r="B69" i="3"/>
  <c r="C69" i="3"/>
  <c r="E69" i="3"/>
  <c r="F69" i="3"/>
  <c r="A70" i="3"/>
  <c r="B70" i="3"/>
  <c r="C70" i="3"/>
  <c r="E70" i="3"/>
  <c r="F70" i="3"/>
  <c r="A71" i="3"/>
  <c r="B71" i="3"/>
  <c r="C71" i="3"/>
  <c r="E71" i="3"/>
  <c r="F71" i="3"/>
  <c r="A72" i="3"/>
  <c r="B72" i="3"/>
  <c r="C72" i="3"/>
  <c r="E72" i="3"/>
  <c r="F72" i="3"/>
  <c r="A73" i="3"/>
  <c r="B73" i="3"/>
  <c r="C73" i="3"/>
  <c r="E73" i="3"/>
  <c r="F73" i="3"/>
  <c r="A74" i="3"/>
  <c r="B74" i="3"/>
  <c r="C74" i="3"/>
  <c r="E74" i="3"/>
  <c r="F74" i="3"/>
  <c r="A75" i="3"/>
  <c r="B75" i="3"/>
  <c r="C75" i="3"/>
  <c r="E75" i="3"/>
  <c r="F75" i="3"/>
  <c r="A76" i="3"/>
  <c r="B76" i="3"/>
  <c r="C76" i="3"/>
  <c r="E76" i="3"/>
  <c r="F76" i="3"/>
  <c r="A77" i="3"/>
  <c r="B77" i="3"/>
  <c r="C77" i="3"/>
  <c r="E77" i="3"/>
  <c r="F77" i="3"/>
  <c r="A78" i="3"/>
  <c r="B78" i="3"/>
  <c r="C78" i="3"/>
  <c r="E78" i="3"/>
  <c r="F78" i="3"/>
  <c r="A79" i="3"/>
  <c r="B79" i="3"/>
  <c r="C79" i="3"/>
  <c r="E79" i="3"/>
  <c r="F79" i="3"/>
  <c r="A80" i="3"/>
  <c r="B80" i="3"/>
  <c r="C80" i="3"/>
  <c r="E80" i="3"/>
  <c r="F80" i="3"/>
  <c r="A81" i="3"/>
  <c r="B81" i="3"/>
  <c r="C81" i="3"/>
  <c r="E81" i="3"/>
  <c r="F81" i="3"/>
  <c r="A82" i="3"/>
  <c r="B82" i="3"/>
  <c r="C82" i="3"/>
  <c r="E82" i="3"/>
  <c r="F82" i="3"/>
  <c r="A83" i="3"/>
  <c r="B83" i="3"/>
  <c r="C83" i="3"/>
  <c r="E83" i="3"/>
  <c r="F83" i="3"/>
  <c r="A84" i="3"/>
  <c r="B84" i="3"/>
  <c r="C84" i="3"/>
  <c r="E84" i="3"/>
  <c r="F84" i="3"/>
  <c r="A85" i="3"/>
  <c r="B85" i="3"/>
  <c r="C85" i="3"/>
  <c r="E85" i="3"/>
  <c r="F85" i="3"/>
  <c r="A86" i="3"/>
  <c r="B86" i="3"/>
  <c r="C86" i="3"/>
  <c r="E86" i="3"/>
  <c r="F86" i="3"/>
  <c r="A87" i="3"/>
  <c r="B87" i="3"/>
  <c r="C87" i="3"/>
  <c r="E87" i="3"/>
  <c r="F87" i="3"/>
  <c r="A88" i="3"/>
  <c r="B88" i="3"/>
  <c r="C88" i="3"/>
  <c r="E88" i="3"/>
  <c r="F88" i="3"/>
  <c r="A89" i="3"/>
  <c r="B89" i="3"/>
  <c r="C89" i="3"/>
  <c r="E89" i="3"/>
  <c r="F89" i="3"/>
  <c r="A90" i="3"/>
  <c r="B90" i="3"/>
  <c r="C90" i="3"/>
  <c r="E90" i="3"/>
  <c r="F90" i="3"/>
  <c r="A91" i="3"/>
  <c r="B91" i="3"/>
  <c r="C91" i="3"/>
  <c r="E91" i="3"/>
  <c r="F91" i="3"/>
  <c r="A92" i="3"/>
  <c r="B92" i="3"/>
  <c r="C92" i="3"/>
  <c r="E92" i="3"/>
  <c r="F92" i="3"/>
  <c r="A93" i="3"/>
  <c r="B93" i="3"/>
  <c r="C93" i="3"/>
  <c r="E93" i="3"/>
  <c r="F93" i="3"/>
  <c r="A94" i="3"/>
  <c r="B94" i="3"/>
  <c r="C94" i="3"/>
  <c r="E94" i="3"/>
  <c r="F94" i="3"/>
  <c r="A95" i="3"/>
  <c r="B95" i="3"/>
  <c r="C95" i="3"/>
  <c r="E95" i="3"/>
  <c r="F95" i="3"/>
  <c r="A96" i="3"/>
  <c r="B96" i="3"/>
  <c r="C96" i="3"/>
  <c r="E96" i="3"/>
  <c r="F96" i="3"/>
  <c r="C2" i="3"/>
  <c r="B2" i="3"/>
  <c r="A2" i="3"/>
  <c r="E2" i="3"/>
  <c r="F2" i="3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" i="6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B2" i="5"/>
  <c r="A2" i="5"/>
  <c r="A86" i="4"/>
  <c r="B86" i="4"/>
  <c r="A87" i="4"/>
  <c r="B87" i="4"/>
  <c r="A88" i="4"/>
  <c r="B88" i="4"/>
  <c r="A89" i="4"/>
  <c r="B89" i="4"/>
  <c r="A90" i="4"/>
  <c r="B90" i="4"/>
  <c r="A91" i="4"/>
  <c r="B91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B2" i="4"/>
  <c r="A2" i="4"/>
</calcChain>
</file>

<file path=xl/sharedStrings.xml><?xml version="1.0" encoding="utf-8"?>
<sst xmlns="http://schemas.openxmlformats.org/spreadsheetml/2006/main" count="232" uniqueCount="226">
  <si>
    <t>Responses</t>
  </si>
  <si>
    <t>Card ID</t>
  </si>
  <si>
    <t xml:space="preserve">Party Size </t>
  </si>
  <si>
    <t>Forename</t>
  </si>
  <si>
    <t>Name</t>
  </si>
  <si>
    <t>First name</t>
  </si>
  <si>
    <t>Last name</t>
  </si>
  <si>
    <t>Guest?</t>
  </si>
  <si>
    <t>Guest name</t>
  </si>
  <si>
    <r>
      <rPr>
        <sz val="11.5"/>
        <rFont val="Times New Roman"/>
      </rPr>
      <t>HALLOWEEN 01/11/2014 AA0959H</t>
    </r>
  </si>
  <si>
    <r>
      <rPr>
        <sz val="11.5"/>
        <rFont val="Times New Roman"/>
      </rPr>
      <t>Arsalan Azad</t>
    </r>
  </si>
  <si>
    <r>
      <rPr>
        <sz val="11.5"/>
        <rFont val="Times New Roman"/>
      </rPr>
      <t>HALLOWEEN 01/11/2014 AA1023K</t>
    </r>
  </si>
  <si>
    <r>
      <rPr>
        <sz val="11.5"/>
        <rFont val="Times New Roman"/>
      </rPr>
      <t>Audrey Marie An Augusto</t>
    </r>
  </si>
  <si>
    <r>
      <rPr>
        <sz val="11.5"/>
        <rFont val="Times New Roman"/>
      </rPr>
      <t>HALLOWEEN 01/11/2014 AB1929H</t>
    </r>
  </si>
  <si>
    <r>
      <rPr>
        <sz val="11.5"/>
        <rFont val="Times New Roman"/>
      </rPr>
      <t>Amanda Baizan Edge</t>
    </r>
  </si>
  <si>
    <r>
      <rPr>
        <sz val="11.5"/>
        <rFont val="Times New Roman"/>
      </rPr>
      <t>HALLOWEEN 01/11/2014 AB2122G</t>
    </r>
  </si>
  <si>
    <r>
      <rPr>
        <sz val="11.5"/>
        <rFont val="Times New Roman"/>
      </rPr>
      <t>Alison Rachel Barton</t>
    </r>
  </si>
  <si>
    <r>
      <rPr>
        <sz val="11.5"/>
        <rFont val="Times New Roman"/>
      </rPr>
      <t>HALLOWEEN 01/11/2014 AB2181A</t>
    </r>
  </si>
  <si>
    <r>
      <rPr>
        <sz val="11.5"/>
        <rFont val="Times New Roman"/>
      </rPr>
      <t>Amy Catherine Binning</t>
    </r>
  </si>
  <si>
    <r>
      <rPr>
        <sz val="11.5"/>
        <rFont val="Times New Roman"/>
      </rPr>
      <t>HALLOWEEN 01/11/2014 AD1194J</t>
    </r>
  </si>
  <si>
    <r>
      <rPr>
        <sz val="11.5"/>
        <rFont val="Times New Roman"/>
      </rPr>
      <t>Angelica De Vido</t>
    </r>
  </si>
  <si>
    <r>
      <rPr>
        <sz val="11.5"/>
        <rFont val="Times New Roman"/>
      </rPr>
      <t>HALLOWEEN 01/11/2014 AF0747J</t>
    </r>
  </si>
  <si>
    <r>
      <rPr>
        <sz val="11.5"/>
        <rFont val="Times New Roman"/>
      </rPr>
      <t>Allyson Freedy</t>
    </r>
  </si>
  <si>
    <r>
      <rPr>
        <sz val="11.5"/>
        <rFont val="Times New Roman"/>
      </rPr>
      <t>HALLOWEEN 01/11/2014 AH1435U</t>
    </r>
  </si>
  <si>
    <r>
      <rPr>
        <sz val="11.5"/>
        <rFont val="Times New Roman"/>
      </rPr>
      <t>Anna Hakes</t>
    </r>
  </si>
  <si>
    <r>
      <rPr>
        <sz val="11.5"/>
        <rFont val="Times New Roman"/>
      </rPr>
      <t>HALLOWEEN 01/11/2014 AS1501X</t>
    </r>
  </si>
  <si>
    <r>
      <rPr>
        <sz val="11.5"/>
        <rFont val="Times New Roman"/>
      </rPr>
      <t>Andrew Singleton</t>
    </r>
  </si>
  <si>
    <r>
      <rPr>
        <sz val="11.5"/>
        <rFont val="Times New Roman"/>
      </rPr>
      <t>HALLOWEEN 01/11/2014 AZ0190B</t>
    </r>
  </si>
  <si>
    <r>
      <rPr>
        <sz val="11.5"/>
        <rFont val="Times New Roman"/>
      </rPr>
      <t>Alice Zheng</t>
    </r>
  </si>
  <si>
    <r>
      <rPr>
        <sz val="11.5"/>
        <rFont val="Times New Roman"/>
      </rPr>
      <t>HALLOWEEN 01/11/2014 BH0394K</t>
    </r>
  </si>
  <si>
    <r>
      <rPr>
        <sz val="11.5"/>
        <rFont val="Times New Roman"/>
      </rPr>
      <t>Bijan Hakimian</t>
    </r>
  </si>
  <si>
    <r>
      <rPr>
        <sz val="11.5"/>
        <rFont val="Times New Roman"/>
      </rPr>
      <t>HALLOWEEN 01/11/2014 BS0548M</t>
    </r>
  </si>
  <si>
    <r>
      <rPr>
        <sz val="11.5"/>
        <rFont val="Times New Roman"/>
      </rPr>
      <t>Bernardo Daniel Sarmiento Hinojosa</t>
    </r>
  </si>
  <si>
    <r>
      <rPr>
        <sz val="11.5"/>
        <rFont val="Times New Roman"/>
      </rPr>
      <t>HALLOWEEN 01/11/2014 CB1383B</t>
    </r>
  </si>
  <si>
    <r>
      <rPr>
        <sz val="11.5"/>
        <rFont val="Times New Roman"/>
      </rPr>
      <t>Christopher Brown</t>
    </r>
  </si>
  <si>
    <r>
      <rPr>
        <sz val="11.5"/>
        <rFont val="Times New Roman"/>
      </rPr>
      <t>HALLOWEEN 01/11/2014 CD0697Y</t>
    </r>
  </si>
  <si>
    <r>
      <rPr>
        <sz val="11.5"/>
        <rFont val="Times New Roman"/>
      </rPr>
      <t>Christopher Cha De Saxe</t>
    </r>
  </si>
  <si>
    <r>
      <rPr>
        <sz val="11.5"/>
        <rFont val="Times New Roman"/>
      </rPr>
      <t>HALLOWEEN 01/11/2014 CH1128G</t>
    </r>
  </si>
  <si>
    <r>
      <rPr>
        <sz val="11.5"/>
        <rFont val="Times New Roman"/>
      </rPr>
      <t>Christopher Hellmund</t>
    </r>
  </si>
  <si>
    <r>
      <rPr>
        <sz val="11.5"/>
        <rFont val="Times New Roman"/>
      </rPr>
      <t>HALLOWEEN 01/11/2014 CP0829F</t>
    </r>
  </si>
  <si>
    <r>
      <rPr>
        <sz val="11.5"/>
        <rFont val="Times New Roman"/>
      </rPr>
      <t>Caspar Paxton</t>
    </r>
  </si>
  <si>
    <r>
      <rPr>
        <sz val="11.5"/>
        <rFont val="Times New Roman"/>
      </rPr>
      <t>HALLOWEEN 01/11/2014 CR0624Y</t>
    </r>
  </si>
  <si>
    <r>
      <rPr>
        <sz val="11.5"/>
        <rFont val="Times New Roman"/>
      </rPr>
      <t>Cai Read</t>
    </r>
  </si>
  <si>
    <r>
      <rPr>
        <sz val="11.5"/>
        <rFont val="Times New Roman"/>
      </rPr>
      <t>HALLOWEEN 01/11/2014 CV0198B</t>
    </r>
  </si>
  <si>
    <r>
      <rPr>
        <sz val="11.5"/>
        <rFont val="Times New Roman"/>
      </rPr>
      <t>Christine Adrie Van Hooft</t>
    </r>
  </si>
  <si>
    <r>
      <rPr>
        <sz val="11.5"/>
        <rFont val="Times New Roman"/>
      </rPr>
      <t>HALLOWEEN 01/11/2014 CZ0121X</t>
    </r>
  </si>
  <si>
    <r>
      <rPr>
        <sz val="11.5"/>
        <rFont val="Times New Roman"/>
      </rPr>
      <t>Cen Zheng</t>
    </r>
  </si>
  <si>
    <r>
      <rPr>
        <sz val="11.5"/>
        <rFont val="Times New Roman"/>
      </rPr>
      <t>HALLOWEEN 01/11/2014 DD0464J</t>
    </r>
  </si>
  <si>
    <r>
      <rPr>
        <sz val="11.5"/>
        <rFont val="Times New Roman"/>
      </rPr>
      <t>Demetris Demetriou</t>
    </r>
  </si>
  <si>
    <r>
      <rPr>
        <sz val="11.5"/>
        <rFont val="Times New Roman"/>
      </rPr>
      <t>HALLOWEEN 01/11/2014 DG0539J</t>
    </r>
  </si>
  <si>
    <r>
      <rPr>
        <sz val="11.5"/>
        <rFont val="Times New Roman"/>
      </rPr>
      <t>David Simon Gadding</t>
    </r>
  </si>
  <si>
    <r>
      <rPr>
        <sz val="11.5"/>
        <rFont val="Times New Roman"/>
      </rPr>
      <t>HALLOWEEN 01/11/2014 DT0508A</t>
    </r>
  </si>
  <si>
    <r>
      <rPr>
        <sz val="11.5"/>
        <rFont val="Times New Roman"/>
      </rPr>
      <t>Dennis Leland Taylor</t>
    </r>
  </si>
  <si>
    <r>
      <rPr>
        <sz val="11.5"/>
        <rFont val="Times New Roman"/>
      </rPr>
      <t>HALLOWEEN 01/11/2014 EA0387C</t>
    </r>
  </si>
  <si>
    <r>
      <rPr>
        <sz val="11.5"/>
        <rFont val="Times New Roman"/>
      </rPr>
      <t>Anna Exenberger</t>
    </r>
  </si>
  <si>
    <r>
      <rPr>
        <sz val="11.5"/>
        <rFont val="Times New Roman"/>
      </rPr>
      <t>HALLOWEEN 01/11/2014 EK0405K</t>
    </r>
  </si>
  <si>
    <r>
      <rPr>
        <sz val="11.5"/>
        <rFont val="Times New Roman"/>
      </rPr>
      <t>Ella Jana Kucharova</t>
    </r>
  </si>
  <si>
    <r>
      <rPr>
        <sz val="11.5"/>
        <rFont val="Times New Roman"/>
      </rPr>
      <t>HALLOWEEN 01/11/2014 FD0203R</t>
    </r>
  </si>
  <si>
    <r>
      <rPr>
        <sz val="11.5"/>
        <rFont val="Times New Roman"/>
      </rPr>
      <t>Floris Maarten De Vries</t>
    </r>
  </si>
  <si>
    <r>
      <rPr>
        <sz val="11.5"/>
        <rFont val="Times New Roman"/>
      </rPr>
      <t>HALLOWEEN 01/11/2014 FH0201J</t>
    </r>
  </si>
  <si>
    <r>
      <rPr>
        <sz val="11.5"/>
        <rFont val="Times New Roman"/>
      </rPr>
      <t>F Hsieh</t>
    </r>
  </si>
  <si>
    <r>
      <rPr>
        <sz val="11.5"/>
        <rFont val="Times New Roman"/>
      </rPr>
      <t>HALLOWEEN 01/11/2014 GCO361C</t>
    </r>
  </si>
  <si>
    <r>
      <rPr>
        <sz val="11.5"/>
        <rFont val="Times New Roman"/>
      </rPr>
      <t>Goylette J Chami</t>
    </r>
  </si>
  <si>
    <r>
      <rPr>
        <sz val="11.5"/>
        <rFont val="Times New Roman"/>
      </rPr>
      <t>HALLOWEEN 01/11/2014 GL0272X</t>
    </r>
  </si>
  <si>
    <r>
      <rPr>
        <sz val="11.5"/>
        <rFont val="Times New Roman"/>
      </rPr>
      <t>Grant Lewis</t>
    </r>
  </si>
  <si>
    <r>
      <rPr>
        <sz val="11.5"/>
        <rFont val="Times New Roman"/>
      </rPr>
      <t>HALLOWEEN 01/11/2014 GS0620B</t>
    </r>
  </si>
  <si>
    <r>
      <rPr>
        <sz val="11.5"/>
        <rFont val="Times New Roman"/>
      </rPr>
      <t>George Sylvester</t>
    </r>
  </si>
  <si>
    <r>
      <rPr>
        <sz val="11.5"/>
        <rFont val="Times New Roman"/>
      </rPr>
      <t>HALLOWEEN 01/11/2014 HF0221X</t>
    </r>
  </si>
  <si>
    <r>
      <rPr>
        <sz val="11.5"/>
        <rFont val="Times New Roman"/>
      </rPr>
      <t>Harald Flohr</t>
    </r>
  </si>
  <si>
    <r>
      <rPr>
        <sz val="11.5"/>
        <rFont val="Times New Roman"/>
      </rPr>
      <t>HALLOWEEN 01/11/2014 HM0571G</t>
    </r>
  </si>
  <si>
    <r>
      <rPr>
        <sz val="11.5"/>
        <rFont val="Times New Roman"/>
      </rPr>
      <t>Hannah Verena Meyer</t>
    </r>
  </si>
  <si>
    <r>
      <rPr>
        <sz val="11.5"/>
        <rFont val="Times New Roman"/>
      </rPr>
      <t>HALLOWEEN 01/11/2014 HS0648R</t>
    </r>
  </si>
  <si>
    <r>
      <rPr>
        <sz val="11.5"/>
        <rFont val="Times New Roman"/>
      </rPr>
      <t>Hajirne Shinohara</t>
    </r>
  </si>
  <si>
    <r>
      <rPr>
        <sz val="11.5"/>
        <rFont val="Times New Roman"/>
      </rPr>
      <t xml:space="preserve">HALLOWEEN 01/11/2014 </t>
    </r>
    <r>
      <rPr>
        <sz val="11.5"/>
        <rFont val="Times New Roman"/>
      </rPr>
      <t>JA0785M</t>
    </r>
  </si>
  <si>
    <r>
      <rPr>
        <sz val="11.5"/>
        <rFont val="Times New Roman"/>
      </rPr>
      <t>Janani Ambikapathy</t>
    </r>
  </si>
  <si>
    <r>
      <rPr>
        <sz val="11.5"/>
        <rFont val="Times New Roman"/>
      </rPr>
      <t xml:space="preserve">HALLOWEEN 01/11/2014 </t>
    </r>
    <r>
      <rPr>
        <sz val="11.5"/>
        <rFont val="Times New Roman"/>
      </rPr>
      <t>JB1715U</t>
    </r>
  </si>
  <si>
    <r>
      <rPr>
        <sz val="11.5"/>
        <rFont val="Times New Roman"/>
      </rPr>
      <t>James Alexander Black</t>
    </r>
  </si>
  <si>
    <r>
      <rPr>
        <sz val="11.5"/>
        <rFont val="Times New Roman"/>
      </rPr>
      <t xml:space="preserve">HALLOWEEN 01/11/2014 </t>
    </r>
    <r>
      <rPr>
        <sz val="11.5"/>
        <rFont val="Times New Roman"/>
      </rPr>
      <t>JB1822X</t>
    </r>
  </si>
  <si>
    <r>
      <rPr>
        <sz val="11.5"/>
        <rFont val="Times New Roman"/>
      </rPr>
      <t>Jan David Beitner</t>
    </r>
  </si>
  <si>
    <r>
      <rPr>
        <sz val="11.5"/>
        <rFont val="Times New Roman"/>
      </rPr>
      <t xml:space="preserve">HALLOWEEN 01/11/2014 </t>
    </r>
    <r>
      <rPr>
        <sz val="11.5"/>
        <rFont val="Times New Roman"/>
      </rPr>
      <t>JC1911W</t>
    </r>
  </si>
  <si>
    <r>
      <rPr>
        <sz val="11.5"/>
        <rFont val="Times New Roman"/>
      </rPr>
      <t>Jensen Chue Kwa Choy</t>
    </r>
  </si>
  <si>
    <r>
      <rPr>
        <sz val="11.5"/>
        <rFont val="Times New Roman"/>
      </rPr>
      <t xml:space="preserve">HALLOWEEN 01/11/2014 </t>
    </r>
    <r>
      <rPr>
        <sz val="11.5"/>
        <rFont val="Times New Roman"/>
      </rPr>
      <t>JH1916Q</t>
    </r>
  </si>
  <si>
    <r>
      <rPr>
        <sz val="11.5"/>
        <rFont val="Times New Roman"/>
      </rPr>
      <t>Jan Haller</t>
    </r>
  </si>
  <si>
    <r>
      <rPr>
        <sz val="11.5"/>
        <rFont val="Times New Roman"/>
      </rPr>
      <t xml:space="preserve">HALLOWEEN 01/11/2014 </t>
    </r>
    <r>
      <rPr>
        <sz val="11.5"/>
        <rFont val="Times New Roman"/>
      </rPr>
      <t>JJ0237A</t>
    </r>
  </si>
  <si>
    <r>
      <rPr>
        <sz val="11.5"/>
        <rFont val="Times New Roman"/>
      </rPr>
      <t>Jasmine J Jagger</t>
    </r>
  </si>
  <si>
    <r>
      <rPr>
        <sz val="11.5"/>
        <rFont val="Times New Roman"/>
      </rPr>
      <t xml:space="preserve">HALLOWEEN 01/11/2014 </t>
    </r>
    <r>
      <rPr>
        <sz val="11.5"/>
        <rFont val="Times New Roman"/>
      </rPr>
      <t>JL1338J</t>
    </r>
  </si>
  <si>
    <r>
      <rPr>
        <sz val="11.5"/>
        <rFont val="Times New Roman"/>
      </rPr>
      <t>John Andrew Lees</t>
    </r>
  </si>
  <si>
    <r>
      <rPr>
        <sz val="11.5"/>
        <rFont val="Times New Roman"/>
      </rPr>
      <t xml:space="preserve">HALLOWEEN 01/11/2014 </t>
    </r>
    <r>
      <rPr>
        <sz val="11.5"/>
        <rFont val="Times New Roman"/>
      </rPr>
      <t>JM1750T</t>
    </r>
  </si>
  <si>
    <r>
      <rPr>
        <sz val="11.5"/>
        <rFont val="Times New Roman"/>
      </rPr>
      <t>Joanna Louise Mitchelmore</t>
    </r>
  </si>
  <si>
    <r>
      <rPr>
        <sz val="11.5"/>
        <rFont val="Times New Roman"/>
      </rPr>
      <t xml:space="preserve">HALLOWEEN 01/11/2014 </t>
    </r>
    <r>
      <rPr>
        <sz val="11.5"/>
        <rFont val="Times New Roman"/>
      </rPr>
      <t>JR1116H</t>
    </r>
  </si>
  <si>
    <r>
      <rPr>
        <sz val="11.5"/>
        <rFont val="Times New Roman"/>
      </rPr>
      <t>Jonathan Willia Rowlands</t>
    </r>
  </si>
  <si>
    <r>
      <rPr>
        <sz val="11.5"/>
        <rFont val="Times New Roman"/>
      </rPr>
      <t xml:space="preserve">HALLOWEEN 01/11/2014 </t>
    </r>
    <r>
      <rPr>
        <sz val="11.5"/>
        <rFont val="Times New Roman"/>
      </rPr>
      <t>JS2066Y</t>
    </r>
  </si>
  <si>
    <r>
      <rPr>
        <sz val="11.5"/>
        <rFont val="Times New Roman"/>
      </rPr>
      <t>Julia Ariel Solomon Strauss</t>
    </r>
  </si>
  <si>
    <r>
      <rPr>
        <sz val="11.5"/>
        <rFont val="Times New Roman"/>
      </rPr>
      <t xml:space="preserve">HALLOWEEN 01/11/2014 </t>
    </r>
    <r>
      <rPr>
        <sz val="11.5"/>
        <rFont val="Times New Roman"/>
      </rPr>
      <t>JT0850T</t>
    </r>
  </si>
  <si>
    <r>
      <rPr>
        <sz val="11.5"/>
        <rFont val="Times New Roman"/>
      </rPr>
      <t>Joe Alan Todd</t>
    </r>
  </si>
  <si>
    <r>
      <rPr>
        <sz val="11.5"/>
        <rFont val="Times New Roman"/>
      </rPr>
      <t xml:space="preserve">HALLOWEEN 01/11/2014 </t>
    </r>
    <r>
      <rPr>
        <sz val="11.5"/>
        <rFont val="Times New Roman"/>
      </rPr>
      <t>JW1475B</t>
    </r>
  </si>
  <si>
    <r>
      <rPr>
        <sz val="11.5"/>
        <rFont val="Times New Roman"/>
      </rPr>
      <t>Jackson Wen Xua Wo</t>
    </r>
  </si>
  <si>
    <r>
      <rPr>
        <sz val="11.5"/>
        <rFont val="Times New Roman"/>
      </rPr>
      <t>HALLOWEEN 01/11/2014 KC0459A</t>
    </r>
  </si>
  <si>
    <r>
      <rPr>
        <sz val="11.5"/>
        <rFont val="Times New Roman"/>
      </rPr>
      <t>Kathryn Elizabe Crowcroft</t>
    </r>
  </si>
  <si>
    <r>
      <rPr>
        <sz val="11.5"/>
        <rFont val="Times New Roman"/>
      </rPr>
      <t>HALLOWEEN 01/11/2014 KD0247M</t>
    </r>
  </si>
  <si>
    <r>
      <rPr>
        <sz val="11.5"/>
        <rFont val="Times New Roman"/>
      </rPr>
      <t>Katie Louisa L Davies</t>
    </r>
  </si>
  <si>
    <r>
      <rPr>
        <sz val="11.5"/>
        <rFont val="Times New Roman"/>
      </rPr>
      <t xml:space="preserve">HALLOWEEN 01/11/2014 </t>
    </r>
    <r>
      <rPr>
        <sz val="11.5"/>
        <rFont val="Times New Roman"/>
      </rPr>
      <t>LB0643J</t>
    </r>
  </si>
  <si>
    <r>
      <rPr>
        <sz val="11.5"/>
        <rFont val="Times New Roman"/>
      </rPr>
      <t>Luke Kennedy K Burke</t>
    </r>
  </si>
  <si>
    <r>
      <rPr>
        <sz val="11.5"/>
        <rFont val="Times New Roman"/>
      </rPr>
      <t xml:space="preserve">HALLOWEEN 01/11/2014 </t>
    </r>
    <r>
      <rPr>
        <sz val="11.5"/>
        <rFont val="Times New Roman"/>
      </rPr>
      <t>LC0615F</t>
    </r>
  </si>
  <si>
    <r>
      <rPr>
        <sz val="11.5"/>
        <rFont val="Times New Roman"/>
      </rPr>
      <t>Lucy Campbell</t>
    </r>
  </si>
  <si>
    <r>
      <rPr>
        <sz val="11.5"/>
        <rFont val="Times New Roman"/>
      </rPr>
      <t xml:space="preserve">HALLOWEEN 01/11/2014 </t>
    </r>
    <r>
      <rPr>
        <sz val="11.5"/>
        <rFont val="Times New Roman"/>
      </rPr>
      <t>LD0414K</t>
    </r>
  </si>
  <si>
    <r>
      <rPr>
        <sz val="11.5"/>
        <rFont val="Times New Roman"/>
      </rPr>
      <t>Lorenzo D'arsie</t>
    </r>
  </si>
  <si>
    <r>
      <rPr>
        <sz val="11.5"/>
        <rFont val="Times New Roman"/>
      </rPr>
      <t xml:space="preserve">HALLOWEEN 01/11/2014 </t>
    </r>
    <r>
      <rPr>
        <sz val="11.5"/>
        <rFont val="Times New Roman"/>
      </rPr>
      <t>LS0543H</t>
    </r>
  </si>
  <si>
    <r>
      <rPr>
        <sz val="11.5"/>
        <rFont val="Times New Roman"/>
      </rPr>
      <t>Luke Sperrin</t>
    </r>
  </si>
  <si>
    <r>
      <rPr>
        <sz val="11.5"/>
        <rFont val="Times New Roman"/>
      </rPr>
      <t>HALLOWEEN 01/11/2014 MD0959Q</t>
    </r>
  </si>
  <si>
    <r>
      <rPr>
        <sz val="11.5"/>
        <rFont val="Times New Roman"/>
      </rPr>
      <t>Melody Dobrinin</t>
    </r>
  </si>
  <si>
    <r>
      <rPr>
        <sz val="11.5"/>
        <rFont val="Times New Roman"/>
      </rPr>
      <t>HALLOWEEN 01/11/2014 MD0974C</t>
    </r>
  </si>
  <si>
    <r>
      <rPr>
        <sz val="11.5"/>
        <rFont val="Times New Roman"/>
      </rPr>
      <t>Matthijs Guilli De Kempenaer</t>
    </r>
  </si>
  <si>
    <r>
      <rPr>
        <sz val="11.5"/>
        <rFont val="Times New Roman"/>
      </rPr>
      <t>HALLOWEEN 01/11/2014 ME0373Y</t>
    </r>
  </si>
  <si>
    <r>
      <rPr>
        <sz val="11.5"/>
        <rFont val="Times New Roman"/>
      </rPr>
      <t>Maximilian Joha Eble</t>
    </r>
  </si>
  <si>
    <r>
      <rPr>
        <sz val="11.5"/>
        <rFont val="Times New Roman"/>
      </rPr>
      <t>HALLOWEEN 01/11/2014 MJ0420W</t>
    </r>
  </si>
  <si>
    <r>
      <rPr>
        <sz val="11.5"/>
        <rFont val="Times New Roman"/>
      </rPr>
      <t>Matthew Jones</t>
    </r>
  </si>
  <si>
    <r>
      <rPr>
        <sz val="11.5"/>
        <rFont val="Times New Roman"/>
      </rPr>
      <t>HALLOWEEN 01/11/2014 ML0765H</t>
    </r>
  </si>
  <si>
    <r>
      <rPr>
        <sz val="11.5"/>
        <rFont val="Times New Roman"/>
      </rPr>
      <t xml:space="preserve">Martin </t>
    </r>
    <r>
      <rPr>
        <sz val="11.5"/>
        <rFont val="Times New Roman"/>
      </rPr>
      <t>Lytje</t>
    </r>
  </si>
  <si>
    <r>
      <rPr>
        <sz val="11.5"/>
        <rFont val="Times New Roman"/>
      </rPr>
      <t>HALLOWEEN 01/11/2014 MM1599R</t>
    </r>
  </si>
  <si>
    <r>
      <rPr>
        <sz val="11.5"/>
        <rFont val="Times New Roman"/>
      </rPr>
      <t>Michael James McCarthy</t>
    </r>
  </si>
  <si>
    <r>
      <rPr>
        <sz val="11.5"/>
        <rFont val="Times New Roman"/>
      </rPr>
      <t>HALLOWEEN 01/11/2014 MS 1936C</t>
    </r>
  </si>
  <si>
    <r>
      <rPr>
        <sz val="11.5"/>
        <rFont val="Times New Roman"/>
      </rPr>
      <t>Miles Alexander Stopher</t>
    </r>
  </si>
  <si>
    <r>
      <rPr>
        <sz val="11.5"/>
        <rFont val="Times New Roman"/>
      </rPr>
      <t>HALLOWEEN 01/11/2014 MY0128F</t>
    </r>
  </si>
  <si>
    <r>
      <rPr>
        <sz val="11.5"/>
        <rFont val="Times New Roman"/>
      </rPr>
      <t>Matthew Young</t>
    </r>
  </si>
  <si>
    <r>
      <rPr>
        <sz val="11.5"/>
        <rFont val="Times New Roman"/>
      </rPr>
      <t>HALLOWEEN 01/11/2014 MZ0205M</t>
    </r>
  </si>
  <si>
    <r>
      <rPr>
        <sz val="11.5"/>
        <rFont val="Times New Roman"/>
      </rPr>
      <t>Moritz Zoppel</t>
    </r>
  </si>
  <si>
    <r>
      <rPr>
        <sz val="11.5"/>
        <rFont val="Times New Roman"/>
      </rPr>
      <t>HALLOWEEN 01/11/2014 NA0255F</t>
    </r>
  </si>
  <si>
    <r>
      <rPr>
        <sz val="11.5"/>
        <rFont val="Times New Roman"/>
      </rPr>
      <t>Nina Andreeva</t>
    </r>
  </si>
  <si>
    <r>
      <rPr>
        <sz val="11.5"/>
        <rFont val="Times New Roman"/>
      </rPr>
      <t>HALLOWEEN 01/11/2014 NM0650U</t>
    </r>
  </si>
  <si>
    <r>
      <rPr>
        <sz val="11.5"/>
        <rFont val="Times New Roman"/>
      </rPr>
      <t>Natasha Joanne McNamara</t>
    </r>
  </si>
  <si>
    <r>
      <rPr>
        <sz val="11.5"/>
        <rFont val="Times New Roman"/>
      </rPr>
      <t>HALLOWEEN 01/11/2014 NN0138H</t>
    </r>
  </si>
  <si>
    <r>
      <rPr>
        <sz val="11.5"/>
        <rFont val="Times New Roman"/>
      </rPr>
      <t>Nancy Elizabeth Napper Canter</t>
    </r>
  </si>
  <si>
    <r>
      <rPr>
        <sz val="11.5"/>
        <rFont val="Times New Roman"/>
      </rPr>
      <t>HALLOWEEN 01/11/2014 NS0678W</t>
    </r>
  </si>
  <si>
    <r>
      <rPr>
        <sz val="11.5"/>
        <rFont val="Times New Roman"/>
      </rPr>
      <t>Nicola Smith</t>
    </r>
  </si>
  <si>
    <r>
      <rPr>
        <sz val="11.5"/>
        <rFont val="Times New Roman"/>
      </rPr>
      <t>HALLOWEEN 01/11/2014 OH0110Y</t>
    </r>
  </si>
  <si>
    <r>
      <rPr>
        <sz val="11.5"/>
        <rFont val="Times New Roman"/>
      </rPr>
      <t>Oliver Hirst</t>
    </r>
  </si>
  <si>
    <r>
      <rPr>
        <sz val="11.5"/>
        <rFont val="Times New Roman"/>
      </rPr>
      <t>HALLOWEEN 01/11/2014 PB0870C</t>
    </r>
  </si>
  <si>
    <r>
      <rPr>
        <sz val="11.5"/>
        <rFont val="Times New Roman"/>
      </rPr>
      <t>Petar Besevic</t>
    </r>
  </si>
  <si>
    <r>
      <rPr>
        <sz val="11.5"/>
        <rFont val="Times New Roman"/>
      </rPr>
      <t>HALLOWEEN 01/11/2014 PL0447T</t>
    </r>
  </si>
  <si>
    <r>
      <rPr>
        <sz val="11.5"/>
        <rFont val="Times New Roman"/>
      </rPr>
      <t>Pu Liu</t>
    </r>
  </si>
  <si>
    <r>
      <rPr>
        <sz val="11.5"/>
        <rFont val="Times New Roman"/>
      </rPr>
      <t>HALLOWEEN 01/11/2014 PS0972Q</t>
    </r>
  </si>
  <si>
    <r>
      <rPr>
        <sz val="11.5"/>
        <rFont val="Times New Roman"/>
      </rPr>
      <t xml:space="preserve">Philip Julian </t>
    </r>
    <r>
      <rPr>
        <sz val="11.5"/>
        <rFont val="Times New Roman"/>
      </rPr>
      <t>Stanislaus</t>
    </r>
  </si>
  <si>
    <r>
      <rPr>
        <sz val="11.5"/>
        <rFont val="Times New Roman"/>
      </rPr>
      <t>HALLOWEEN 01/11/2014 RD0666A</t>
    </r>
  </si>
  <si>
    <r>
      <rPr>
        <sz val="11.5"/>
        <rFont val="Times New Roman"/>
      </rPr>
      <t>Robrecht Pieter Decorte</t>
    </r>
  </si>
  <si>
    <r>
      <rPr>
        <sz val="11.5"/>
        <rFont val="Times New Roman"/>
      </rPr>
      <t>HALLOWEEN 01/11/2014 RH1112X</t>
    </r>
  </si>
  <si>
    <r>
      <rPr>
        <sz val="11.5"/>
        <rFont val="Times New Roman"/>
      </rPr>
      <t>Rebecca Haboucha</t>
    </r>
  </si>
  <si>
    <r>
      <rPr>
        <sz val="11.5"/>
        <rFont val="Times New Roman"/>
      </rPr>
      <t>HALLOWEEN 01/11/2014 RJ0410M</t>
    </r>
  </si>
  <si>
    <r>
      <rPr>
        <sz val="11.5"/>
        <rFont val="Times New Roman"/>
      </rPr>
      <t>Rebecca Jacobs</t>
    </r>
  </si>
  <si>
    <r>
      <rPr>
        <sz val="11.5"/>
        <rFont val="Times New Roman"/>
      </rPr>
      <t>HALLOWEEN 01/11/2014 RS 1465J</t>
    </r>
  </si>
  <si>
    <r>
      <rPr>
        <sz val="11.5"/>
        <rFont val="Times New Roman"/>
      </rPr>
      <t>Rebecca Amy Sawcer</t>
    </r>
  </si>
  <si>
    <r>
      <rPr>
        <sz val="11.5"/>
        <rFont val="Times New Roman"/>
      </rPr>
      <t>HALLOWEEN 01/11/2014 SB1705H</t>
    </r>
  </si>
  <si>
    <r>
      <rPr>
        <sz val="11.5"/>
        <rFont val="Times New Roman"/>
      </rPr>
      <t>Stephen Render Braswell</t>
    </r>
  </si>
  <si>
    <r>
      <rPr>
        <sz val="11.5"/>
        <rFont val="Times New Roman"/>
      </rPr>
      <t>HALLOWEEN 01/11/2014 SD0622M</t>
    </r>
  </si>
  <si>
    <r>
      <rPr>
        <sz val="11.5"/>
        <rFont val="Times New Roman"/>
      </rPr>
      <t>Stephanie N Diepeveen</t>
    </r>
  </si>
  <si>
    <r>
      <rPr>
        <sz val="11.5"/>
        <rFont val="Times New Roman"/>
      </rPr>
      <t>HALLOWEEN 01/11/2014 SF0692W</t>
    </r>
  </si>
  <si>
    <r>
      <rPr>
        <sz val="11.5"/>
        <rFont val="Times New Roman"/>
      </rPr>
      <t>Simon Rafael Ro Feys</t>
    </r>
  </si>
  <si>
    <r>
      <rPr>
        <sz val="11.5"/>
        <rFont val="Times New Roman"/>
      </rPr>
      <t>HALLOWEEN 01/11/2014 SG0946B</t>
    </r>
  </si>
  <si>
    <r>
      <rPr>
        <sz val="11.5"/>
        <rFont val="Times New Roman"/>
      </rPr>
      <t>Shixiang Gu</t>
    </r>
  </si>
  <si>
    <r>
      <rPr>
        <sz val="11.5"/>
        <rFont val="Times New Roman"/>
      </rPr>
      <t>HALLOWEEN 01/11/2014 SK1002J</t>
    </r>
  </si>
  <si>
    <r>
      <rPr>
        <sz val="11.5"/>
        <rFont val="Times New Roman"/>
      </rPr>
      <t>Sabrina Louise Klein</t>
    </r>
  </si>
  <si>
    <r>
      <rPr>
        <sz val="11.5"/>
        <rFont val="Times New Roman"/>
      </rPr>
      <t>HALLOWEEN 01/11/2014 SL1076H</t>
    </r>
  </si>
  <si>
    <r>
      <rPr>
        <sz val="11.5"/>
        <rFont val="Times New Roman"/>
      </rPr>
      <t>Scott Stephen Limbrick</t>
    </r>
  </si>
  <si>
    <r>
      <rPr>
        <sz val="11.5"/>
        <rFont val="Times New Roman"/>
      </rPr>
      <t>HALLOWEEN 01/11/2014 SM1715W</t>
    </r>
  </si>
  <si>
    <r>
      <rPr>
        <sz val="11.5"/>
        <rFont val="Times New Roman"/>
      </rPr>
      <t>Sally Katherine May</t>
    </r>
  </si>
  <si>
    <r>
      <rPr>
        <sz val="11.5"/>
        <rFont val="Times New Roman"/>
      </rPr>
      <t>HALLOWEEN 01/11/2014 SS1522R</t>
    </r>
  </si>
  <si>
    <r>
      <rPr>
        <sz val="11.5"/>
        <rFont val="Times New Roman"/>
      </rPr>
      <t>Shoshanna Saxe</t>
    </r>
  </si>
  <si>
    <r>
      <rPr>
        <sz val="11.5"/>
        <rFont val="Times New Roman"/>
      </rPr>
      <t>HALLOWEEN 01/11/2014 SW1162J</t>
    </r>
  </si>
  <si>
    <r>
      <rPr>
        <sz val="11.5"/>
        <rFont val="Times New Roman"/>
      </rPr>
      <t>Stephanie Louis Wilde</t>
    </r>
  </si>
  <si>
    <r>
      <rPr>
        <sz val="11.5"/>
        <rFont val="Times New Roman"/>
      </rPr>
      <t>HALLOWEEN 01/11/2014 TA0222A</t>
    </r>
  </si>
  <si>
    <r>
      <rPr>
        <sz val="11.5"/>
        <rFont val="Times New Roman"/>
      </rPr>
      <t>Tina Andersson</t>
    </r>
  </si>
  <si>
    <r>
      <rPr>
        <sz val="11.5"/>
        <rFont val="Times New Roman"/>
      </rPr>
      <t>HALLOWEEN 01/11/2014 TF0182C</t>
    </r>
  </si>
  <si>
    <r>
      <rPr>
        <sz val="11.5"/>
        <rFont val="Times New Roman"/>
      </rPr>
      <t>Tara M Finegan</t>
    </r>
  </si>
  <si>
    <r>
      <rPr>
        <sz val="11.5"/>
        <rFont val="Times New Roman"/>
      </rPr>
      <t>HALLOWEEN 01/11/2014 TM0606Q</t>
    </r>
  </si>
  <si>
    <r>
      <rPr>
        <sz val="11.5"/>
        <rFont val="Times New Roman"/>
      </rPr>
      <t>Tanguy Baptiste Marchand</t>
    </r>
  </si>
  <si>
    <r>
      <rPr>
        <sz val="11.5"/>
        <rFont val="Times New Roman"/>
      </rPr>
      <t xml:space="preserve">HALLOWEEN 01/11/2014 </t>
    </r>
    <r>
      <rPr>
        <sz val="11.5"/>
        <rFont val="Times New Roman"/>
      </rPr>
      <t>TM0611C</t>
    </r>
  </si>
  <si>
    <r>
      <rPr>
        <sz val="11.5"/>
        <rFont val="Times New Roman"/>
      </rPr>
      <t>Theresa Ann McKeon</t>
    </r>
  </si>
  <si>
    <r>
      <rPr>
        <sz val="11.5"/>
        <rFont val="Times New Roman"/>
      </rPr>
      <t xml:space="preserve">HALLOWEEN 01/11/2014 </t>
    </r>
    <r>
      <rPr>
        <sz val="11.5"/>
        <rFont val="Times New Roman"/>
      </rPr>
      <t>TO0143B</t>
    </r>
  </si>
  <si>
    <r>
      <rPr>
        <sz val="11.5"/>
        <rFont val="Times New Roman"/>
      </rPr>
      <t>Thomas O'Loughlin</t>
    </r>
  </si>
  <si>
    <r>
      <rPr>
        <sz val="11.5"/>
        <rFont val="Times New Roman"/>
      </rPr>
      <t xml:space="preserve">HALLOWEEN 01/11/2014 </t>
    </r>
    <r>
      <rPr>
        <sz val="11.5"/>
        <rFont val="Times New Roman"/>
      </rPr>
      <t>TQ0023B</t>
    </r>
  </si>
  <si>
    <r>
      <rPr>
        <sz val="11.5"/>
        <rFont val="Times New Roman"/>
      </rPr>
      <t>Tingyu Tingyu Qu</t>
    </r>
  </si>
  <si>
    <r>
      <rPr>
        <sz val="11.5"/>
        <rFont val="Times New Roman"/>
      </rPr>
      <t xml:space="preserve">HALLOWEEN 01/11/2014 </t>
    </r>
    <r>
      <rPr>
        <sz val="11.5"/>
        <rFont val="Times New Roman"/>
      </rPr>
      <t>TR0367W</t>
    </r>
  </si>
  <si>
    <r>
      <rPr>
        <sz val="11.5"/>
        <rFont val="Times New Roman"/>
      </rPr>
      <t>Tatiana Rostovtseva</t>
    </r>
  </si>
  <si>
    <r>
      <rPr>
        <sz val="11.5"/>
        <rFont val="Times New Roman"/>
      </rPr>
      <t>HALLOWEEN 01/11/2014 TS0654U</t>
    </r>
  </si>
  <si>
    <r>
      <rPr>
        <sz val="11.5"/>
        <rFont val="Times New Roman"/>
      </rPr>
      <t>Thea Sofie Schei</t>
    </r>
  </si>
  <si>
    <r>
      <rPr>
        <sz val="11.5"/>
        <rFont val="Times New Roman"/>
      </rPr>
      <t>HALLOWEEN 01/11/2014 UK0071M</t>
    </r>
  </si>
  <si>
    <r>
      <rPr>
        <sz val="11.5"/>
        <rFont val="Times New Roman"/>
      </rPr>
      <t>Ulrich Johan Kudahl</t>
    </r>
  </si>
  <si>
    <r>
      <rPr>
        <sz val="11.5"/>
        <rFont val="Times New Roman"/>
      </rPr>
      <t>HALLOWEEN 01/11/2014 WM0173G</t>
    </r>
  </si>
  <si>
    <r>
      <rPr>
        <sz val="11.5"/>
        <rFont val="Times New Roman"/>
      </rPr>
      <t>Wicher A A Malten</t>
    </r>
  </si>
  <si>
    <r>
      <rPr>
        <sz val="11.5"/>
        <rFont val="Times New Roman"/>
      </rPr>
      <t>HALLOWEEN 01/11/2014 XX0046Q</t>
    </r>
  </si>
  <si>
    <r>
      <rPr>
        <sz val="11.5"/>
        <rFont val="Times New Roman"/>
      </rPr>
      <t>Xiao Xiao</t>
    </r>
  </si>
  <si>
    <r>
      <rPr>
        <sz val="11.5"/>
        <rFont val="Times New Roman"/>
      </rPr>
      <t>HALLOWEEN 01/11/2014 YWO192M</t>
    </r>
  </si>
  <si>
    <r>
      <rPr>
        <sz val="11.5"/>
        <rFont val="Times New Roman"/>
      </rPr>
      <t>Yan Wu</t>
    </r>
  </si>
  <si>
    <r>
      <rPr>
        <sz val="11.5"/>
        <rFont val="Times New Roman"/>
      </rPr>
      <t>HALLOWEEN 01/11/2014 ZB0053F</t>
    </r>
  </si>
  <si>
    <r>
      <rPr>
        <sz val="11.5"/>
        <rFont val="Times New Roman"/>
      </rPr>
      <t>Zhen Bai</t>
    </r>
  </si>
  <si>
    <r>
      <rPr>
        <sz val="11.5"/>
        <rFont val="Times New Roman"/>
      </rPr>
      <t>HALLOWEEN 01/11/2014 ZFO041A</t>
    </r>
  </si>
  <si>
    <r>
      <rPr>
        <sz val="11.5"/>
        <rFont val="Times New Roman"/>
      </rPr>
      <t>Zhou Fang</t>
    </r>
  </si>
  <si>
    <r>
      <rPr>
        <sz val="11.5"/>
        <rFont val="Times New Roman"/>
      </rPr>
      <t xml:space="preserve">HALLOWEEN 01/11/2014 </t>
    </r>
    <r>
      <rPr>
        <sz val="11.5"/>
        <rFont val="Times New Roman"/>
      </rPr>
      <t>ZY0031 Q</t>
    </r>
  </si>
  <si>
    <r>
      <rPr>
        <sz val="11.5"/>
        <rFont val="Times New Roman"/>
      </rPr>
      <t>Zhen Ye</t>
    </r>
  </si>
  <si>
    <t>Amanda Edge, James Black, James Black's guest, Joe Todd, Robrecht Decorte, Robrecht Decorte's guest, Thomas O'Loughlin, Ulrich Kudahl</t>
  </si>
  <si>
    <t>Christine Hooft, Christine Hooft's guest, Kathryn Crowcroft, Kathryn Crowcroft's guest, Tatiana Rostovtseva</t>
  </si>
  <si>
    <t>F Hsieh, F Hsieh's guest</t>
  </si>
  <si>
    <t>Goylette Chami, Goylette Chami's guest, Zhen Ye, Zhen Ye's guest</t>
  </si>
  <si>
    <t>Hajirne Shinohara, Hajirne Shinohara's guest</t>
  </si>
  <si>
    <t>Anna Hakes, Anna Hakes's guest, Arsalan Azad, Arsalan Azad's guest, Luke Burke, Luke Sperrin, Thomas O'Loughlin</t>
  </si>
  <si>
    <t>Alice Zheng, Alice Zheng's guest, Scott Limbrick, Stephanie Diepeveen</t>
  </si>
  <si>
    <t>Cai Read, Cai Read's guest, Lucy Campbell, Lucy Campbell's guest</t>
  </si>
  <si>
    <t>Ella Kucharova, Julia Strauss, Natasha McNamara, Natasha McNamara's guest</t>
  </si>
  <si>
    <t>Rebecca Sawcer, Rebecca Sawcer's guest, Sabrina Klein, Sally May</t>
  </si>
  <si>
    <t>Dennis Taylor, Hannah Meyer</t>
  </si>
  <si>
    <t>Caspar Paxton's guest, Jan Beitner, Moritz Zoppel's guest, Philip Stanislaus, Philip Stanislaus's guest</t>
  </si>
  <si>
    <t>Andrew Singleton, Angelica Vido, Stephanie Wilde, Stephanie Wilde's guest</t>
  </si>
  <si>
    <t>Christopher Brown, Joanna Mitchelmore, Joanna Mitchelmore's guest, John Lees, Lorenzo D'arsie, Matthew Jones, Matthew Jones's guest</t>
  </si>
  <si>
    <t>Audrey Augusto, Jan Haller, Jan Haller's guest, Maximilian Eble, Moritz Zoppel, Tanguy Marchand, Thea Schei</t>
  </si>
  <si>
    <t>Anna Exenberger, Rebecca Haboucha, Scott Limbrick, Tanguy Marchand, Theresa McKeon</t>
  </si>
  <si>
    <t>Christopher Hellmund, Floris Vries, Katie Davies, Melody Dobrinin</t>
  </si>
  <si>
    <t>Alice Zheng, Alice Zheng's guest, Amy Binning, Caspar Paxton, Scott Limbrick, Simon Feys, Stephanie Diepeveen, Tina Andersson</t>
  </si>
  <si>
    <t>Cen Zheng, Cen Zheng's guest, Xiao Xiao, Zhou Fang, Zhou Fang's guest</t>
  </si>
  <si>
    <t>Shoshanna Saxe, Shoshanna Saxe's guest</t>
  </si>
  <si>
    <t>Alison Barton, Ella Kucharova, Julia Strauss, Natasha McNamara, Natasha McNamara's guest</t>
  </si>
  <si>
    <t>Harald Flohr, Harald Flohr's guest, Janani Ambikapathy, Janani Ambikapathy's guest, Jasmine Jagger, Jasmine Jagger's guest</t>
  </si>
  <si>
    <t>Miles Stopher, Miles Stopher's guest</t>
  </si>
  <si>
    <t>Andrew Singleton, Angelica Vido, Jackson Wo, Stephanie Wilde, Stephanie Wilde's guest</t>
  </si>
  <si>
    <t>Anna Hakes, Anna Hakes's guest, Arsalan Azad, Arsalan Azad's guest, Christopher Brown's guest, Luke Burke, Luke Sperrin</t>
  </si>
  <si>
    <t>Christopher Brown, Joanna Mitchelmore, Joanna Mitchelmore's guest, John Lees, Lorenzo D'arsie</t>
  </si>
  <si>
    <t>Andrew Singleton, Angelica Vido, Bernardo Hinojosa, Jackson Wo, Stephanie Wilde, Stephanie Wilde's guest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</si>
</sst>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000000"/>
      <name val="Arial"/>
    </font>
    <font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.5"/>
      <name val="Times New Roman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left" vertical="top" wrapText="1"/>
    </xf>
    <xf numFmtId="1" fontId="6" fillId="0" borderId="1" xfId="0" applyNumberFormat="1" applyFont="1" applyBorder="1" applyAlignment="1">
      <alignment horizontal="left" vertical="top" wrapText="1"/>
    </xf>
    <xf numFmtId="1" fontId="0" fillId="0" borderId="0" xfId="0" applyNumberFormat="1"/>
    <xf numFmtId="0" fontId="7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B16" sqref="B16"/>
    </sheetView>
  </sheetViews>
  <sheetFormatPr baseColWidth="10" defaultRowHeight="15" x14ac:dyDescent="0"/>
  <cols>
    <col min="1" max="1" width="21" customWidth="1"/>
  </cols>
  <sheetData>
    <row r="1" spans="1:2" ht="16">
      <c r="A1" s="1" t="s">
        <v>0</v>
      </c>
      <c r="B1" s="3"/>
    </row>
    <row r="2" spans="1:2" ht="16">
      <c r="A2" s="2" t="s">
        <v>199</v>
      </c>
    </row>
    <row r="3" spans="1:2" ht="16">
      <c r="A3" s="2" t="s">
        <v>200</v>
      </c>
    </row>
    <row r="4" spans="1:2" ht="16">
      <c r="A4" s="2" t="s">
        <v>201</v>
      </c>
    </row>
    <row r="5" spans="1:2" ht="16">
      <c r="A5" s="2" t="s">
        <v>202</v>
      </c>
    </row>
    <row r="6" spans="1:2" ht="16">
      <c r="A6" s="2" t="s">
        <v>203</v>
      </c>
    </row>
    <row r="7" spans="1:2" ht="16">
      <c r="A7" s="2" t="s">
        <v>204</v>
      </c>
    </row>
    <row r="8" spans="1:2" ht="16">
      <c r="A8" s="2" t="s">
        <v>205</v>
      </c>
    </row>
    <row r="9" spans="1:2" ht="16">
      <c r="A9" s="2"/>
    </row>
    <row r="10" spans="1:2" ht="16">
      <c r="A10" s="2" t="s">
        <v>206</v>
      </c>
    </row>
    <row r="11" spans="1:2" ht="16">
      <c r="A11" s="2" t="s">
        <v>207</v>
      </c>
    </row>
    <row r="12" spans="1:2" ht="16">
      <c r="A12" s="2" t="s">
        <v>208</v>
      </c>
    </row>
    <row r="13" spans="1:2" ht="16">
      <c r="A13" s="2" t="s">
        <v>209</v>
      </c>
    </row>
    <row r="14" spans="1:2" ht="16">
      <c r="A14" s="2" t="s">
        <v>210</v>
      </c>
    </row>
    <row r="15" spans="1:2" ht="16">
      <c r="A15" s="2" t="s">
        <v>211</v>
      </c>
    </row>
    <row r="16" spans="1:2" ht="16">
      <c r="A16" s="8"/>
    </row>
    <row r="17" spans="1:1" ht="16">
      <c r="A17" s="2" t="s">
        <v>206</v>
      </c>
    </row>
    <row r="18" spans="1:1" ht="16">
      <c r="A18" s="8"/>
    </row>
    <row r="19" spans="1:1" ht="16">
      <c r="A19" s="8"/>
    </row>
    <row r="20" spans="1:1" ht="16">
      <c r="A20" s="2" t="s">
        <v>212</v>
      </c>
    </row>
    <row r="21" spans="1:1" ht="16">
      <c r="A21" s="2" t="s">
        <v>213</v>
      </c>
    </row>
    <row r="22" spans="1:1" ht="16">
      <c r="A22" s="2" t="s">
        <v>214</v>
      </c>
    </row>
    <row r="23" spans="1:1" ht="16">
      <c r="A23" s="2" t="s">
        <v>215</v>
      </c>
    </row>
    <row r="24" spans="1:1" ht="16">
      <c r="A24" s="2" t="s">
        <v>216</v>
      </c>
    </row>
    <row r="25" spans="1:1" ht="16">
      <c r="A25" s="2" t="s">
        <v>217</v>
      </c>
    </row>
    <row r="26" spans="1:1" ht="16">
      <c r="A26" s="2" t="s">
        <v>218</v>
      </c>
    </row>
    <row r="27" spans="1:1" ht="16">
      <c r="A27" s="2" t="s">
        <v>219</v>
      </c>
    </row>
    <row r="28" spans="1:1" ht="16">
      <c r="A28" s="2" t="s">
        <v>220</v>
      </c>
    </row>
    <row r="29" spans="1:1" ht="16">
      <c r="A29" s="2" t="s">
        <v>221</v>
      </c>
    </row>
    <row r="30" spans="1:1" ht="16">
      <c r="A30" s="2" t="s">
        <v>222</v>
      </c>
    </row>
    <row r="31" spans="1:1" ht="16">
      <c r="A31" s="2" t="s">
        <v>223</v>
      </c>
    </row>
    <row r="32" spans="1:1" ht="16">
      <c r="A32" s="2" t="s">
        <v>224</v>
      </c>
    </row>
    <row r="33" spans="1:1" ht="16">
      <c r="A33" s="2" t="s">
        <v>213</v>
      </c>
    </row>
    <row r="34" spans="1:1" ht="16">
      <c r="A34" s="2" t="s">
        <v>225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90" workbookViewId="0">
      <selection activeCell="A96" sqref="A96"/>
    </sheetView>
  </sheetViews>
  <sheetFormatPr baseColWidth="10" defaultRowHeight="15" x14ac:dyDescent="0"/>
  <cols>
    <col min="1" max="1" width="28.83203125" customWidth="1"/>
    <col min="3" max="3" width="20.1640625" customWidth="1"/>
  </cols>
  <sheetData>
    <row r="1" spans="1:3">
      <c r="A1" s="4" t="s">
        <v>1</v>
      </c>
      <c r="B1" s="4" t="s">
        <v>2</v>
      </c>
      <c r="C1" s="4" t="s">
        <v>3</v>
      </c>
    </row>
    <row r="2" spans="1:3" ht="30">
      <c r="A2" s="5" t="s">
        <v>9</v>
      </c>
      <c r="B2" s="6">
        <v>2</v>
      </c>
      <c r="C2" s="5" t="s">
        <v>10</v>
      </c>
    </row>
    <row r="3" spans="1:3" ht="30">
      <c r="A3" s="5" t="s">
        <v>11</v>
      </c>
      <c r="B3" s="6">
        <v>1</v>
      </c>
      <c r="C3" s="5" t="s">
        <v>12</v>
      </c>
    </row>
    <row r="4" spans="1:3" ht="30">
      <c r="A4" s="5" t="s">
        <v>13</v>
      </c>
      <c r="B4" s="6">
        <v>1</v>
      </c>
      <c r="C4" s="5" t="s">
        <v>14</v>
      </c>
    </row>
    <row r="5" spans="1:3" ht="30">
      <c r="A5" s="5" t="s">
        <v>15</v>
      </c>
      <c r="B5" s="6">
        <v>1</v>
      </c>
      <c r="C5" s="5" t="s">
        <v>16</v>
      </c>
    </row>
    <row r="6" spans="1:3" ht="30">
      <c r="A6" s="5" t="s">
        <v>17</v>
      </c>
      <c r="B6" s="6">
        <v>1</v>
      </c>
      <c r="C6" s="5" t="s">
        <v>18</v>
      </c>
    </row>
    <row r="7" spans="1:3" ht="30">
      <c r="A7" s="5" t="s">
        <v>19</v>
      </c>
      <c r="B7" s="6">
        <v>1</v>
      </c>
      <c r="C7" s="5" t="s">
        <v>20</v>
      </c>
    </row>
    <row r="8" spans="1:3" ht="30">
      <c r="A8" s="5" t="s">
        <v>21</v>
      </c>
      <c r="B8" s="6">
        <v>2</v>
      </c>
      <c r="C8" s="5" t="s">
        <v>22</v>
      </c>
    </row>
    <row r="9" spans="1:3" ht="30">
      <c r="A9" s="5" t="s">
        <v>23</v>
      </c>
      <c r="B9" s="6">
        <v>2</v>
      </c>
      <c r="C9" s="5" t="s">
        <v>24</v>
      </c>
    </row>
    <row r="10" spans="1:3" ht="30">
      <c r="A10" s="5" t="s">
        <v>25</v>
      </c>
      <c r="B10" s="6">
        <v>1</v>
      </c>
      <c r="C10" s="5" t="s">
        <v>26</v>
      </c>
    </row>
    <row r="11" spans="1:3" ht="30">
      <c r="A11" s="5" t="s">
        <v>27</v>
      </c>
      <c r="B11" s="6">
        <v>2</v>
      </c>
      <c r="C11" s="5" t="s">
        <v>28</v>
      </c>
    </row>
    <row r="12" spans="1:3" ht="30">
      <c r="A12" s="5" t="s">
        <v>29</v>
      </c>
      <c r="B12" s="6">
        <v>1</v>
      </c>
      <c r="C12" s="5" t="s">
        <v>30</v>
      </c>
    </row>
    <row r="13" spans="1:3" ht="30">
      <c r="A13" s="5" t="s">
        <v>31</v>
      </c>
      <c r="B13" s="6">
        <v>1</v>
      </c>
      <c r="C13" s="5" t="s">
        <v>32</v>
      </c>
    </row>
    <row r="14" spans="1:3" ht="30">
      <c r="A14" s="5" t="s">
        <v>33</v>
      </c>
      <c r="B14" s="6">
        <v>2</v>
      </c>
      <c r="C14" s="5" t="s">
        <v>34</v>
      </c>
    </row>
    <row r="15" spans="1:3" ht="30">
      <c r="A15" s="5" t="s">
        <v>35</v>
      </c>
      <c r="B15" s="6">
        <v>2</v>
      </c>
      <c r="C15" s="5" t="s">
        <v>36</v>
      </c>
    </row>
    <row r="16" spans="1:3" ht="30">
      <c r="A16" s="5" t="s">
        <v>37</v>
      </c>
      <c r="B16" s="6">
        <v>1</v>
      </c>
      <c r="C16" s="5" t="s">
        <v>38</v>
      </c>
    </row>
    <row r="17" spans="1:3" ht="30">
      <c r="A17" s="5" t="s">
        <v>39</v>
      </c>
      <c r="B17" s="6">
        <v>2</v>
      </c>
      <c r="C17" s="5" t="s">
        <v>40</v>
      </c>
    </row>
    <row r="18" spans="1:3" ht="30">
      <c r="A18" s="5" t="s">
        <v>41</v>
      </c>
      <c r="B18" s="6">
        <v>2</v>
      </c>
      <c r="C18" s="5" t="s">
        <v>42</v>
      </c>
    </row>
    <row r="19" spans="1:3" ht="30">
      <c r="A19" s="5" t="s">
        <v>43</v>
      </c>
      <c r="B19" s="6">
        <v>2</v>
      </c>
      <c r="C19" s="5" t="s">
        <v>44</v>
      </c>
    </row>
    <row r="20" spans="1:3" ht="30">
      <c r="A20" s="5" t="s">
        <v>45</v>
      </c>
      <c r="B20" s="6">
        <v>2</v>
      </c>
      <c r="C20" s="5" t="s">
        <v>46</v>
      </c>
    </row>
    <row r="21" spans="1:3" ht="30">
      <c r="A21" s="5" t="s">
        <v>47</v>
      </c>
      <c r="B21" s="6">
        <v>1</v>
      </c>
      <c r="C21" s="5" t="s">
        <v>48</v>
      </c>
    </row>
    <row r="22" spans="1:3" ht="30">
      <c r="A22" s="5" t="s">
        <v>49</v>
      </c>
      <c r="B22" s="6">
        <v>1</v>
      </c>
      <c r="C22" s="5" t="s">
        <v>50</v>
      </c>
    </row>
    <row r="23" spans="1:3" ht="30">
      <c r="A23" s="5" t="s">
        <v>51</v>
      </c>
      <c r="B23" s="6">
        <v>1</v>
      </c>
      <c r="C23" s="5" t="s">
        <v>52</v>
      </c>
    </row>
    <row r="24" spans="1:3" ht="30">
      <c r="A24" s="5" t="s">
        <v>53</v>
      </c>
      <c r="B24" s="6">
        <v>1</v>
      </c>
      <c r="C24" s="5" t="s">
        <v>54</v>
      </c>
    </row>
    <row r="25" spans="1:3" ht="30">
      <c r="A25" s="5" t="s">
        <v>55</v>
      </c>
      <c r="B25" s="6">
        <v>1</v>
      </c>
      <c r="C25" s="5" t="s">
        <v>56</v>
      </c>
    </row>
    <row r="26" spans="1:3" ht="30">
      <c r="A26" s="5" t="s">
        <v>57</v>
      </c>
      <c r="B26" s="6">
        <v>1</v>
      </c>
      <c r="C26" s="5" t="s">
        <v>58</v>
      </c>
    </row>
    <row r="27" spans="1:3" ht="30">
      <c r="A27" s="5" t="s">
        <v>59</v>
      </c>
      <c r="B27" s="6">
        <v>2</v>
      </c>
      <c r="C27" s="5" t="s">
        <v>60</v>
      </c>
    </row>
    <row r="28" spans="1:3" ht="30">
      <c r="A28" s="5" t="s">
        <v>61</v>
      </c>
      <c r="B28" s="6">
        <v>2</v>
      </c>
      <c r="C28" s="5" t="s">
        <v>62</v>
      </c>
    </row>
    <row r="29" spans="1:3" ht="30">
      <c r="A29" s="5" t="s">
        <v>63</v>
      </c>
      <c r="B29" s="6">
        <v>1</v>
      </c>
      <c r="C29" s="5" t="s">
        <v>64</v>
      </c>
    </row>
    <row r="30" spans="1:3" ht="30">
      <c r="A30" s="5" t="s">
        <v>65</v>
      </c>
      <c r="B30" s="6">
        <v>1</v>
      </c>
      <c r="C30" s="5" t="s">
        <v>66</v>
      </c>
    </row>
    <row r="31" spans="1:3" ht="30">
      <c r="A31" s="5" t="s">
        <v>67</v>
      </c>
      <c r="B31" s="6">
        <v>2</v>
      </c>
      <c r="C31" s="5" t="s">
        <v>68</v>
      </c>
    </row>
    <row r="32" spans="1:3" ht="30">
      <c r="A32" s="5" t="s">
        <v>69</v>
      </c>
      <c r="B32" s="6">
        <v>1</v>
      </c>
      <c r="C32" s="5" t="s">
        <v>70</v>
      </c>
    </row>
    <row r="33" spans="1:3" ht="30">
      <c r="A33" s="5" t="s">
        <v>71</v>
      </c>
      <c r="B33" s="6">
        <v>2</v>
      </c>
      <c r="C33" s="5" t="s">
        <v>72</v>
      </c>
    </row>
    <row r="34" spans="1:3" ht="30">
      <c r="A34" s="5" t="s">
        <v>73</v>
      </c>
      <c r="B34" s="6">
        <v>2</v>
      </c>
      <c r="C34" s="5" t="s">
        <v>74</v>
      </c>
    </row>
    <row r="35" spans="1:3" ht="30">
      <c r="A35" s="5" t="s">
        <v>75</v>
      </c>
      <c r="B35" s="6">
        <v>2</v>
      </c>
      <c r="C35" s="5" t="s">
        <v>76</v>
      </c>
    </row>
    <row r="36" spans="1:3" ht="30">
      <c r="A36" s="5" t="s">
        <v>77</v>
      </c>
      <c r="B36" s="6">
        <v>1</v>
      </c>
      <c r="C36" s="5" t="s">
        <v>78</v>
      </c>
    </row>
    <row r="37" spans="1:3" ht="30">
      <c r="A37" s="5" t="s">
        <v>79</v>
      </c>
      <c r="B37" s="6">
        <v>1</v>
      </c>
      <c r="C37" s="5" t="s">
        <v>80</v>
      </c>
    </row>
    <row r="38" spans="1:3" ht="30">
      <c r="A38" s="5" t="s">
        <v>81</v>
      </c>
      <c r="B38" s="6">
        <v>2</v>
      </c>
      <c r="C38" s="5" t="s">
        <v>82</v>
      </c>
    </row>
    <row r="39" spans="1:3" ht="30">
      <c r="A39" s="5" t="s">
        <v>83</v>
      </c>
      <c r="B39" s="6">
        <v>2</v>
      </c>
      <c r="C39" s="5" t="s">
        <v>84</v>
      </c>
    </row>
    <row r="40" spans="1:3" ht="30">
      <c r="A40" s="5" t="s">
        <v>85</v>
      </c>
      <c r="B40" s="6">
        <v>1</v>
      </c>
      <c r="C40" s="5" t="s">
        <v>86</v>
      </c>
    </row>
    <row r="41" spans="1:3" ht="30">
      <c r="A41" s="5" t="s">
        <v>87</v>
      </c>
      <c r="B41" s="6">
        <v>2</v>
      </c>
      <c r="C41" s="5" t="s">
        <v>88</v>
      </c>
    </row>
    <row r="42" spans="1:3" ht="30">
      <c r="A42" s="5" t="s">
        <v>89</v>
      </c>
      <c r="B42" s="6">
        <v>1</v>
      </c>
      <c r="C42" s="5" t="s">
        <v>90</v>
      </c>
    </row>
    <row r="43" spans="1:3" ht="30">
      <c r="A43" s="5" t="s">
        <v>91</v>
      </c>
      <c r="B43" s="6">
        <v>1</v>
      </c>
      <c r="C43" s="5" t="s">
        <v>92</v>
      </c>
    </row>
    <row r="44" spans="1:3" ht="30">
      <c r="A44" s="5" t="s">
        <v>93</v>
      </c>
      <c r="B44" s="6">
        <v>1</v>
      </c>
      <c r="C44" s="5" t="s">
        <v>94</v>
      </c>
    </row>
    <row r="45" spans="1:3" ht="30">
      <c r="A45" s="5" t="s">
        <v>95</v>
      </c>
      <c r="B45" s="6">
        <v>1</v>
      </c>
      <c r="C45" s="5" t="s">
        <v>96</v>
      </c>
    </row>
    <row r="46" spans="1:3" ht="30">
      <c r="A46" s="5" t="s">
        <v>97</v>
      </c>
      <c r="B46" s="6">
        <v>2</v>
      </c>
      <c r="C46" s="5" t="s">
        <v>98</v>
      </c>
    </row>
    <row r="47" spans="1:3" ht="30">
      <c r="A47" s="5" t="s">
        <v>99</v>
      </c>
      <c r="B47" s="6">
        <v>1</v>
      </c>
      <c r="C47" s="5" t="s">
        <v>100</v>
      </c>
    </row>
    <row r="48" spans="1:3" ht="30">
      <c r="A48" s="5" t="s">
        <v>101</v>
      </c>
      <c r="B48" s="6">
        <v>1</v>
      </c>
      <c r="C48" s="5" t="s">
        <v>102</v>
      </c>
    </row>
    <row r="49" spans="1:5" ht="30">
      <c r="A49" s="5" t="s">
        <v>103</v>
      </c>
      <c r="B49" s="6">
        <v>2</v>
      </c>
      <c r="C49" s="5" t="s">
        <v>104</v>
      </c>
    </row>
    <row r="50" spans="1:5" ht="30">
      <c r="A50" s="5" t="s">
        <v>105</v>
      </c>
      <c r="B50" s="6">
        <v>1</v>
      </c>
      <c r="C50" s="5" t="s">
        <v>106</v>
      </c>
    </row>
    <row r="51" spans="1:5" ht="30">
      <c r="A51" s="5" t="s">
        <v>107</v>
      </c>
      <c r="B51" s="6">
        <v>1</v>
      </c>
      <c r="C51" s="5" t="s">
        <v>108</v>
      </c>
    </row>
    <row r="52" spans="1:5" ht="30">
      <c r="A52" s="5" t="s">
        <v>109</v>
      </c>
      <c r="B52" s="6">
        <v>1</v>
      </c>
      <c r="C52" s="5" t="s">
        <v>110</v>
      </c>
    </row>
    <row r="53" spans="1:5" ht="30">
      <c r="A53" s="5" t="s">
        <v>111</v>
      </c>
      <c r="B53" s="6">
        <v>1</v>
      </c>
      <c r="C53" s="5" t="s">
        <v>112</v>
      </c>
    </row>
    <row r="54" spans="1:5" ht="30">
      <c r="A54" s="5" t="s">
        <v>113</v>
      </c>
      <c r="B54" s="6">
        <v>1</v>
      </c>
      <c r="C54" s="5" t="s">
        <v>114</v>
      </c>
    </row>
    <row r="55" spans="1:5" ht="30">
      <c r="A55" s="5" t="s">
        <v>115</v>
      </c>
      <c r="B55" s="6">
        <v>2</v>
      </c>
      <c r="C55" s="5" t="s">
        <v>116</v>
      </c>
    </row>
    <row r="56" spans="1:5" ht="30">
      <c r="A56" s="5" t="s">
        <v>117</v>
      </c>
      <c r="B56" s="6">
        <v>2</v>
      </c>
      <c r="C56" s="5" t="s">
        <v>118</v>
      </c>
    </row>
    <row r="57" spans="1:5" ht="30">
      <c r="A57" s="5" t="s">
        <v>119</v>
      </c>
      <c r="B57" s="6">
        <v>2</v>
      </c>
      <c r="C57" s="5" t="s">
        <v>120</v>
      </c>
    </row>
    <row r="58" spans="1:5" ht="30">
      <c r="A58" s="5" t="s">
        <v>121</v>
      </c>
      <c r="B58" s="6">
        <v>2</v>
      </c>
      <c r="C58" s="5" t="s">
        <v>122</v>
      </c>
    </row>
    <row r="59" spans="1:5" ht="30">
      <c r="A59" s="5" t="s">
        <v>123</v>
      </c>
      <c r="B59" s="6">
        <v>2</v>
      </c>
      <c r="C59" s="5" t="s">
        <v>124</v>
      </c>
    </row>
    <row r="60" spans="1:5" ht="30">
      <c r="A60" s="5" t="s">
        <v>125</v>
      </c>
      <c r="B60" s="6">
        <v>2</v>
      </c>
      <c r="C60" s="5" t="s">
        <v>126</v>
      </c>
    </row>
    <row r="61" spans="1:5" ht="30">
      <c r="A61" s="5" t="s">
        <v>127</v>
      </c>
      <c r="B61" s="6">
        <v>2</v>
      </c>
      <c r="C61" s="5" t="s">
        <v>128</v>
      </c>
      <c r="E61" s="7"/>
    </row>
    <row r="62" spans="1:5" ht="30">
      <c r="A62" s="5" t="s">
        <v>129</v>
      </c>
      <c r="B62" s="6">
        <v>2</v>
      </c>
      <c r="C62" s="5" t="s">
        <v>130</v>
      </c>
    </row>
    <row r="63" spans="1:5" ht="30">
      <c r="A63" s="5" t="s">
        <v>131</v>
      </c>
      <c r="B63" s="6">
        <v>2</v>
      </c>
      <c r="C63" s="5" t="s">
        <v>132</v>
      </c>
    </row>
    <row r="64" spans="1:5" ht="30">
      <c r="A64" s="5" t="s">
        <v>133</v>
      </c>
      <c r="B64" s="6">
        <v>2</v>
      </c>
      <c r="C64" s="5" t="s">
        <v>134</v>
      </c>
    </row>
    <row r="65" spans="1:3" ht="30">
      <c r="A65" s="5" t="s">
        <v>135</v>
      </c>
      <c r="B65" s="6">
        <v>2</v>
      </c>
      <c r="C65" s="5" t="s">
        <v>136</v>
      </c>
    </row>
    <row r="66" spans="1:3" ht="30">
      <c r="A66" s="5" t="s">
        <v>137</v>
      </c>
      <c r="B66" s="6">
        <v>1</v>
      </c>
      <c r="C66" s="5" t="s">
        <v>138</v>
      </c>
    </row>
    <row r="67" spans="1:3" ht="30">
      <c r="A67" s="5" t="s">
        <v>139</v>
      </c>
      <c r="B67" s="6">
        <v>2</v>
      </c>
      <c r="C67" s="5" t="s">
        <v>140</v>
      </c>
    </row>
    <row r="68" spans="1:3" ht="30">
      <c r="A68" s="5" t="s">
        <v>141</v>
      </c>
      <c r="B68" s="6">
        <v>2</v>
      </c>
      <c r="C68" s="5" t="s">
        <v>142</v>
      </c>
    </row>
    <row r="69" spans="1:3" ht="30">
      <c r="A69" s="5" t="s">
        <v>143</v>
      </c>
      <c r="B69" s="6">
        <v>2</v>
      </c>
      <c r="C69" s="5" t="s">
        <v>144</v>
      </c>
    </row>
    <row r="70" spans="1:3" ht="30">
      <c r="A70" s="5" t="s">
        <v>145</v>
      </c>
      <c r="B70" s="6">
        <v>1</v>
      </c>
      <c r="C70" s="5" t="s">
        <v>146</v>
      </c>
    </row>
    <row r="71" spans="1:3" ht="30">
      <c r="A71" s="5" t="s">
        <v>147</v>
      </c>
      <c r="B71" s="6">
        <v>1</v>
      </c>
      <c r="C71" s="5" t="s">
        <v>148</v>
      </c>
    </row>
    <row r="72" spans="1:3" ht="30">
      <c r="A72" s="5" t="s">
        <v>149</v>
      </c>
      <c r="B72" s="6">
        <v>2</v>
      </c>
      <c r="C72" s="5" t="s">
        <v>150</v>
      </c>
    </row>
    <row r="73" spans="1:3" ht="30">
      <c r="A73" s="5" t="s">
        <v>151</v>
      </c>
      <c r="B73" s="6">
        <v>2</v>
      </c>
      <c r="C73" s="5" t="s">
        <v>152</v>
      </c>
    </row>
    <row r="74" spans="1:3" ht="30">
      <c r="A74" s="5" t="s">
        <v>153</v>
      </c>
      <c r="B74" s="6">
        <v>1</v>
      </c>
      <c r="C74" s="5" t="s">
        <v>154</v>
      </c>
    </row>
    <row r="75" spans="1:3" ht="30">
      <c r="A75" s="5" t="s">
        <v>155</v>
      </c>
      <c r="B75" s="6">
        <v>1</v>
      </c>
      <c r="C75" s="5" t="s">
        <v>156</v>
      </c>
    </row>
    <row r="76" spans="1:3" ht="30">
      <c r="A76" s="5" t="s">
        <v>157</v>
      </c>
      <c r="B76" s="6">
        <v>1</v>
      </c>
      <c r="C76" s="5" t="s">
        <v>158</v>
      </c>
    </row>
    <row r="77" spans="1:3" ht="30">
      <c r="A77" s="5" t="s">
        <v>159</v>
      </c>
      <c r="B77" s="6">
        <v>1</v>
      </c>
      <c r="C77" s="5" t="s">
        <v>160</v>
      </c>
    </row>
    <row r="78" spans="1:3" ht="30">
      <c r="A78" s="5" t="s">
        <v>161</v>
      </c>
      <c r="B78" s="6">
        <v>1</v>
      </c>
      <c r="C78" s="5" t="s">
        <v>162</v>
      </c>
    </row>
    <row r="79" spans="1:3" ht="30">
      <c r="A79" s="5" t="s">
        <v>163</v>
      </c>
      <c r="B79" s="6">
        <v>1</v>
      </c>
      <c r="C79" s="5" t="s">
        <v>164</v>
      </c>
    </row>
    <row r="80" spans="1:3" ht="30">
      <c r="A80" s="5" t="s">
        <v>165</v>
      </c>
      <c r="B80" s="6">
        <v>2</v>
      </c>
      <c r="C80" s="5" t="s">
        <v>166</v>
      </c>
    </row>
    <row r="81" spans="1:3" ht="30">
      <c r="A81" s="5" t="s">
        <v>167</v>
      </c>
      <c r="B81" s="6">
        <v>2</v>
      </c>
      <c r="C81" s="5" t="s">
        <v>168</v>
      </c>
    </row>
    <row r="82" spans="1:3" ht="30">
      <c r="A82" s="5" t="s">
        <v>169</v>
      </c>
      <c r="B82" s="6">
        <v>1</v>
      </c>
      <c r="C82" s="5" t="s">
        <v>170</v>
      </c>
    </row>
    <row r="83" spans="1:3" ht="30">
      <c r="A83" s="5" t="s">
        <v>171</v>
      </c>
      <c r="B83" s="6">
        <v>2</v>
      </c>
      <c r="C83" s="5" t="s">
        <v>172</v>
      </c>
    </row>
    <row r="84" spans="1:3" ht="30">
      <c r="A84" s="5" t="s">
        <v>173</v>
      </c>
      <c r="B84" s="6">
        <v>1</v>
      </c>
      <c r="C84" s="5" t="s">
        <v>174</v>
      </c>
    </row>
    <row r="85" spans="1:3" ht="30">
      <c r="A85" s="5" t="s">
        <v>175</v>
      </c>
      <c r="B85" s="6">
        <v>1</v>
      </c>
      <c r="C85" s="5" t="s">
        <v>176</v>
      </c>
    </row>
    <row r="86" spans="1:3" ht="30">
      <c r="A86" s="5" t="s">
        <v>177</v>
      </c>
      <c r="B86" s="6">
        <v>1</v>
      </c>
      <c r="C86" s="5" t="s">
        <v>178</v>
      </c>
    </row>
    <row r="87" spans="1:3" ht="30">
      <c r="A87" s="5" t="s">
        <v>179</v>
      </c>
      <c r="B87" s="6">
        <v>1</v>
      </c>
      <c r="C87" s="5" t="s">
        <v>180</v>
      </c>
    </row>
    <row r="88" spans="1:3" ht="30">
      <c r="A88" s="5" t="s">
        <v>181</v>
      </c>
      <c r="B88" s="6">
        <v>1</v>
      </c>
      <c r="C88" s="5" t="s">
        <v>182</v>
      </c>
    </row>
    <row r="89" spans="1:3" ht="30">
      <c r="A89" s="5" t="s">
        <v>183</v>
      </c>
      <c r="B89" s="6">
        <v>1</v>
      </c>
      <c r="C89" s="5" t="s">
        <v>184</v>
      </c>
    </row>
    <row r="90" spans="1:3" ht="30">
      <c r="A90" s="5" t="s">
        <v>185</v>
      </c>
      <c r="B90" s="6">
        <v>1</v>
      </c>
      <c r="C90" s="5" t="s">
        <v>186</v>
      </c>
    </row>
    <row r="91" spans="1:3" ht="30">
      <c r="A91" s="5" t="s">
        <v>187</v>
      </c>
      <c r="B91" s="6">
        <v>1</v>
      </c>
      <c r="C91" s="5" t="s">
        <v>188</v>
      </c>
    </row>
    <row r="92" spans="1:3" ht="30">
      <c r="A92" s="5" t="s">
        <v>189</v>
      </c>
      <c r="B92" s="6">
        <v>1</v>
      </c>
      <c r="C92" s="5" t="s">
        <v>190</v>
      </c>
    </row>
    <row r="93" spans="1:3" ht="30">
      <c r="A93" s="5" t="s">
        <v>191</v>
      </c>
      <c r="B93" s="6">
        <v>1</v>
      </c>
      <c r="C93" s="5" t="s">
        <v>192</v>
      </c>
    </row>
    <row r="94" spans="1:3" ht="30">
      <c r="A94" s="5" t="s">
        <v>193</v>
      </c>
      <c r="B94" s="6">
        <v>2</v>
      </c>
      <c r="C94" s="5" t="s">
        <v>194</v>
      </c>
    </row>
    <row r="95" spans="1:3" ht="30">
      <c r="A95" s="5" t="s">
        <v>195</v>
      </c>
      <c r="B95" s="6">
        <v>2</v>
      </c>
      <c r="C95" s="5" t="s">
        <v>196</v>
      </c>
    </row>
    <row r="96" spans="1:3" ht="30">
      <c r="A96" s="5" t="s">
        <v>197</v>
      </c>
      <c r="B96" s="6">
        <v>2</v>
      </c>
      <c r="C96" s="5" t="s">
        <v>198</v>
      </c>
    </row>
    <row r="101" spans="2:2">
      <c r="B101" s="7"/>
    </row>
  </sheetData>
  <sortState ref="A2:E94">
    <sortCondition ref="A2:A94"/>
  </sortState>
  <conditionalFormatting sqref="A34:A1048576 A1">
    <cfRule type="duplicateValues" dxfId="1" priority="2"/>
  </conditionalFormatting>
  <conditionalFormatting sqref="A1:A1048576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73" workbookViewId="0">
      <selection activeCell="D101" sqref="D101"/>
    </sheetView>
  </sheetViews>
  <sheetFormatPr baseColWidth="10" defaultRowHeight="15" x14ac:dyDescent="0"/>
  <cols>
    <col min="5" max="5" width="17" customWidth="1"/>
    <col min="6" max="6" width="18.1640625" customWidth="1"/>
  </cols>
  <sheetData>
    <row r="1" spans="1:6">
      <c r="A1" t="s">
        <v>5</v>
      </c>
      <c r="B1" t="s">
        <v>6</v>
      </c>
      <c r="C1" t="s">
        <v>7</v>
      </c>
      <c r="E1" t="s">
        <v>4</v>
      </c>
      <c r="F1" t="s">
        <v>8</v>
      </c>
    </row>
    <row r="2" spans="1:6">
      <c r="A2" t="str">
        <f>IF(IFERROR(LEFT(input_col!C2,SEARCH(" ",input_col!C2)-1),input_col!C2)=0,"",IFERROR(LEFT(input_col!C2,SEARCH(" ",input_col!C2)-1),input_col!C2))</f>
        <v>Arsalan</v>
      </c>
      <c r="B2" t="str">
        <f>IF(IFERROR(RIGHT(input_col!C2,LEN(input_col!C2)-FIND("*",SUBSTITUTE(input_col!C2," ","*",LEN(input_col!C2)-LEN(SUBSTITUTE(input_col!C2," ",""))))),input_col!C2)=0,"",IFERROR(RIGHT(input_col!C2,LEN(input_col!C2)-FIND("*",SUBSTITUTE(input_col!C2," ","*",LEN(input_col!C2)-LEN(SUBSTITUTE(input_col!C2," ",""))))),input_col!C2))</f>
        <v>Azad</v>
      </c>
      <c r="C2" t="str">
        <f>IF(input_col!B2=2,"Yes","No")</f>
        <v>Yes</v>
      </c>
      <c r="E2" t="str">
        <f t="shared" ref="E2" si="0">CONCATENATE(A2," ",B2)</f>
        <v>Arsalan Azad</v>
      </c>
      <c r="F2" t="str">
        <f t="shared" ref="F2" si="1">IF(C2="YES",CONCATENATE(E2,"'s guest"),"")</f>
        <v>Arsalan Azad's guest</v>
      </c>
    </row>
    <row r="3" spans="1:6">
      <c r="A3" t="str">
        <f>IF(IFERROR(LEFT(input_col!C3,SEARCH(" ",input_col!C3)-1),input_col!C3)=0,"",IFERROR(LEFT(input_col!C3,SEARCH(" ",input_col!C3)-1),input_col!C3))</f>
        <v>Audrey</v>
      </c>
      <c r="B3" t="str">
        <f>IF(IFERROR(RIGHT(input_col!C3,LEN(input_col!C3)-FIND("*",SUBSTITUTE(input_col!C3," ","*",LEN(input_col!C3)-LEN(SUBSTITUTE(input_col!C3," ",""))))),input_col!C3)=0,"",IFERROR(RIGHT(input_col!C3,LEN(input_col!C3)-FIND("*",SUBSTITUTE(input_col!C3," ","*",LEN(input_col!C3)-LEN(SUBSTITUTE(input_col!C3," ",""))))),input_col!C3))</f>
        <v>Augusto</v>
      </c>
      <c r="C3" t="str">
        <f>IF(input_col!B3=2,"Yes","No")</f>
        <v>No</v>
      </c>
      <c r="E3" t="str">
        <f t="shared" ref="E3:E66" si="2">CONCATENATE(A3," ",B3)</f>
        <v>Audrey Augusto</v>
      </c>
      <c r="F3" t="str">
        <f t="shared" ref="F3:F66" si="3">IF(C3="YES",CONCATENATE(E3,"'s guest"),"")</f>
        <v/>
      </c>
    </row>
    <row r="4" spans="1:6">
      <c r="A4" t="str">
        <f>IF(IFERROR(LEFT(input_col!C4,SEARCH(" ",input_col!C4)-1),input_col!C4)=0,"",IFERROR(LEFT(input_col!C4,SEARCH(" ",input_col!C4)-1),input_col!C4))</f>
        <v>Amanda</v>
      </c>
      <c r="B4" t="str">
        <f>IF(IFERROR(RIGHT(input_col!C4,LEN(input_col!C4)-FIND("*",SUBSTITUTE(input_col!C4," ","*",LEN(input_col!C4)-LEN(SUBSTITUTE(input_col!C4," ",""))))),input_col!C4)=0,"",IFERROR(RIGHT(input_col!C4,LEN(input_col!C4)-FIND("*",SUBSTITUTE(input_col!C4," ","*",LEN(input_col!C4)-LEN(SUBSTITUTE(input_col!C4," ",""))))),input_col!C4))</f>
        <v>Edge</v>
      </c>
      <c r="C4" t="str">
        <f>IF(input_col!B4=2,"Yes","No")</f>
        <v>No</v>
      </c>
      <c r="E4" t="str">
        <f t="shared" si="2"/>
        <v>Amanda Edge</v>
      </c>
      <c r="F4" t="str">
        <f t="shared" si="3"/>
        <v/>
      </c>
    </row>
    <row r="5" spans="1:6">
      <c r="A5" t="str">
        <f>IF(IFERROR(LEFT(input_col!C5,SEARCH(" ",input_col!C5)-1),input_col!C5)=0,"",IFERROR(LEFT(input_col!C5,SEARCH(" ",input_col!C5)-1),input_col!C5))</f>
        <v>Alison</v>
      </c>
      <c r="B5" t="str">
        <f>IF(IFERROR(RIGHT(input_col!C5,LEN(input_col!C5)-FIND("*",SUBSTITUTE(input_col!C5," ","*",LEN(input_col!C5)-LEN(SUBSTITUTE(input_col!C5," ",""))))),input_col!C5)=0,"",IFERROR(RIGHT(input_col!C5,LEN(input_col!C5)-FIND("*",SUBSTITUTE(input_col!C5," ","*",LEN(input_col!C5)-LEN(SUBSTITUTE(input_col!C5," ",""))))),input_col!C5))</f>
        <v>Barton</v>
      </c>
      <c r="C5" t="str">
        <f>IF(input_col!B5=2,"Yes","No")</f>
        <v>No</v>
      </c>
      <c r="E5" t="str">
        <f t="shared" si="2"/>
        <v>Alison Barton</v>
      </c>
      <c r="F5" t="str">
        <f t="shared" si="3"/>
        <v/>
      </c>
    </row>
    <row r="6" spans="1:6">
      <c r="A6" t="str">
        <f>IF(IFERROR(LEFT(input_col!C6,SEARCH(" ",input_col!C6)-1),input_col!C6)=0,"",IFERROR(LEFT(input_col!C6,SEARCH(" ",input_col!C6)-1),input_col!C6))</f>
        <v>Amy</v>
      </c>
      <c r="B6" t="str">
        <f>IF(IFERROR(RIGHT(input_col!C6,LEN(input_col!C6)-FIND("*",SUBSTITUTE(input_col!C6," ","*",LEN(input_col!C6)-LEN(SUBSTITUTE(input_col!C6," ",""))))),input_col!C6)=0,"",IFERROR(RIGHT(input_col!C6,LEN(input_col!C6)-FIND("*",SUBSTITUTE(input_col!C6," ","*",LEN(input_col!C6)-LEN(SUBSTITUTE(input_col!C6," ",""))))),input_col!C6))</f>
        <v>Binning</v>
      </c>
      <c r="C6" t="str">
        <f>IF(input_col!B6=2,"Yes","No")</f>
        <v>No</v>
      </c>
      <c r="E6" t="str">
        <f t="shared" si="2"/>
        <v>Amy Binning</v>
      </c>
      <c r="F6" t="str">
        <f t="shared" si="3"/>
        <v/>
      </c>
    </row>
    <row r="7" spans="1:6">
      <c r="A7" t="str">
        <f>IF(IFERROR(LEFT(input_col!C7,SEARCH(" ",input_col!C7)-1),input_col!C7)=0,"",IFERROR(LEFT(input_col!C7,SEARCH(" ",input_col!C7)-1),input_col!C7))</f>
        <v>Angelica</v>
      </c>
      <c r="B7" t="str">
        <f>IF(IFERROR(RIGHT(input_col!C7,LEN(input_col!C7)-FIND("*",SUBSTITUTE(input_col!C7," ","*",LEN(input_col!C7)-LEN(SUBSTITUTE(input_col!C7," ",""))))),input_col!C7)=0,"",IFERROR(RIGHT(input_col!C7,LEN(input_col!C7)-FIND("*",SUBSTITUTE(input_col!C7," ","*",LEN(input_col!C7)-LEN(SUBSTITUTE(input_col!C7," ",""))))),input_col!C7))</f>
        <v>Vido</v>
      </c>
      <c r="C7" t="str">
        <f>IF(input_col!B7=2,"Yes","No")</f>
        <v>No</v>
      </c>
      <c r="E7" t="str">
        <f t="shared" si="2"/>
        <v>Angelica Vido</v>
      </c>
      <c r="F7" t="str">
        <f t="shared" si="3"/>
        <v/>
      </c>
    </row>
    <row r="8" spans="1:6">
      <c r="A8" t="str">
        <f>IF(IFERROR(LEFT(input_col!C8,SEARCH(" ",input_col!C8)-1),input_col!C8)=0,"",IFERROR(LEFT(input_col!C8,SEARCH(" ",input_col!C8)-1),input_col!C8))</f>
        <v>Allyson</v>
      </c>
      <c r="B8" t="str">
        <f>IF(IFERROR(RIGHT(input_col!C8,LEN(input_col!C8)-FIND("*",SUBSTITUTE(input_col!C8," ","*",LEN(input_col!C8)-LEN(SUBSTITUTE(input_col!C8," ",""))))),input_col!C8)=0,"",IFERROR(RIGHT(input_col!C8,LEN(input_col!C8)-FIND("*",SUBSTITUTE(input_col!C8," ","*",LEN(input_col!C8)-LEN(SUBSTITUTE(input_col!C8," ",""))))),input_col!C8))</f>
        <v>Freedy</v>
      </c>
      <c r="C8" t="str">
        <f>IF(input_col!B8=2,"Yes","No")</f>
        <v>Yes</v>
      </c>
      <c r="E8" t="str">
        <f t="shared" si="2"/>
        <v>Allyson Freedy</v>
      </c>
      <c r="F8" t="str">
        <f t="shared" si="3"/>
        <v>Allyson Freedy's guest</v>
      </c>
    </row>
    <row r="9" spans="1:6">
      <c r="A9" t="str">
        <f>IF(IFERROR(LEFT(input_col!C9,SEARCH(" ",input_col!C9)-1),input_col!C9)=0,"",IFERROR(LEFT(input_col!C9,SEARCH(" ",input_col!C9)-1),input_col!C9))</f>
        <v>Anna</v>
      </c>
      <c r="B9" t="str">
        <f>IF(IFERROR(RIGHT(input_col!C9,LEN(input_col!C9)-FIND("*",SUBSTITUTE(input_col!C9," ","*",LEN(input_col!C9)-LEN(SUBSTITUTE(input_col!C9," ",""))))),input_col!C9)=0,"",IFERROR(RIGHT(input_col!C9,LEN(input_col!C9)-FIND("*",SUBSTITUTE(input_col!C9," ","*",LEN(input_col!C9)-LEN(SUBSTITUTE(input_col!C9," ",""))))),input_col!C9))</f>
        <v>Hakes</v>
      </c>
      <c r="C9" t="str">
        <f>IF(input_col!B9=2,"Yes","No")</f>
        <v>Yes</v>
      </c>
      <c r="E9" t="str">
        <f t="shared" si="2"/>
        <v>Anna Hakes</v>
      </c>
      <c r="F9" t="str">
        <f t="shared" si="3"/>
        <v>Anna Hakes's guest</v>
      </c>
    </row>
    <row r="10" spans="1:6">
      <c r="A10" t="str">
        <f>IF(IFERROR(LEFT(input_col!C10,SEARCH(" ",input_col!C10)-1),input_col!C10)=0,"",IFERROR(LEFT(input_col!C10,SEARCH(" ",input_col!C10)-1),input_col!C10))</f>
        <v>Andrew</v>
      </c>
      <c r="B10" t="str">
        <f>IF(IFERROR(RIGHT(input_col!C10,LEN(input_col!C10)-FIND("*",SUBSTITUTE(input_col!C10," ","*",LEN(input_col!C10)-LEN(SUBSTITUTE(input_col!C10," ",""))))),input_col!C10)=0,"",IFERROR(RIGHT(input_col!C10,LEN(input_col!C10)-FIND("*",SUBSTITUTE(input_col!C10," ","*",LEN(input_col!C10)-LEN(SUBSTITUTE(input_col!C10," ",""))))),input_col!C10))</f>
        <v>Singleton</v>
      </c>
      <c r="C10" t="str">
        <f>IF(input_col!B10=2,"Yes","No")</f>
        <v>No</v>
      </c>
      <c r="E10" t="str">
        <f t="shared" si="2"/>
        <v>Andrew Singleton</v>
      </c>
      <c r="F10" t="str">
        <f t="shared" si="3"/>
        <v/>
      </c>
    </row>
    <row r="11" spans="1:6">
      <c r="A11" t="str">
        <f>IF(IFERROR(LEFT(input_col!C11,SEARCH(" ",input_col!C11)-1),input_col!C11)=0,"",IFERROR(LEFT(input_col!C11,SEARCH(" ",input_col!C11)-1),input_col!C11))</f>
        <v>Alice</v>
      </c>
      <c r="B11" t="str">
        <f>IF(IFERROR(RIGHT(input_col!C11,LEN(input_col!C11)-FIND("*",SUBSTITUTE(input_col!C11," ","*",LEN(input_col!C11)-LEN(SUBSTITUTE(input_col!C11," ",""))))),input_col!C11)=0,"",IFERROR(RIGHT(input_col!C11,LEN(input_col!C11)-FIND("*",SUBSTITUTE(input_col!C11," ","*",LEN(input_col!C11)-LEN(SUBSTITUTE(input_col!C11," ",""))))),input_col!C11))</f>
        <v>Zheng</v>
      </c>
      <c r="C11" t="str">
        <f>IF(input_col!B11=2,"Yes","No")</f>
        <v>Yes</v>
      </c>
      <c r="E11" t="str">
        <f t="shared" si="2"/>
        <v>Alice Zheng</v>
      </c>
      <c r="F11" t="str">
        <f t="shared" si="3"/>
        <v>Alice Zheng's guest</v>
      </c>
    </row>
    <row r="12" spans="1:6">
      <c r="A12" t="str">
        <f>IF(IFERROR(LEFT(input_col!C12,SEARCH(" ",input_col!C12)-1),input_col!C12)=0,"",IFERROR(LEFT(input_col!C12,SEARCH(" ",input_col!C12)-1),input_col!C12))</f>
        <v>Bijan</v>
      </c>
      <c r="B12" t="str">
        <f>IF(IFERROR(RIGHT(input_col!C12,LEN(input_col!C12)-FIND("*",SUBSTITUTE(input_col!C12," ","*",LEN(input_col!C12)-LEN(SUBSTITUTE(input_col!C12," ",""))))),input_col!C12)=0,"",IFERROR(RIGHT(input_col!C12,LEN(input_col!C12)-FIND("*",SUBSTITUTE(input_col!C12," ","*",LEN(input_col!C12)-LEN(SUBSTITUTE(input_col!C12," ",""))))),input_col!C12))</f>
        <v>Hakimian</v>
      </c>
      <c r="C12" t="str">
        <f>IF(input_col!B12=2,"Yes","No")</f>
        <v>No</v>
      </c>
      <c r="E12" t="str">
        <f t="shared" si="2"/>
        <v>Bijan Hakimian</v>
      </c>
      <c r="F12" t="str">
        <f t="shared" si="3"/>
        <v/>
      </c>
    </row>
    <row r="13" spans="1:6">
      <c r="A13" t="str">
        <f>IF(IFERROR(LEFT(input_col!C13,SEARCH(" ",input_col!C13)-1),input_col!C13)=0,"",IFERROR(LEFT(input_col!C13,SEARCH(" ",input_col!C13)-1),input_col!C13))</f>
        <v>Bernardo</v>
      </c>
      <c r="B13" t="str">
        <f>IF(IFERROR(RIGHT(input_col!C13,LEN(input_col!C13)-FIND("*",SUBSTITUTE(input_col!C13," ","*",LEN(input_col!C13)-LEN(SUBSTITUTE(input_col!C13," ",""))))),input_col!C13)=0,"",IFERROR(RIGHT(input_col!C13,LEN(input_col!C13)-FIND("*",SUBSTITUTE(input_col!C13," ","*",LEN(input_col!C13)-LEN(SUBSTITUTE(input_col!C13," ",""))))),input_col!C13))</f>
        <v>Hinojosa</v>
      </c>
      <c r="C13" t="str">
        <f>IF(input_col!B13=2,"Yes","No")</f>
        <v>No</v>
      </c>
      <c r="E13" t="str">
        <f t="shared" si="2"/>
        <v>Bernardo Hinojosa</v>
      </c>
      <c r="F13" t="str">
        <f t="shared" si="3"/>
        <v/>
      </c>
    </row>
    <row r="14" spans="1:6">
      <c r="A14" t="str">
        <f>IF(IFERROR(LEFT(input_col!C14,SEARCH(" ",input_col!C14)-1),input_col!C14)=0,"",IFERROR(LEFT(input_col!C14,SEARCH(" ",input_col!C14)-1),input_col!C14))</f>
        <v>Christopher</v>
      </c>
      <c r="B14" t="str">
        <f>IF(IFERROR(RIGHT(input_col!C14,LEN(input_col!C14)-FIND("*",SUBSTITUTE(input_col!C14," ","*",LEN(input_col!C14)-LEN(SUBSTITUTE(input_col!C14," ",""))))),input_col!C14)=0,"",IFERROR(RIGHT(input_col!C14,LEN(input_col!C14)-FIND("*",SUBSTITUTE(input_col!C14," ","*",LEN(input_col!C14)-LEN(SUBSTITUTE(input_col!C14," ",""))))),input_col!C14))</f>
        <v>Brown</v>
      </c>
      <c r="C14" t="str">
        <f>IF(input_col!B14=2,"Yes","No")</f>
        <v>Yes</v>
      </c>
      <c r="E14" t="str">
        <f t="shared" si="2"/>
        <v>Christopher Brown</v>
      </c>
      <c r="F14" t="str">
        <f t="shared" si="3"/>
        <v>Christopher Brown's guest</v>
      </c>
    </row>
    <row r="15" spans="1:6">
      <c r="A15" t="str">
        <f>IF(IFERROR(LEFT(input_col!C15,SEARCH(" ",input_col!C15)-1),input_col!C15)=0,"",IFERROR(LEFT(input_col!C15,SEARCH(" ",input_col!C15)-1),input_col!C15))</f>
        <v>Christopher</v>
      </c>
      <c r="B15" t="str">
        <f>IF(IFERROR(RIGHT(input_col!C15,LEN(input_col!C15)-FIND("*",SUBSTITUTE(input_col!C15," ","*",LEN(input_col!C15)-LEN(SUBSTITUTE(input_col!C15," ",""))))),input_col!C15)=0,"",IFERROR(RIGHT(input_col!C15,LEN(input_col!C15)-FIND("*",SUBSTITUTE(input_col!C15," ","*",LEN(input_col!C15)-LEN(SUBSTITUTE(input_col!C15," ",""))))),input_col!C15))</f>
        <v>Saxe</v>
      </c>
      <c r="C15" t="str">
        <f>IF(input_col!B15=2,"Yes","No")</f>
        <v>Yes</v>
      </c>
      <c r="E15" t="str">
        <f t="shared" si="2"/>
        <v>Christopher Saxe</v>
      </c>
      <c r="F15" t="str">
        <f t="shared" si="3"/>
        <v>Christopher Saxe's guest</v>
      </c>
    </row>
    <row r="16" spans="1:6">
      <c r="A16" t="str">
        <f>IF(IFERROR(LEFT(input_col!C16,SEARCH(" ",input_col!C16)-1),input_col!C16)=0,"",IFERROR(LEFT(input_col!C16,SEARCH(" ",input_col!C16)-1),input_col!C16))</f>
        <v>Christopher</v>
      </c>
      <c r="B16" t="str">
        <f>IF(IFERROR(RIGHT(input_col!C16,LEN(input_col!C16)-FIND("*",SUBSTITUTE(input_col!C16," ","*",LEN(input_col!C16)-LEN(SUBSTITUTE(input_col!C16," ",""))))),input_col!C16)=0,"",IFERROR(RIGHT(input_col!C16,LEN(input_col!C16)-FIND("*",SUBSTITUTE(input_col!C16," ","*",LEN(input_col!C16)-LEN(SUBSTITUTE(input_col!C16," ",""))))),input_col!C16))</f>
        <v>Hellmund</v>
      </c>
      <c r="C16" t="str">
        <f>IF(input_col!B16=2,"Yes","No")</f>
        <v>No</v>
      </c>
      <c r="E16" t="str">
        <f t="shared" si="2"/>
        <v>Christopher Hellmund</v>
      </c>
      <c r="F16" t="str">
        <f t="shared" si="3"/>
        <v/>
      </c>
    </row>
    <row r="17" spans="1:6">
      <c r="A17" t="str">
        <f>IF(IFERROR(LEFT(input_col!C17,SEARCH(" ",input_col!C17)-1),input_col!C17)=0,"",IFERROR(LEFT(input_col!C17,SEARCH(" ",input_col!C17)-1),input_col!C17))</f>
        <v>Caspar</v>
      </c>
      <c r="B17" t="str">
        <f>IF(IFERROR(RIGHT(input_col!C17,LEN(input_col!C17)-FIND("*",SUBSTITUTE(input_col!C17," ","*",LEN(input_col!C17)-LEN(SUBSTITUTE(input_col!C17," ",""))))),input_col!C17)=0,"",IFERROR(RIGHT(input_col!C17,LEN(input_col!C17)-FIND("*",SUBSTITUTE(input_col!C17," ","*",LEN(input_col!C17)-LEN(SUBSTITUTE(input_col!C17," ",""))))),input_col!C17))</f>
        <v>Paxton</v>
      </c>
      <c r="C17" t="str">
        <f>IF(input_col!B17=2,"Yes","No")</f>
        <v>Yes</v>
      </c>
      <c r="E17" t="str">
        <f t="shared" si="2"/>
        <v>Caspar Paxton</v>
      </c>
      <c r="F17" t="str">
        <f t="shared" si="3"/>
        <v>Caspar Paxton's guest</v>
      </c>
    </row>
    <row r="18" spans="1:6">
      <c r="A18" t="str">
        <f>IF(IFERROR(LEFT(input_col!C18,SEARCH(" ",input_col!C18)-1),input_col!C18)=0,"",IFERROR(LEFT(input_col!C18,SEARCH(" ",input_col!C18)-1),input_col!C18))</f>
        <v>Cai</v>
      </c>
      <c r="B18" t="str">
        <f>IF(IFERROR(RIGHT(input_col!C18,LEN(input_col!C18)-FIND("*",SUBSTITUTE(input_col!C18," ","*",LEN(input_col!C18)-LEN(SUBSTITUTE(input_col!C18," ",""))))),input_col!C18)=0,"",IFERROR(RIGHT(input_col!C18,LEN(input_col!C18)-FIND("*",SUBSTITUTE(input_col!C18," ","*",LEN(input_col!C18)-LEN(SUBSTITUTE(input_col!C18," ",""))))),input_col!C18))</f>
        <v>Read</v>
      </c>
      <c r="C18" t="str">
        <f>IF(input_col!B18=2,"Yes","No")</f>
        <v>Yes</v>
      </c>
      <c r="E18" t="str">
        <f t="shared" si="2"/>
        <v>Cai Read</v>
      </c>
      <c r="F18" t="str">
        <f t="shared" si="3"/>
        <v>Cai Read's guest</v>
      </c>
    </row>
    <row r="19" spans="1:6">
      <c r="A19" t="str">
        <f>IF(IFERROR(LEFT(input_col!C19,SEARCH(" ",input_col!C19)-1),input_col!C19)=0,"",IFERROR(LEFT(input_col!C19,SEARCH(" ",input_col!C19)-1),input_col!C19))</f>
        <v>Christine</v>
      </c>
      <c r="B19" t="str">
        <f>IF(IFERROR(RIGHT(input_col!C19,LEN(input_col!C19)-FIND("*",SUBSTITUTE(input_col!C19," ","*",LEN(input_col!C19)-LEN(SUBSTITUTE(input_col!C19," ",""))))),input_col!C19)=0,"",IFERROR(RIGHT(input_col!C19,LEN(input_col!C19)-FIND("*",SUBSTITUTE(input_col!C19," ","*",LEN(input_col!C19)-LEN(SUBSTITUTE(input_col!C19," ",""))))),input_col!C19))</f>
        <v>Hooft</v>
      </c>
      <c r="C19" t="str">
        <f>IF(input_col!B19=2,"Yes","No")</f>
        <v>Yes</v>
      </c>
      <c r="E19" t="str">
        <f t="shared" si="2"/>
        <v>Christine Hooft</v>
      </c>
      <c r="F19" t="str">
        <f t="shared" si="3"/>
        <v>Christine Hooft's guest</v>
      </c>
    </row>
    <row r="20" spans="1:6">
      <c r="A20" t="str">
        <f>IF(IFERROR(LEFT(input_col!C20,SEARCH(" ",input_col!C20)-1),input_col!C20)=0,"",IFERROR(LEFT(input_col!C20,SEARCH(" ",input_col!C20)-1),input_col!C20))</f>
        <v>Cen</v>
      </c>
      <c r="B20" t="str">
        <f>IF(IFERROR(RIGHT(input_col!C20,LEN(input_col!C20)-FIND("*",SUBSTITUTE(input_col!C20," ","*",LEN(input_col!C20)-LEN(SUBSTITUTE(input_col!C20," ",""))))),input_col!C20)=0,"",IFERROR(RIGHT(input_col!C20,LEN(input_col!C20)-FIND("*",SUBSTITUTE(input_col!C20," ","*",LEN(input_col!C20)-LEN(SUBSTITUTE(input_col!C20," ",""))))),input_col!C20))</f>
        <v>Zheng</v>
      </c>
      <c r="C20" t="str">
        <f>IF(input_col!B20=2,"Yes","No")</f>
        <v>Yes</v>
      </c>
      <c r="E20" t="str">
        <f t="shared" si="2"/>
        <v>Cen Zheng</v>
      </c>
      <c r="F20" t="str">
        <f t="shared" si="3"/>
        <v>Cen Zheng's guest</v>
      </c>
    </row>
    <row r="21" spans="1:6">
      <c r="A21" t="str">
        <f>IF(IFERROR(LEFT(input_col!C21,SEARCH(" ",input_col!C21)-1),input_col!C21)=0,"",IFERROR(LEFT(input_col!C21,SEARCH(" ",input_col!C21)-1),input_col!C21))</f>
        <v>Demetris</v>
      </c>
      <c r="B21" t="str">
        <f>IF(IFERROR(RIGHT(input_col!C21,LEN(input_col!C21)-FIND("*",SUBSTITUTE(input_col!C21," ","*",LEN(input_col!C21)-LEN(SUBSTITUTE(input_col!C21," ",""))))),input_col!C21)=0,"",IFERROR(RIGHT(input_col!C21,LEN(input_col!C21)-FIND("*",SUBSTITUTE(input_col!C21," ","*",LEN(input_col!C21)-LEN(SUBSTITUTE(input_col!C21," ",""))))),input_col!C21))</f>
        <v>Demetriou</v>
      </c>
      <c r="C21" t="str">
        <f>IF(input_col!B21=2,"Yes","No")</f>
        <v>No</v>
      </c>
      <c r="E21" t="str">
        <f t="shared" si="2"/>
        <v>Demetris Demetriou</v>
      </c>
      <c r="F21" t="str">
        <f t="shared" si="3"/>
        <v/>
      </c>
    </row>
    <row r="22" spans="1:6">
      <c r="A22" t="str">
        <f>IF(IFERROR(LEFT(input_col!C22,SEARCH(" ",input_col!C22)-1),input_col!C22)=0,"",IFERROR(LEFT(input_col!C22,SEARCH(" ",input_col!C22)-1),input_col!C22))</f>
        <v>David</v>
      </c>
      <c r="B22" t="str">
        <f>IF(IFERROR(RIGHT(input_col!C22,LEN(input_col!C22)-FIND("*",SUBSTITUTE(input_col!C22," ","*",LEN(input_col!C22)-LEN(SUBSTITUTE(input_col!C22," ",""))))),input_col!C22)=0,"",IFERROR(RIGHT(input_col!C22,LEN(input_col!C22)-FIND("*",SUBSTITUTE(input_col!C22," ","*",LEN(input_col!C22)-LEN(SUBSTITUTE(input_col!C22," ",""))))),input_col!C22))</f>
        <v>Gadding</v>
      </c>
      <c r="C22" t="str">
        <f>IF(input_col!B22=2,"Yes","No")</f>
        <v>No</v>
      </c>
      <c r="E22" t="str">
        <f t="shared" si="2"/>
        <v>David Gadding</v>
      </c>
      <c r="F22" t="str">
        <f t="shared" si="3"/>
        <v/>
      </c>
    </row>
    <row r="23" spans="1:6">
      <c r="A23" t="str">
        <f>IF(IFERROR(LEFT(input_col!C23,SEARCH(" ",input_col!C23)-1),input_col!C23)=0,"",IFERROR(LEFT(input_col!C23,SEARCH(" ",input_col!C23)-1),input_col!C23))</f>
        <v>Dennis</v>
      </c>
      <c r="B23" t="str">
        <f>IF(IFERROR(RIGHT(input_col!C23,LEN(input_col!C23)-FIND("*",SUBSTITUTE(input_col!C23," ","*",LEN(input_col!C23)-LEN(SUBSTITUTE(input_col!C23," ",""))))),input_col!C23)=0,"",IFERROR(RIGHT(input_col!C23,LEN(input_col!C23)-FIND("*",SUBSTITUTE(input_col!C23," ","*",LEN(input_col!C23)-LEN(SUBSTITUTE(input_col!C23," ",""))))),input_col!C23))</f>
        <v>Taylor</v>
      </c>
      <c r="C23" t="str">
        <f>IF(input_col!B23=2,"Yes","No")</f>
        <v>No</v>
      </c>
      <c r="E23" t="str">
        <f t="shared" si="2"/>
        <v>Dennis Taylor</v>
      </c>
      <c r="F23" t="str">
        <f t="shared" si="3"/>
        <v/>
      </c>
    </row>
    <row r="24" spans="1:6">
      <c r="A24" t="str">
        <f>IF(IFERROR(LEFT(input_col!C24,SEARCH(" ",input_col!C24)-1),input_col!C24)=0,"",IFERROR(LEFT(input_col!C24,SEARCH(" ",input_col!C24)-1),input_col!C24))</f>
        <v>Anna</v>
      </c>
      <c r="B24" t="str">
        <f>IF(IFERROR(RIGHT(input_col!C24,LEN(input_col!C24)-FIND("*",SUBSTITUTE(input_col!C24," ","*",LEN(input_col!C24)-LEN(SUBSTITUTE(input_col!C24," ",""))))),input_col!C24)=0,"",IFERROR(RIGHT(input_col!C24,LEN(input_col!C24)-FIND("*",SUBSTITUTE(input_col!C24," ","*",LEN(input_col!C24)-LEN(SUBSTITUTE(input_col!C24," ",""))))),input_col!C24))</f>
        <v>Exenberger</v>
      </c>
      <c r="C24" t="str">
        <f>IF(input_col!B24=2,"Yes","No")</f>
        <v>No</v>
      </c>
      <c r="E24" t="str">
        <f t="shared" si="2"/>
        <v>Anna Exenberger</v>
      </c>
      <c r="F24" t="str">
        <f t="shared" si="3"/>
        <v/>
      </c>
    </row>
    <row r="25" spans="1:6">
      <c r="A25" t="str">
        <f>IF(IFERROR(LEFT(input_col!C25,SEARCH(" ",input_col!C25)-1),input_col!C25)=0,"",IFERROR(LEFT(input_col!C25,SEARCH(" ",input_col!C25)-1),input_col!C25))</f>
        <v>Ella</v>
      </c>
      <c r="B25" t="str">
        <f>IF(IFERROR(RIGHT(input_col!C25,LEN(input_col!C25)-FIND("*",SUBSTITUTE(input_col!C25," ","*",LEN(input_col!C25)-LEN(SUBSTITUTE(input_col!C25," ",""))))),input_col!C25)=0,"",IFERROR(RIGHT(input_col!C25,LEN(input_col!C25)-FIND("*",SUBSTITUTE(input_col!C25," ","*",LEN(input_col!C25)-LEN(SUBSTITUTE(input_col!C25," ",""))))),input_col!C25))</f>
        <v>Kucharova</v>
      </c>
      <c r="C25" t="str">
        <f>IF(input_col!B25=2,"Yes","No")</f>
        <v>No</v>
      </c>
      <c r="E25" t="str">
        <f t="shared" si="2"/>
        <v>Ella Kucharova</v>
      </c>
      <c r="F25" t="str">
        <f t="shared" si="3"/>
        <v/>
      </c>
    </row>
    <row r="26" spans="1:6">
      <c r="A26" t="str">
        <f>IF(IFERROR(LEFT(input_col!C26,SEARCH(" ",input_col!C26)-1),input_col!C26)=0,"",IFERROR(LEFT(input_col!C26,SEARCH(" ",input_col!C26)-1),input_col!C26))</f>
        <v>Floris</v>
      </c>
      <c r="B26" t="str">
        <f>IF(IFERROR(RIGHT(input_col!C26,LEN(input_col!C26)-FIND("*",SUBSTITUTE(input_col!C26," ","*",LEN(input_col!C26)-LEN(SUBSTITUTE(input_col!C26," ",""))))),input_col!C26)=0,"",IFERROR(RIGHT(input_col!C26,LEN(input_col!C26)-FIND("*",SUBSTITUTE(input_col!C26," ","*",LEN(input_col!C26)-LEN(SUBSTITUTE(input_col!C26," ",""))))),input_col!C26))</f>
        <v>Vries</v>
      </c>
      <c r="C26" t="str">
        <f>IF(input_col!B26=2,"Yes","No")</f>
        <v>No</v>
      </c>
      <c r="E26" t="str">
        <f t="shared" si="2"/>
        <v>Floris Vries</v>
      </c>
      <c r="F26" t="str">
        <f t="shared" si="3"/>
        <v/>
      </c>
    </row>
    <row r="27" spans="1:6">
      <c r="A27" t="str">
        <f>IF(IFERROR(LEFT(input_col!C27,SEARCH(" ",input_col!C27)-1),input_col!C27)=0,"",IFERROR(LEFT(input_col!C27,SEARCH(" ",input_col!C27)-1),input_col!C27))</f>
        <v>F</v>
      </c>
      <c r="B27" t="str">
        <f>IF(IFERROR(RIGHT(input_col!C27,LEN(input_col!C27)-FIND("*",SUBSTITUTE(input_col!C27," ","*",LEN(input_col!C27)-LEN(SUBSTITUTE(input_col!C27," ",""))))),input_col!C27)=0,"",IFERROR(RIGHT(input_col!C27,LEN(input_col!C27)-FIND("*",SUBSTITUTE(input_col!C27," ","*",LEN(input_col!C27)-LEN(SUBSTITUTE(input_col!C27," ",""))))),input_col!C27))</f>
        <v>Hsieh</v>
      </c>
      <c r="C27" t="str">
        <f>IF(input_col!B27=2,"Yes","No")</f>
        <v>Yes</v>
      </c>
      <c r="E27" t="str">
        <f t="shared" si="2"/>
        <v>F Hsieh</v>
      </c>
      <c r="F27" t="str">
        <f t="shared" si="3"/>
        <v>F Hsieh's guest</v>
      </c>
    </row>
    <row r="28" spans="1:6">
      <c r="A28" t="str">
        <f>IF(IFERROR(LEFT(input_col!C28,SEARCH(" ",input_col!C28)-1),input_col!C28)=0,"",IFERROR(LEFT(input_col!C28,SEARCH(" ",input_col!C28)-1),input_col!C28))</f>
        <v>Goylette</v>
      </c>
      <c r="B28" t="str">
        <f>IF(IFERROR(RIGHT(input_col!C28,LEN(input_col!C28)-FIND("*",SUBSTITUTE(input_col!C28," ","*",LEN(input_col!C28)-LEN(SUBSTITUTE(input_col!C28," ",""))))),input_col!C28)=0,"",IFERROR(RIGHT(input_col!C28,LEN(input_col!C28)-FIND("*",SUBSTITUTE(input_col!C28," ","*",LEN(input_col!C28)-LEN(SUBSTITUTE(input_col!C28," ",""))))),input_col!C28))</f>
        <v>Chami</v>
      </c>
      <c r="C28" t="str">
        <f>IF(input_col!B28=2,"Yes","No")</f>
        <v>Yes</v>
      </c>
      <c r="E28" t="str">
        <f t="shared" si="2"/>
        <v>Goylette Chami</v>
      </c>
      <c r="F28" t="str">
        <f t="shared" si="3"/>
        <v>Goylette Chami's guest</v>
      </c>
    </row>
    <row r="29" spans="1:6">
      <c r="A29" t="str">
        <f>IF(IFERROR(LEFT(input_col!C29,SEARCH(" ",input_col!C29)-1),input_col!C29)=0,"",IFERROR(LEFT(input_col!C29,SEARCH(" ",input_col!C29)-1),input_col!C29))</f>
        <v>Grant</v>
      </c>
      <c r="B29" t="str">
        <f>IF(IFERROR(RIGHT(input_col!C29,LEN(input_col!C29)-FIND("*",SUBSTITUTE(input_col!C29," ","*",LEN(input_col!C29)-LEN(SUBSTITUTE(input_col!C29," ",""))))),input_col!C29)=0,"",IFERROR(RIGHT(input_col!C29,LEN(input_col!C29)-FIND("*",SUBSTITUTE(input_col!C29," ","*",LEN(input_col!C29)-LEN(SUBSTITUTE(input_col!C29," ",""))))),input_col!C29))</f>
        <v>Lewis</v>
      </c>
      <c r="C29" t="str">
        <f>IF(input_col!B29=2,"Yes","No")</f>
        <v>No</v>
      </c>
      <c r="E29" t="str">
        <f t="shared" si="2"/>
        <v>Grant Lewis</v>
      </c>
      <c r="F29" t="str">
        <f t="shared" si="3"/>
        <v/>
      </c>
    </row>
    <row r="30" spans="1:6">
      <c r="A30" t="str">
        <f>IF(IFERROR(LEFT(input_col!C30,SEARCH(" ",input_col!C30)-1),input_col!C30)=0,"",IFERROR(LEFT(input_col!C30,SEARCH(" ",input_col!C30)-1),input_col!C30))</f>
        <v>George</v>
      </c>
      <c r="B30" t="str">
        <f>IF(IFERROR(RIGHT(input_col!C30,LEN(input_col!C30)-FIND("*",SUBSTITUTE(input_col!C30," ","*",LEN(input_col!C30)-LEN(SUBSTITUTE(input_col!C30," ",""))))),input_col!C30)=0,"",IFERROR(RIGHT(input_col!C30,LEN(input_col!C30)-FIND("*",SUBSTITUTE(input_col!C30," ","*",LEN(input_col!C30)-LEN(SUBSTITUTE(input_col!C30," ",""))))),input_col!C30))</f>
        <v>Sylvester</v>
      </c>
      <c r="C30" t="str">
        <f>IF(input_col!B30=2,"Yes","No")</f>
        <v>No</v>
      </c>
      <c r="E30" t="str">
        <f t="shared" si="2"/>
        <v>George Sylvester</v>
      </c>
      <c r="F30" t="str">
        <f t="shared" si="3"/>
        <v/>
      </c>
    </row>
    <row r="31" spans="1:6">
      <c r="A31" t="str">
        <f>IF(IFERROR(LEFT(input_col!C31,SEARCH(" ",input_col!C31)-1),input_col!C31)=0,"",IFERROR(LEFT(input_col!C31,SEARCH(" ",input_col!C31)-1),input_col!C31))</f>
        <v>Harald</v>
      </c>
      <c r="B31" t="str">
        <f>IF(IFERROR(RIGHT(input_col!C31,LEN(input_col!C31)-FIND("*",SUBSTITUTE(input_col!C31," ","*",LEN(input_col!C31)-LEN(SUBSTITUTE(input_col!C31," ",""))))),input_col!C31)=0,"",IFERROR(RIGHT(input_col!C31,LEN(input_col!C31)-FIND("*",SUBSTITUTE(input_col!C31," ","*",LEN(input_col!C31)-LEN(SUBSTITUTE(input_col!C31," ",""))))),input_col!C31))</f>
        <v>Flohr</v>
      </c>
      <c r="C31" t="str">
        <f>IF(input_col!B31=2,"Yes","No")</f>
        <v>Yes</v>
      </c>
      <c r="E31" t="str">
        <f t="shared" si="2"/>
        <v>Harald Flohr</v>
      </c>
      <c r="F31" t="str">
        <f t="shared" si="3"/>
        <v>Harald Flohr's guest</v>
      </c>
    </row>
    <row r="32" spans="1:6">
      <c r="A32" t="str">
        <f>IF(IFERROR(LEFT(input_col!C32,SEARCH(" ",input_col!C32)-1),input_col!C32)=0,"",IFERROR(LEFT(input_col!C32,SEARCH(" ",input_col!C32)-1),input_col!C32))</f>
        <v>Hannah</v>
      </c>
      <c r="B32" t="str">
        <f>IF(IFERROR(RIGHT(input_col!C32,LEN(input_col!C32)-FIND("*",SUBSTITUTE(input_col!C32," ","*",LEN(input_col!C32)-LEN(SUBSTITUTE(input_col!C32," ",""))))),input_col!C32)=0,"",IFERROR(RIGHT(input_col!C32,LEN(input_col!C32)-FIND("*",SUBSTITUTE(input_col!C32," ","*",LEN(input_col!C32)-LEN(SUBSTITUTE(input_col!C32," ",""))))),input_col!C32))</f>
        <v>Meyer</v>
      </c>
      <c r="C32" t="str">
        <f>IF(input_col!B32=2,"Yes","No")</f>
        <v>No</v>
      </c>
      <c r="E32" t="str">
        <f t="shared" si="2"/>
        <v>Hannah Meyer</v>
      </c>
      <c r="F32" t="str">
        <f t="shared" si="3"/>
        <v/>
      </c>
    </row>
    <row r="33" spans="1:6">
      <c r="A33" t="str">
        <f>IF(IFERROR(LEFT(input_col!C33,SEARCH(" ",input_col!C33)-1),input_col!C33)=0,"",IFERROR(LEFT(input_col!C33,SEARCH(" ",input_col!C33)-1),input_col!C33))</f>
        <v>Hajirne</v>
      </c>
      <c r="B33" t="str">
        <f>IF(IFERROR(RIGHT(input_col!C33,LEN(input_col!C33)-FIND("*",SUBSTITUTE(input_col!C33," ","*",LEN(input_col!C33)-LEN(SUBSTITUTE(input_col!C33," ",""))))),input_col!C33)=0,"",IFERROR(RIGHT(input_col!C33,LEN(input_col!C33)-FIND("*",SUBSTITUTE(input_col!C33," ","*",LEN(input_col!C33)-LEN(SUBSTITUTE(input_col!C33," ",""))))),input_col!C33))</f>
        <v>Shinohara</v>
      </c>
      <c r="C33" t="str">
        <f>IF(input_col!B33=2,"Yes","No")</f>
        <v>Yes</v>
      </c>
      <c r="E33" t="str">
        <f t="shared" si="2"/>
        <v>Hajirne Shinohara</v>
      </c>
      <c r="F33" t="str">
        <f t="shared" si="3"/>
        <v>Hajirne Shinohara's guest</v>
      </c>
    </row>
    <row r="34" spans="1:6">
      <c r="A34" t="str">
        <f>IF(IFERROR(LEFT(input_col!C34,SEARCH(" ",input_col!C34)-1),input_col!C34)=0,"",IFERROR(LEFT(input_col!C34,SEARCH(" ",input_col!C34)-1),input_col!C34))</f>
        <v>Janani</v>
      </c>
      <c r="B34" t="str">
        <f>IF(IFERROR(RIGHT(input_col!C34,LEN(input_col!C34)-FIND("*",SUBSTITUTE(input_col!C34," ","*",LEN(input_col!C34)-LEN(SUBSTITUTE(input_col!C34," ",""))))),input_col!C34)=0,"",IFERROR(RIGHT(input_col!C34,LEN(input_col!C34)-FIND("*",SUBSTITUTE(input_col!C34," ","*",LEN(input_col!C34)-LEN(SUBSTITUTE(input_col!C34," ",""))))),input_col!C34))</f>
        <v>Ambikapathy</v>
      </c>
      <c r="C34" t="str">
        <f>IF(input_col!B34=2,"Yes","No")</f>
        <v>Yes</v>
      </c>
      <c r="E34" t="str">
        <f t="shared" si="2"/>
        <v>Janani Ambikapathy</v>
      </c>
      <c r="F34" t="str">
        <f t="shared" si="3"/>
        <v>Janani Ambikapathy's guest</v>
      </c>
    </row>
    <row r="35" spans="1:6">
      <c r="A35" t="str">
        <f>IF(IFERROR(LEFT(input_col!C35,SEARCH(" ",input_col!C35)-1),input_col!C35)=0,"",IFERROR(LEFT(input_col!C35,SEARCH(" ",input_col!C35)-1),input_col!C35))</f>
        <v>James</v>
      </c>
      <c r="B35" t="str">
        <f>IF(IFERROR(RIGHT(input_col!C35,LEN(input_col!C35)-FIND("*",SUBSTITUTE(input_col!C35," ","*",LEN(input_col!C35)-LEN(SUBSTITUTE(input_col!C35," ",""))))),input_col!C35)=0,"",IFERROR(RIGHT(input_col!C35,LEN(input_col!C35)-FIND("*",SUBSTITUTE(input_col!C35," ","*",LEN(input_col!C35)-LEN(SUBSTITUTE(input_col!C35," ",""))))),input_col!C35))</f>
        <v>Black</v>
      </c>
      <c r="C35" t="str">
        <f>IF(input_col!B35=2,"Yes","No")</f>
        <v>Yes</v>
      </c>
      <c r="E35" t="str">
        <f t="shared" si="2"/>
        <v>James Black</v>
      </c>
      <c r="F35" t="str">
        <f t="shared" si="3"/>
        <v>James Black's guest</v>
      </c>
    </row>
    <row r="36" spans="1:6">
      <c r="A36" t="str">
        <f>IF(IFERROR(LEFT(input_col!C36,SEARCH(" ",input_col!C36)-1),input_col!C36)=0,"",IFERROR(LEFT(input_col!C36,SEARCH(" ",input_col!C36)-1),input_col!C36))</f>
        <v>Jan</v>
      </c>
      <c r="B36" t="str">
        <f>IF(IFERROR(RIGHT(input_col!C36,LEN(input_col!C36)-FIND("*",SUBSTITUTE(input_col!C36," ","*",LEN(input_col!C36)-LEN(SUBSTITUTE(input_col!C36," ",""))))),input_col!C36)=0,"",IFERROR(RIGHT(input_col!C36,LEN(input_col!C36)-FIND("*",SUBSTITUTE(input_col!C36," ","*",LEN(input_col!C36)-LEN(SUBSTITUTE(input_col!C36," ",""))))),input_col!C36))</f>
        <v>Beitner</v>
      </c>
      <c r="C36" t="str">
        <f>IF(input_col!B36=2,"Yes","No")</f>
        <v>No</v>
      </c>
      <c r="E36" t="str">
        <f t="shared" si="2"/>
        <v>Jan Beitner</v>
      </c>
      <c r="F36" t="str">
        <f t="shared" si="3"/>
        <v/>
      </c>
    </row>
    <row r="37" spans="1:6">
      <c r="A37" t="str">
        <f>IF(IFERROR(LEFT(input_col!C37,SEARCH(" ",input_col!C37)-1),input_col!C37)=0,"",IFERROR(LEFT(input_col!C37,SEARCH(" ",input_col!C37)-1),input_col!C37))</f>
        <v>Jensen</v>
      </c>
      <c r="B37" t="str">
        <f>IF(IFERROR(RIGHT(input_col!C37,LEN(input_col!C37)-FIND("*",SUBSTITUTE(input_col!C37," ","*",LEN(input_col!C37)-LEN(SUBSTITUTE(input_col!C37," ",""))))),input_col!C37)=0,"",IFERROR(RIGHT(input_col!C37,LEN(input_col!C37)-FIND("*",SUBSTITUTE(input_col!C37," ","*",LEN(input_col!C37)-LEN(SUBSTITUTE(input_col!C37," ",""))))),input_col!C37))</f>
        <v>Choy</v>
      </c>
      <c r="C37" t="str">
        <f>IF(input_col!B37=2,"Yes","No")</f>
        <v>No</v>
      </c>
      <c r="E37" t="str">
        <f t="shared" si="2"/>
        <v>Jensen Choy</v>
      </c>
      <c r="F37" t="str">
        <f t="shared" si="3"/>
        <v/>
      </c>
    </row>
    <row r="38" spans="1:6">
      <c r="A38" t="str">
        <f>IF(IFERROR(LEFT(input_col!C38,SEARCH(" ",input_col!C38)-1),input_col!C38)=0,"",IFERROR(LEFT(input_col!C38,SEARCH(" ",input_col!C38)-1),input_col!C38))</f>
        <v>Jan</v>
      </c>
      <c r="B38" t="str">
        <f>IF(IFERROR(RIGHT(input_col!C38,LEN(input_col!C38)-FIND("*",SUBSTITUTE(input_col!C38," ","*",LEN(input_col!C38)-LEN(SUBSTITUTE(input_col!C38," ",""))))),input_col!C38)=0,"",IFERROR(RIGHT(input_col!C38,LEN(input_col!C38)-FIND("*",SUBSTITUTE(input_col!C38," ","*",LEN(input_col!C38)-LEN(SUBSTITUTE(input_col!C38," ",""))))),input_col!C38))</f>
        <v>Haller</v>
      </c>
      <c r="C38" t="str">
        <f>IF(input_col!B38=2,"Yes","No")</f>
        <v>Yes</v>
      </c>
      <c r="E38" t="str">
        <f t="shared" si="2"/>
        <v>Jan Haller</v>
      </c>
      <c r="F38" t="str">
        <f t="shared" si="3"/>
        <v>Jan Haller's guest</v>
      </c>
    </row>
    <row r="39" spans="1:6">
      <c r="A39" t="str">
        <f>IF(IFERROR(LEFT(input_col!C39,SEARCH(" ",input_col!C39)-1),input_col!C39)=0,"",IFERROR(LEFT(input_col!C39,SEARCH(" ",input_col!C39)-1),input_col!C39))</f>
        <v>Jasmine</v>
      </c>
      <c r="B39" t="str">
        <f>IF(IFERROR(RIGHT(input_col!C39,LEN(input_col!C39)-FIND("*",SUBSTITUTE(input_col!C39," ","*",LEN(input_col!C39)-LEN(SUBSTITUTE(input_col!C39," ",""))))),input_col!C39)=0,"",IFERROR(RIGHT(input_col!C39,LEN(input_col!C39)-FIND("*",SUBSTITUTE(input_col!C39," ","*",LEN(input_col!C39)-LEN(SUBSTITUTE(input_col!C39," ",""))))),input_col!C39))</f>
        <v>Jagger</v>
      </c>
      <c r="C39" t="str">
        <f>IF(input_col!B39=2,"Yes","No")</f>
        <v>Yes</v>
      </c>
      <c r="E39" t="str">
        <f t="shared" si="2"/>
        <v>Jasmine Jagger</v>
      </c>
      <c r="F39" t="str">
        <f t="shared" si="3"/>
        <v>Jasmine Jagger's guest</v>
      </c>
    </row>
    <row r="40" spans="1:6">
      <c r="A40" t="str">
        <f>IF(IFERROR(LEFT(input_col!C40,SEARCH(" ",input_col!C40)-1),input_col!C40)=0,"",IFERROR(LEFT(input_col!C40,SEARCH(" ",input_col!C40)-1),input_col!C40))</f>
        <v>John</v>
      </c>
      <c r="B40" t="str">
        <f>IF(IFERROR(RIGHT(input_col!C40,LEN(input_col!C40)-FIND("*",SUBSTITUTE(input_col!C40," ","*",LEN(input_col!C40)-LEN(SUBSTITUTE(input_col!C40," ",""))))),input_col!C40)=0,"",IFERROR(RIGHT(input_col!C40,LEN(input_col!C40)-FIND("*",SUBSTITUTE(input_col!C40," ","*",LEN(input_col!C40)-LEN(SUBSTITUTE(input_col!C40," ",""))))),input_col!C40))</f>
        <v>Lees</v>
      </c>
      <c r="C40" t="str">
        <f>IF(input_col!B40=2,"Yes","No")</f>
        <v>No</v>
      </c>
      <c r="E40" t="str">
        <f t="shared" si="2"/>
        <v>John Lees</v>
      </c>
      <c r="F40" t="str">
        <f t="shared" si="3"/>
        <v/>
      </c>
    </row>
    <row r="41" spans="1:6">
      <c r="A41" t="str">
        <f>IF(IFERROR(LEFT(input_col!C41,SEARCH(" ",input_col!C41)-1),input_col!C41)=0,"",IFERROR(LEFT(input_col!C41,SEARCH(" ",input_col!C41)-1),input_col!C41))</f>
        <v>Joanna</v>
      </c>
      <c r="B41" t="str">
        <f>IF(IFERROR(RIGHT(input_col!C41,LEN(input_col!C41)-FIND("*",SUBSTITUTE(input_col!C41," ","*",LEN(input_col!C41)-LEN(SUBSTITUTE(input_col!C41," ",""))))),input_col!C41)=0,"",IFERROR(RIGHT(input_col!C41,LEN(input_col!C41)-FIND("*",SUBSTITUTE(input_col!C41," ","*",LEN(input_col!C41)-LEN(SUBSTITUTE(input_col!C41," ",""))))),input_col!C41))</f>
        <v>Mitchelmore</v>
      </c>
      <c r="C41" t="str">
        <f>IF(input_col!B41=2,"Yes","No")</f>
        <v>Yes</v>
      </c>
      <c r="E41" t="str">
        <f t="shared" si="2"/>
        <v>Joanna Mitchelmore</v>
      </c>
      <c r="F41" t="str">
        <f t="shared" si="3"/>
        <v>Joanna Mitchelmore's guest</v>
      </c>
    </row>
    <row r="42" spans="1:6">
      <c r="A42" t="str">
        <f>IF(IFERROR(LEFT(input_col!C42,SEARCH(" ",input_col!C42)-1),input_col!C42)=0,"",IFERROR(LEFT(input_col!C42,SEARCH(" ",input_col!C42)-1),input_col!C42))</f>
        <v>Jonathan</v>
      </c>
      <c r="B42" t="str">
        <f>IF(IFERROR(RIGHT(input_col!C42,LEN(input_col!C42)-FIND("*",SUBSTITUTE(input_col!C42," ","*",LEN(input_col!C42)-LEN(SUBSTITUTE(input_col!C42," ",""))))),input_col!C42)=0,"",IFERROR(RIGHT(input_col!C42,LEN(input_col!C42)-FIND("*",SUBSTITUTE(input_col!C42," ","*",LEN(input_col!C42)-LEN(SUBSTITUTE(input_col!C42," ",""))))),input_col!C42))</f>
        <v>Rowlands</v>
      </c>
      <c r="C42" t="str">
        <f>IF(input_col!B42=2,"Yes","No")</f>
        <v>No</v>
      </c>
      <c r="E42" t="str">
        <f t="shared" si="2"/>
        <v>Jonathan Rowlands</v>
      </c>
      <c r="F42" t="str">
        <f t="shared" si="3"/>
        <v/>
      </c>
    </row>
    <row r="43" spans="1:6">
      <c r="A43" t="str">
        <f>IF(IFERROR(LEFT(input_col!C43,SEARCH(" ",input_col!C43)-1),input_col!C43)=0,"",IFERROR(LEFT(input_col!C43,SEARCH(" ",input_col!C43)-1),input_col!C43))</f>
        <v>Julia</v>
      </c>
      <c r="B43" t="str">
        <f>IF(IFERROR(RIGHT(input_col!C43,LEN(input_col!C43)-FIND("*",SUBSTITUTE(input_col!C43," ","*",LEN(input_col!C43)-LEN(SUBSTITUTE(input_col!C43," ",""))))),input_col!C43)=0,"",IFERROR(RIGHT(input_col!C43,LEN(input_col!C43)-FIND("*",SUBSTITUTE(input_col!C43," ","*",LEN(input_col!C43)-LEN(SUBSTITUTE(input_col!C43," ",""))))),input_col!C43))</f>
        <v>Strauss</v>
      </c>
      <c r="C43" t="str">
        <f>IF(input_col!B43=2,"Yes","No")</f>
        <v>No</v>
      </c>
      <c r="E43" t="str">
        <f t="shared" si="2"/>
        <v>Julia Strauss</v>
      </c>
      <c r="F43" t="str">
        <f t="shared" si="3"/>
        <v/>
      </c>
    </row>
    <row r="44" spans="1:6">
      <c r="A44" t="str">
        <f>IF(IFERROR(LEFT(input_col!C44,SEARCH(" ",input_col!C44)-1),input_col!C44)=0,"",IFERROR(LEFT(input_col!C44,SEARCH(" ",input_col!C44)-1),input_col!C44))</f>
        <v>Joe</v>
      </c>
      <c r="B44" t="str">
        <f>IF(IFERROR(RIGHT(input_col!C44,LEN(input_col!C44)-FIND("*",SUBSTITUTE(input_col!C44," ","*",LEN(input_col!C44)-LEN(SUBSTITUTE(input_col!C44," ",""))))),input_col!C44)=0,"",IFERROR(RIGHT(input_col!C44,LEN(input_col!C44)-FIND("*",SUBSTITUTE(input_col!C44," ","*",LEN(input_col!C44)-LEN(SUBSTITUTE(input_col!C44," ",""))))),input_col!C44))</f>
        <v>Todd</v>
      </c>
      <c r="C44" t="str">
        <f>IF(input_col!B44=2,"Yes","No")</f>
        <v>No</v>
      </c>
      <c r="E44" t="str">
        <f t="shared" si="2"/>
        <v>Joe Todd</v>
      </c>
      <c r="F44" t="str">
        <f t="shared" si="3"/>
        <v/>
      </c>
    </row>
    <row r="45" spans="1:6">
      <c r="A45" t="str">
        <f>IF(IFERROR(LEFT(input_col!C45,SEARCH(" ",input_col!C45)-1),input_col!C45)=0,"",IFERROR(LEFT(input_col!C45,SEARCH(" ",input_col!C45)-1),input_col!C45))</f>
        <v>Jackson</v>
      </c>
      <c r="B45" t="str">
        <f>IF(IFERROR(RIGHT(input_col!C45,LEN(input_col!C45)-FIND("*",SUBSTITUTE(input_col!C45," ","*",LEN(input_col!C45)-LEN(SUBSTITUTE(input_col!C45," ",""))))),input_col!C45)=0,"",IFERROR(RIGHT(input_col!C45,LEN(input_col!C45)-FIND("*",SUBSTITUTE(input_col!C45," ","*",LEN(input_col!C45)-LEN(SUBSTITUTE(input_col!C45," ",""))))),input_col!C45))</f>
        <v>Wo</v>
      </c>
      <c r="C45" t="str">
        <f>IF(input_col!B45=2,"Yes","No")</f>
        <v>No</v>
      </c>
      <c r="E45" t="str">
        <f t="shared" si="2"/>
        <v>Jackson Wo</v>
      </c>
      <c r="F45" t="str">
        <f t="shared" si="3"/>
        <v/>
      </c>
    </row>
    <row r="46" spans="1:6">
      <c r="A46" t="str">
        <f>IF(IFERROR(LEFT(input_col!C46,SEARCH(" ",input_col!C46)-1),input_col!C46)=0,"",IFERROR(LEFT(input_col!C46,SEARCH(" ",input_col!C46)-1),input_col!C46))</f>
        <v>Kathryn</v>
      </c>
      <c r="B46" t="str">
        <f>IF(IFERROR(RIGHT(input_col!C46,LEN(input_col!C46)-FIND("*",SUBSTITUTE(input_col!C46," ","*",LEN(input_col!C46)-LEN(SUBSTITUTE(input_col!C46," ",""))))),input_col!C46)=0,"",IFERROR(RIGHT(input_col!C46,LEN(input_col!C46)-FIND("*",SUBSTITUTE(input_col!C46," ","*",LEN(input_col!C46)-LEN(SUBSTITUTE(input_col!C46," ",""))))),input_col!C46))</f>
        <v>Crowcroft</v>
      </c>
      <c r="C46" t="str">
        <f>IF(input_col!B46=2,"Yes","No")</f>
        <v>Yes</v>
      </c>
      <c r="E46" t="str">
        <f t="shared" si="2"/>
        <v>Kathryn Crowcroft</v>
      </c>
      <c r="F46" t="str">
        <f t="shared" si="3"/>
        <v>Kathryn Crowcroft's guest</v>
      </c>
    </row>
    <row r="47" spans="1:6">
      <c r="A47" t="str">
        <f>IF(IFERROR(LEFT(input_col!C47,SEARCH(" ",input_col!C47)-1),input_col!C47)=0,"",IFERROR(LEFT(input_col!C47,SEARCH(" ",input_col!C47)-1),input_col!C47))</f>
        <v>Katie</v>
      </c>
      <c r="B47" t="str">
        <f>IF(IFERROR(RIGHT(input_col!C47,LEN(input_col!C47)-FIND("*",SUBSTITUTE(input_col!C47," ","*",LEN(input_col!C47)-LEN(SUBSTITUTE(input_col!C47," ",""))))),input_col!C47)=0,"",IFERROR(RIGHT(input_col!C47,LEN(input_col!C47)-FIND("*",SUBSTITUTE(input_col!C47," ","*",LEN(input_col!C47)-LEN(SUBSTITUTE(input_col!C47," ",""))))),input_col!C47))</f>
        <v>Davies</v>
      </c>
      <c r="C47" t="str">
        <f>IF(input_col!B47=2,"Yes","No")</f>
        <v>No</v>
      </c>
      <c r="E47" t="str">
        <f t="shared" si="2"/>
        <v>Katie Davies</v>
      </c>
      <c r="F47" t="str">
        <f t="shared" si="3"/>
        <v/>
      </c>
    </row>
    <row r="48" spans="1:6">
      <c r="A48" t="str">
        <f>IF(IFERROR(LEFT(input_col!C48,SEARCH(" ",input_col!C48)-1),input_col!C48)=0,"",IFERROR(LEFT(input_col!C48,SEARCH(" ",input_col!C48)-1),input_col!C48))</f>
        <v>Luke</v>
      </c>
      <c r="B48" t="str">
        <f>IF(IFERROR(RIGHT(input_col!C48,LEN(input_col!C48)-FIND("*",SUBSTITUTE(input_col!C48," ","*",LEN(input_col!C48)-LEN(SUBSTITUTE(input_col!C48," ",""))))),input_col!C48)=0,"",IFERROR(RIGHT(input_col!C48,LEN(input_col!C48)-FIND("*",SUBSTITUTE(input_col!C48," ","*",LEN(input_col!C48)-LEN(SUBSTITUTE(input_col!C48," ",""))))),input_col!C48))</f>
        <v>Burke</v>
      </c>
      <c r="C48" t="str">
        <f>IF(input_col!B48=2,"Yes","No")</f>
        <v>No</v>
      </c>
      <c r="E48" t="str">
        <f t="shared" si="2"/>
        <v>Luke Burke</v>
      </c>
      <c r="F48" t="str">
        <f t="shared" si="3"/>
        <v/>
      </c>
    </row>
    <row r="49" spans="1:6">
      <c r="A49" t="str">
        <f>IF(IFERROR(LEFT(input_col!C49,SEARCH(" ",input_col!C49)-1),input_col!C49)=0,"",IFERROR(LEFT(input_col!C49,SEARCH(" ",input_col!C49)-1),input_col!C49))</f>
        <v>Lucy</v>
      </c>
      <c r="B49" t="str">
        <f>IF(IFERROR(RIGHT(input_col!C49,LEN(input_col!C49)-FIND("*",SUBSTITUTE(input_col!C49," ","*",LEN(input_col!C49)-LEN(SUBSTITUTE(input_col!C49," ",""))))),input_col!C49)=0,"",IFERROR(RIGHT(input_col!C49,LEN(input_col!C49)-FIND("*",SUBSTITUTE(input_col!C49," ","*",LEN(input_col!C49)-LEN(SUBSTITUTE(input_col!C49," ",""))))),input_col!C49))</f>
        <v>Campbell</v>
      </c>
      <c r="C49" t="str">
        <f>IF(input_col!B49=2,"Yes","No")</f>
        <v>Yes</v>
      </c>
      <c r="E49" t="str">
        <f t="shared" si="2"/>
        <v>Lucy Campbell</v>
      </c>
      <c r="F49" t="str">
        <f t="shared" si="3"/>
        <v>Lucy Campbell's guest</v>
      </c>
    </row>
    <row r="50" spans="1:6">
      <c r="A50" t="str">
        <f>IF(IFERROR(LEFT(input_col!C50,SEARCH(" ",input_col!C50)-1),input_col!C50)=0,"",IFERROR(LEFT(input_col!C50,SEARCH(" ",input_col!C50)-1),input_col!C50))</f>
        <v>Lorenzo</v>
      </c>
      <c r="B50" t="str">
        <f>IF(IFERROR(RIGHT(input_col!C50,LEN(input_col!C50)-FIND("*",SUBSTITUTE(input_col!C50," ","*",LEN(input_col!C50)-LEN(SUBSTITUTE(input_col!C50," ",""))))),input_col!C50)=0,"",IFERROR(RIGHT(input_col!C50,LEN(input_col!C50)-FIND("*",SUBSTITUTE(input_col!C50," ","*",LEN(input_col!C50)-LEN(SUBSTITUTE(input_col!C50," ",""))))),input_col!C50))</f>
        <v>D'arsie</v>
      </c>
      <c r="C50" t="str">
        <f>IF(input_col!B50=2,"Yes","No")</f>
        <v>No</v>
      </c>
      <c r="E50" t="str">
        <f t="shared" si="2"/>
        <v>Lorenzo D'arsie</v>
      </c>
      <c r="F50" t="str">
        <f t="shared" si="3"/>
        <v/>
      </c>
    </row>
    <row r="51" spans="1:6">
      <c r="A51" t="str">
        <f>IF(IFERROR(LEFT(input_col!C51,SEARCH(" ",input_col!C51)-1),input_col!C51)=0,"",IFERROR(LEFT(input_col!C51,SEARCH(" ",input_col!C51)-1),input_col!C51))</f>
        <v>Luke</v>
      </c>
      <c r="B51" t="str">
        <f>IF(IFERROR(RIGHT(input_col!C51,LEN(input_col!C51)-FIND("*",SUBSTITUTE(input_col!C51," ","*",LEN(input_col!C51)-LEN(SUBSTITUTE(input_col!C51," ",""))))),input_col!C51)=0,"",IFERROR(RIGHT(input_col!C51,LEN(input_col!C51)-FIND("*",SUBSTITUTE(input_col!C51," ","*",LEN(input_col!C51)-LEN(SUBSTITUTE(input_col!C51," ",""))))),input_col!C51))</f>
        <v>Sperrin</v>
      </c>
      <c r="C51" t="str">
        <f>IF(input_col!B51=2,"Yes","No")</f>
        <v>No</v>
      </c>
      <c r="E51" t="str">
        <f t="shared" si="2"/>
        <v>Luke Sperrin</v>
      </c>
      <c r="F51" t="str">
        <f t="shared" si="3"/>
        <v/>
      </c>
    </row>
    <row r="52" spans="1:6">
      <c r="A52" t="str">
        <f>IF(IFERROR(LEFT(input_col!C52,SEARCH(" ",input_col!C52)-1),input_col!C52)=0,"",IFERROR(LEFT(input_col!C52,SEARCH(" ",input_col!C52)-1),input_col!C52))</f>
        <v>Melody</v>
      </c>
      <c r="B52" t="str">
        <f>IF(IFERROR(RIGHT(input_col!C52,LEN(input_col!C52)-FIND("*",SUBSTITUTE(input_col!C52," ","*",LEN(input_col!C52)-LEN(SUBSTITUTE(input_col!C52," ",""))))),input_col!C52)=0,"",IFERROR(RIGHT(input_col!C52,LEN(input_col!C52)-FIND("*",SUBSTITUTE(input_col!C52," ","*",LEN(input_col!C52)-LEN(SUBSTITUTE(input_col!C52," ",""))))),input_col!C52))</f>
        <v>Dobrinin</v>
      </c>
      <c r="C52" t="str">
        <f>IF(input_col!B52=2,"Yes","No")</f>
        <v>No</v>
      </c>
      <c r="E52" t="str">
        <f t="shared" si="2"/>
        <v>Melody Dobrinin</v>
      </c>
      <c r="F52" t="str">
        <f t="shared" si="3"/>
        <v/>
      </c>
    </row>
    <row r="53" spans="1:6">
      <c r="A53" t="str">
        <f>IF(IFERROR(LEFT(input_col!C53,SEARCH(" ",input_col!C53)-1),input_col!C53)=0,"",IFERROR(LEFT(input_col!C53,SEARCH(" ",input_col!C53)-1),input_col!C53))</f>
        <v>Matthijs</v>
      </c>
      <c r="B53" t="str">
        <f>IF(IFERROR(RIGHT(input_col!C53,LEN(input_col!C53)-FIND("*",SUBSTITUTE(input_col!C53," ","*",LEN(input_col!C53)-LEN(SUBSTITUTE(input_col!C53," ",""))))),input_col!C53)=0,"",IFERROR(RIGHT(input_col!C53,LEN(input_col!C53)-FIND("*",SUBSTITUTE(input_col!C53," ","*",LEN(input_col!C53)-LEN(SUBSTITUTE(input_col!C53," ",""))))),input_col!C53))</f>
        <v>Kempenaer</v>
      </c>
      <c r="C53" t="str">
        <f>IF(input_col!B53=2,"Yes","No")</f>
        <v>No</v>
      </c>
      <c r="E53" t="str">
        <f t="shared" si="2"/>
        <v>Matthijs Kempenaer</v>
      </c>
      <c r="F53" t="str">
        <f t="shared" si="3"/>
        <v/>
      </c>
    </row>
    <row r="54" spans="1:6">
      <c r="A54" t="str">
        <f>IF(IFERROR(LEFT(input_col!C54,SEARCH(" ",input_col!C54)-1),input_col!C54)=0,"",IFERROR(LEFT(input_col!C54,SEARCH(" ",input_col!C54)-1),input_col!C54))</f>
        <v>Maximilian</v>
      </c>
      <c r="B54" t="str">
        <f>IF(IFERROR(RIGHT(input_col!C54,LEN(input_col!C54)-FIND("*",SUBSTITUTE(input_col!C54," ","*",LEN(input_col!C54)-LEN(SUBSTITUTE(input_col!C54," ",""))))),input_col!C54)=0,"",IFERROR(RIGHT(input_col!C54,LEN(input_col!C54)-FIND("*",SUBSTITUTE(input_col!C54," ","*",LEN(input_col!C54)-LEN(SUBSTITUTE(input_col!C54," ",""))))),input_col!C54))</f>
        <v>Eble</v>
      </c>
      <c r="C54" t="str">
        <f>IF(input_col!B54=2,"Yes","No")</f>
        <v>No</v>
      </c>
      <c r="E54" t="str">
        <f t="shared" si="2"/>
        <v>Maximilian Eble</v>
      </c>
      <c r="F54" t="str">
        <f t="shared" si="3"/>
        <v/>
      </c>
    </row>
    <row r="55" spans="1:6">
      <c r="A55" t="str">
        <f>IF(IFERROR(LEFT(input_col!C55,SEARCH(" ",input_col!C55)-1),input_col!C55)=0,"",IFERROR(LEFT(input_col!C55,SEARCH(" ",input_col!C55)-1),input_col!C55))</f>
        <v>Matthew</v>
      </c>
      <c r="B55" t="str">
        <f>IF(IFERROR(RIGHT(input_col!C55,LEN(input_col!C55)-FIND("*",SUBSTITUTE(input_col!C55," ","*",LEN(input_col!C55)-LEN(SUBSTITUTE(input_col!C55," ",""))))),input_col!C55)=0,"",IFERROR(RIGHT(input_col!C55,LEN(input_col!C55)-FIND("*",SUBSTITUTE(input_col!C55," ","*",LEN(input_col!C55)-LEN(SUBSTITUTE(input_col!C55," ",""))))),input_col!C55))</f>
        <v>Jones</v>
      </c>
      <c r="C55" t="str">
        <f>IF(input_col!B55=2,"Yes","No")</f>
        <v>Yes</v>
      </c>
      <c r="E55" t="str">
        <f t="shared" si="2"/>
        <v>Matthew Jones</v>
      </c>
      <c r="F55" t="str">
        <f t="shared" si="3"/>
        <v>Matthew Jones's guest</v>
      </c>
    </row>
    <row r="56" spans="1:6">
      <c r="A56" t="str">
        <f>IF(IFERROR(LEFT(input_col!C56,SEARCH(" ",input_col!C56)-1),input_col!C56)=0,"",IFERROR(LEFT(input_col!C56,SEARCH(" ",input_col!C56)-1),input_col!C56))</f>
        <v>Martin</v>
      </c>
      <c r="B56" t="str">
        <f>IF(IFERROR(RIGHT(input_col!C56,LEN(input_col!C56)-FIND("*",SUBSTITUTE(input_col!C56," ","*",LEN(input_col!C56)-LEN(SUBSTITUTE(input_col!C56," ",""))))),input_col!C56)=0,"",IFERROR(RIGHT(input_col!C56,LEN(input_col!C56)-FIND("*",SUBSTITUTE(input_col!C56," ","*",LEN(input_col!C56)-LEN(SUBSTITUTE(input_col!C56," ",""))))),input_col!C56))</f>
        <v>Lytje</v>
      </c>
      <c r="C56" t="str">
        <f>IF(input_col!B56=2,"Yes","No")</f>
        <v>Yes</v>
      </c>
      <c r="E56" t="str">
        <f t="shared" si="2"/>
        <v>Martin Lytje</v>
      </c>
      <c r="F56" t="str">
        <f t="shared" si="3"/>
        <v>Martin Lytje's guest</v>
      </c>
    </row>
    <row r="57" spans="1:6">
      <c r="A57" t="str">
        <f>IF(IFERROR(LEFT(input_col!C57,SEARCH(" ",input_col!C57)-1),input_col!C57)=0,"",IFERROR(LEFT(input_col!C57,SEARCH(" ",input_col!C57)-1),input_col!C57))</f>
        <v>Michael</v>
      </c>
      <c r="B57" t="str">
        <f>IF(IFERROR(RIGHT(input_col!C57,LEN(input_col!C57)-FIND("*",SUBSTITUTE(input_col!C57," ","*",LEN(input_col!C57)-LEN(SUBSTITUTE(input_col!C57," ",""))))),input_col!C57)=0,"",IFERROR(RIGHT(input_col!C57,LEN(input_col!C57)-FIND("*",SUBSTITUTE(input_col!C57," ","*",LEN(input_col!C57)-LEN(SUBSTITUTE(input_col!C57," ",""))))),input_col!C57))</f>
        <v>McCarthy</v>
      </c>
      <c r="C57" t="str">
        <f>IF(input_col!B57=2,"Yes","No")</f>
        <v>Yes</v>
      </c>
      <c r="E57" t="str">
        <f t="shared" si="2"/>
        <v>Michael McCarthy</v>
      </c>
      <c r="F57" t="str">
        <f t="shared" si="3"/>
        <v>Michael McCarthy's guest</v>
      </c>
    </row>
    <row r="58" spans="1:6">
      <c r="A58" t="str">
        <f>IF(IFERROR(LEFT(input_col!C58,SEARCH(" ",input_col!C58)-1),input_col!C58)=0,"",IFERROR(LEFT(input_col!C58,SEARCH(" ",input_col!C58)-1),input_col!C58))</f>
        <v>Miles</v>
      </c>
      <c r="B58" t="str">
        <f>IF(IFERROR(RIGHT(input_col!C58,LEN(input_col!C58)-FIND("*",SUBSTITUTE(input_col!C58," ","*",LEN(input_col!C58)-LEN(SUBSTITUTE(input_col!C58," ",""))))),input_col!C58)=0,"",IFERROR(RIGHT(input_col!C58,LEN(input_col!C58)-FIND("*",SUBSTITUTE(input_col!C58," ","*",LEN(input_col!C58)-LEN(SUBSTITUTE(input_col!C58," ",""))))),input_col!C58))</f>
        <v>Stopher</v>
      </c>
      <c r="C58" t="str">
        <f>IF(input_col!B58=2,"Yes","No")</f>
        <v>Yes</v>
      </c>
      <c r="E58" t="str">
        <f t="shared" si="2"/>
        <v>Miles Stopher</v>
      </c>
      <c r="F58" t="str">
        <f t="shared" si="3"/>
        <v>Miles Stopher's guest</v>
      </c>
    </row>
    <row r="59" spans="1:6">
      <c r="A59" t="str">
        <f>IF(IFERROR(LEFT(input_col!C59,SEARCH(" ",input_col!C59)-1),input_col!C59)=0,"",IFERROR(LEFT(input_col!C59,SEARCH(" ",input_col!C59)-1),input_col!C59))</f>
        <v>Matthew</v>
      </c>
      <c r="B59" t="str">
        <f>IF(IFERROR(RIGHT(input_col!C59,LEN(input_col!C59)-FIND("*",SUBSTITUTE(input_col!C59," ","*",LEN(input_col!C59)-LEN(SUBSTITUTE(input_col!C59," ",""))))),input_col!C59)=0,"",IFERROR(RIGHT(input_col!C59,LEN(input_col!C59)-FIND("*",SUBSTITUTE(input_col!C59," ","*",LEN(input_col!C59)-LEN(SUBSTITUTE(input_col!C59," ",""))))),input_col!C59))</f>
        <v>Young</v>
      </c>
      <c r="C59" t="str">
        <f>IF(input_col!B59=2,"Yes","No")</f>
        <v>Yes</v>
      </c>
      <c r="E59" t="str">
        <f t="shared" si="2"/>
        <v>Matthew Young</v>
      </c>
      <c r="F59" t="str">
        <f t="shared" si="3"/>
        <v>Matthew Young's guest</v>
      </c>
    </row>
    <row r="60" spans="1:6">
      <c r="A60" t="str">
        <f>IF(IFERROR(LEFT(input_col!C60,SEARCH(" ",input_col!C60)-1),input_col!C60)=0,"",IFERROR(LEFT(input_col!C60,SEARCH(" ",input_col!C60)-1),input_col!C60))</f>
        <v>Moritz</v>
      </c>
      <c r="B60" t="str">
        <f>IF(IFERROR(RIGHT(input_col!C60,LEN(input_col!C60)-FIND("*",SUBSTITUTE(input_col!C60," ","*",LEN(input_col!C60)-LEN(SUBSTITUTE(input_col!C60," ",""))))),input_col!C60)=0,"",IFERROR(RIGHT(input_col!C60,LEN(input_col!C60)-FIND("*",SUBSTITUTE(input_col!C60," ","*",LEN(input_col!C60)-LEN(SUBSTITUTE(input_col!C60," ",""))))),input_col!C60))</f>
        <v>Zoppel</v>
      </c>
      <c r="C60" t="str">
        <f>IF(input_col!B60=2,"Yes","No")</f>
        <v>Yes</v>
      </c>
      <c r="E60" t="str">
        <f t="shared" si="2"/>
        <v>Moritz Zoppel</v>
      </c>
      <c r="F60" t="str">
        <f t="shared" si="3"/>
        <v>Moritz Zoppel's guest</v>
      </c>
    </row>
    <row r="61" spans="1:6">
      <c r="A61" t="str">
        <f>IF(IFERROR(LEFT(input_col!C61,SEARCH(" ",input_col!C61)-1),input_col!C61)=0,"",IFERROR(LEFT(input_col!C61,SEARCH(" ",input_col!C61)-1),input_col!C61))</f>
        <v>Nina</v>
      </c>
      <c r="B61" t="str">
        <f>IF(IFERROR(RIGHT(input_col!C61,LEN(input_col!C61)-FIND("*",SUBSTITUTE(input_col!C61," ","*",LEN(input_col!C61)-LEN(SUBSTITUTE(input_col!C61," ",""))))),input_col!C61)=0,"",IFERROR(RIGHT(input_col!C61,LEN(input_col!C61)-FIND("*",SUBSTITUTE(input_col!C61," ","*",LEN(input_col!C61)-LEN(SUBSTITUTE(input_col!C61," ",""))))),input_col!C61))</f>
        <v>Andreeva</v>
      </c>
      <c r="C61" t="str">
        <f>IF(input_col!B61=2,"Yes","No")</f>
        <v>Yes</v>
      </c>
      <c r="E61" t="str">
        <f t="shared" si="2"/>
        <v>Nina Andreeva</v>
      </c>
      <c r="F61" t="str">
        <f t="shared" si="3"/>
        <v>Nina Andreeva's guest</v>
      </c>
    </row>
    <row r="62" spans="1:6">
      <c r="A62" t="str">
        <f>IF(IFERROR(LEFT(input_col!C62,SEARCH(" ",input_col!C62)-1),input_col!C62)=0,"",IFERROR(LEFT(input_col!C62,SEARCH(" ",input_col!C62)-1),input_col!C62))</f>
        <v>Natasha</v>
      </c>
      <c r="B62" t="str">
        <f>IF(IFERROR(RIGHT(input_col!C62,LEN(input_col!C62)-FIND("*",SUBSTITUTE(input_col!C62," ","*",LEN(input_col!C62)-LEN(SUBSTITUTE(input_col!C62," ",""))))),input_col!C62)=0,"",IFERROR(RIGHT(input_col!C62,LEN(input_col!C62)-FIND("*",SUBSTITUTE(input_col!C62," ","*",LEN(input_col!C62)-LEN(SUBSTITUTE(input_col!C62," ",""))))),input_col!C62))</f>
        <v>McNamara</v>
      </c>
      <c r="C62" t="str">
        <f>IF(input_col!B62=2,"Yes","No")</f>
        <v>Yes</v>
      </c>
      <c r="E62" t="str">
        <f t="shared" si="2"/>
        <v>Natasha McNamara</v>
      </c>
      <c r="F62" t="str">
        <f t="shared" si="3"/>
        <v>Natasha McNamara's guest</v>
      </c>
    </row>
    <row r="63" spans="1:6">
      <c r="A63" t="str">
        <f>IF(IFERROR(LEFT(input_col!C63,SEARCH(" ",input_col!C63)-1),input_col!C63)=0,"",IFERROR(LEFT(input_col!C63,SEARCH(" ",input_col!C63)-1),input_col!C63))</f>
        <v>Nancy</v>
      </c>
      <c r="B63" t="str">
        <f>IF(IFERROR(RIGHT(input_col!C63,LEN(input_col!C63)-FIND("*",SUBSTITUTE(input_col!C63," ","*",LEN(input_col!C63)-LEN(SUBSTITUTE(input_col!C63," ",""))))),input_col!C63)=0,"",IFERROR(RIGHT(input_col!C63,LEN(input_col!C63)-FIND("*",SUBSTITUTE(input_col!C63," ","*",LEN(input_col!C63)-LEN(SUBSTITUTE(input_col!C63," ",""))))),input_col!C63))</f>
        <v>Canter</v>
      </c>
      <c r="C63" t="str">
        <f>IF(input_col!B63=2,"Yes","No")</f>
        <v>Yes</v>
      </c>
      <c r="E63" t="str">
        <f t="shared" si="2"/>
        <v>Nancy Canter</v>
      </c>
      <c r="F63" t="str">
        <f t="shared" si="3"/>
        <v>Nancy Canter's guest</v>
      </c>
    </row>
    <row r="64" spans="1:6">
      <c r="A64" t="str">
        <f>IF(IFERROR(LEFT(input_col!C64,SEARCH(" ",input_col!C64)-1),input_col!C64)=0,"",IFERROR(LEFT(input_col!C64,SEARCH(" ",input_col!C64)-1),input_col!C64))</f>
        <v>Nicola</v>
      </c>
      <c r="B64" t="str">
        <f>IF(IFERROR(RIGHT(input_col!C64,LEN(input_col!C64)-FIND("*",SUBSTITUTE(input_col!C64," ","*",LEN(input_col!C64)-LEN(SUBSTITUTE(input_col!C64," ",""))))),input_col!C64)=0,"",IFERROR(RIGHT(input_col!C64,LEN(input_col!C64)-FIND("*",SUBSTITUTE(input_col!C64," ","*",LEN(input_col!C64)-LEN(SUBSTITUTE(input_col!C64," ",""))))),input_col!C64))</f>
        <v>Smith</v>
      </c>
      <c r="C64" t="str">
        <f>IF(input_col!B64=2,"Yes","No")</f>
        <v>Yes</v>
      </c>
      <c r="E64" t="str">
        <f t="shared" si="2"/>
        <v>Nicola Smith</v>
      </c>
      <c r="F64" t="str">
        <f t="shared" si="3"/>
        <v>Nicola Smith's guest</v>
      </c>
    </row>
    <row r="65" spans="1:6">
      <c r="A65" t="str">
        <f>IF(IFERROR(LEFT(input_col!C65,SEARCH(" ",input_col!C65)-1),input_col!C65)=0,"",IFERROR(LEFT(input_col!C65,SEARCH(" ",input_col!C65)-1),input_col!C65))</f>
        <v>Oliver</v>
      </c>
      <c r="B65" t="str">
        <f>IF(IFERROR(RIGHT(input_col!C65,LEN(input_col!C65)-FIND("*",SUBSTITUTE(input_col!C65," ","*",LEN(input_col!C65)-LEN(SUBSTITUTE(input_col!C65," ",""))))),input_col!C65)=0,"",IFERROR(RIGHT(input_col!C65,LEN(input_col!C65)-FIND("*",SUBSTITUTE(input_col!C65," ","*",LEN(input_col!C65)-LEN(SUBSTITUTE(input_col!C65," ",""))))),input_col!C65))</f>
        <v>Hirst</v>
      </c>
      <c r="C65" t="str">
        <f>IF(input_col!B65=2,"Yes","No")</f>
        <v>Yes</v>
      </c>
      <c r="E65" t="str">
        <f t="shared" si="2"/>
        <v>Oliver Hirst</v>
      </c>
      <c r="F65" t="str">
        <f t="shared" si="3"/>
        <v>Oliver Hirst's guest</v>
      </c>
    </row>
    <row r="66" spans="1:6">
      <c r="A66" t="str">
        <f>IF(IFERROR(LEFT(input_col!C66,SEARCH(" ",input_col!C66)-1),input_col!C66)=0,"",IFERROR(LEFT(input_col!C66,SEARCH(" ",input_col!C66)-1),input_col!C66))</f>
        <v>Petar</v>
      </c>
      <c r="B66" t="str">
        <f>IF(IFERROR(RIGHT(input_col!C66,LEN(input_col!C66)-FIND("*",SUBSTITUTE(input_col!C66," ","*",LEN(input_col!C66)-LEN(SUBSTITUTE(input_col!C66," ",""))))),input_col!C66)=0,"",IFERROR(RIGHT(input_col!C66,LEN(input_col!C66)-FIND("*",SUBSTITUTE(input_col!C66," ","*",LEN(input_col!C66)-LEN(SUBSTITUTE(input_col!C66," ",""))))),input_col!C66))</f>
        <v>Besevic</v>
      </c>
      <c r="C66" t="str">
        <f>IF(input_col!B66=2,"Yes","No")</f>
        <v>No</v>
      </c>
      <c r="E66" t="str">
        <f t="shared" si="2"/>
        <v>Petar Besevic</v>
      </c>
      <c r="F66" t="str">
        <f t="shared" si="3"/>
        <v/>
      </c>
    </row>
    <row r="67" spans="1:6">
      <c r="A67" t="str">
        <f>IF(IFERROR(LEFT(input_col!C67,SEARCH(" ",input_col!C67)-1),input_col!C67)=0,"",IFERROR(LEFT(input_col!C67,SEARCH(" ",input_col!C67)-1),input_col!C67))</f>
        <v>Pu</v>
      </c>
      <c r="B67" t="str">
        <f>IF(IFERROR(RIGHT(input_col!C67,LEN(input_col!C67)-FIND("*",SUBSTITUTE(input_col!C67," ","*",LEN(input_col!C67)-LEN(SUBSTITUTE(input_col!C67," ",""))))),input_col!C67)=0,"",IFERROR(RIGHT(input_col!C67,LEN(input_col!C67)-FIND("*",SUBSTITUTE(input_col!C67," ","*",LEN(input_col!C67)-LEN(SUBSTITUTE(input_col!C67," ",""))))),input_col!C67))</f>
        <v>Liu</v>
      </c>
      <c r="C67" t="str">
        <f>IF(input_col!B67=2,"Yes","No")</f>
        <v>Yes</v>
      </c>
      <c r="E67" t="str">
        <f t="shared" ref="E67:E96" si="4">CONCATENATE(A67," ",B67)</f>
        <v>Pu Liu</v>
      </c>
      <c r="F67" t="str">
        <f t="shared" ref="F67:F96" si="5">IF(C67="YES",CONCATENATE(E67,"'s guest"),"")</f>
        <v>Pu Liu's guest</v>
      </c>
    </row>
    <row r="68" spans="1:6">
      <c r="A68" t="str">
        <f>IF(IFERROR(LEFT(input_col!C68,SEARCH(" ",input_col!C68)-1),input_col!C68)=0,"",IFERROR(LEFT(input_col!C68,SEARCH(" ",input_col!C68)-1),input_col!C68))</f>
        <v>Philip</v>
      </c>
      <c r="B68" t="str">
        <f>IF(IFERROR(RIGHT(input_col!C68,LEN(input_col!C68)-FIND("*",SUBSTITUTE(input_col!C68," ","*",LEN(input_col!C68)-LEN(SUBSTITUTE(input_col!C68," ",""))))),input_col!C68)=0,"",IFERROR(RIGHT(input_col!C68,LEN(input_col!C68)-FIND("*",SUBSTITUTE(input_col!C68," ","*",LEN(input_col!C68)-LEN(SUBSTITUTE(input_col!C68," ",""))))),input_col!C68))</f>
        <v>Stanislaus</v>
      </c>
      <c r="C68" t="str">
        <f>IF(input_col!B68=2,"Yes","No")</f>
        <v>Yes</v>
      </c>
      <c r="E68" t="str">
        <f t="shared" si="4"/>
        <v>Philip Stanislaus</v>
      </c>
      <c r="F68" t="str">
        <f t="shared" si="5"/>
        <v>Philip Stanislaus's guest</v>
      </c>
    </row>
    <row r="69" spans="1:6">
      <c r="A69" t="str">
        <f>IF(IFERROR(LEFT(input_col!C69,SEARCH(" ",input_col!C69)-1),input_col!C69)=0,"",IFERROR(LEFT(input_col!C69,SEARCH(" ",input_col!C69)-1),input_col!C69))</f>
        <v>Robrecht</v>
      </c>
      <c r="B69" t="str">
        <f>IF(IFERROR(RIGHT(input_col!C69,LEN(input_col!C69)-FIND("*",SUBSTITUTE(input_col!C69," ","*",LEN(input_col!C69)-LEN(SUBSTITUTE(input_col!C69," ",""))))),input_col!C69)=0,"",IFERROR(RIGHT(input_col!C69,LEN(input_col!C69)-FIND("*",SUBSTITUTE(input_col!C69," ","*",LEN(input_col!C69)-LEN(SUBSTITUTE(input_col!C69," ",""))))),input_col!C69))</f>
        <v>Decorte</v>
      </c>
      <c r="C69" t="str">
        <f>IF(input_col!B69=2,"Yes","No")</f>
        <v>Yes</v>
      </c>
      <c r="E69" t="str">
        <f t="shared" si="4"/>
        <v>Robrecht Decorte</v>
      </c>
      <c r="F69" t="str">
        <f t="shared" si="5"/>
        <v>Robrecht Decorte's guest</v>
      </c>
    </row>
    <row r="70" spans="1:6">
      <c r="A70" t="str">
        <f>IF(IFERROR(LEFT(input_col!C70,SEARCH(" ",input_col!C70)-1),input_col!C70)=0,"",IFERROR(LEFT(input_col!C70,SEARCH(" ",input_col!C70)-1),input_col!C70))</f>
        <v>Rebecca</v>
      </c>
      <c r="B70" t="str">
        <f>IF(IFERROR(RIGHT(input_col!C70,LEN(input_col!C70)-FIND("*",SUBSTITUTE(input_col!C70," ","*",LEN(input_col!C70)-LEN(SUBSTITUTE(input_col!C70," ",""))))),input_col!C70)=0,"",IFERROR(RIGHT(input_col!C70,LEN(input_col!C70)-FIND("*",SUBSTITUTE(input_col!C70," ","*",LEN(input_col!C70)-LEN(SUBSTITUTE(input_col!C70," ",""))))),input_col!C70))</f>
        <v>Haboucha</v>
      </c>
      <c r="C70" t="str">
        <f>IF(input_col!B70=2,"Yes","No")</f>
        <v>No</v>
      </c>
      <c r="E70" t="str">
        <f t="shared" si="4"/>
        <v>Rebecca Haboucha</v>
      </c>
      <c r="F70" t="str">
        <f t="shared" si="5"/>
        <v/>
      </c>
    </row>
    <row r="71" spans="1:6">
      <c r="A71" t="str">
        <f>IF(IFERROR(LEFT(input_col!C71,SEARCH(" ",input_col!C71)-1),input_col!C71)=0,"",IFERROR(LEFT(input_col!C71,SEARCH(" ",input_col!C71)-1),input_col!C71))</f>
        <v>Rebecca</v>
      </c>
      <c r="B71" t="str">
        <f>IF(IFERROR(RIGHT(input_col!C71,LEN(input_col!C71)-FIND("*",SUBSTITUTE(input_col!C71," ","*",LEN(input_col!C71)-LEN(SUBSTITUTE(input_col!C71," ",""))))),input_col!C71)=0,"",IFERROR(RIGHT(input_col!C71,LEN(input_col!C71)-FIND("*",SUBSTITUTE(input_col!C71," ","*",LEN(input_col!C71)-LEN(SUBSTITUTE(input_col!C71," ",""))))),input_col!C71))</f>
        <v>Jacobs</v>
      </c>
      <c r="C71" t="str">
        <f>IF(input_col!B71=2,"Yes","No")</f>
        <v>No</v>
      </c>
      <c r="E71" t="str">
        <f t="shared" si="4"/>
        <v>Rebecca Jacobs</v>
      </c>
      <c r="F71" t="str">
        <f t="shared" si="5"/>
        <v/>
      </c>
    </row>
    <row r="72" spans="1:6">
      <c r="A72" t="str">
        <f>IF(IFERROR(LEFT(input_col!C72,SEARCH(" ",input_col!C72)-1),input_col!C72)=0,"",IFERROR(LEFT(input_col!C72,SEARCH(" ",input_col!C72)-1),input_col!C72))</f>
        <v>Rebecca</v>
      </c>
      <c r="B72" t="str">
        <f>IF(IFERROR(RIGHT(input_col!C72,LEN(input_col!C72)-FIND("*",SUBSTITUTE(input_col!C72," ","*",LEN(input_col!C72)-LEN(SUBSTITUTE(input_col!C72," ",""))))),input_col!C72)=0,"",IFERROR(RIGHT(input_col!C72,LEN(input_col!C72)-FIND("*",SUBSTITUTE(input_col!C72," ","*",LEN(input_col!C72)-LEN(SUBSTITUTE(input_col!C72," ",""))))),input_col!C72))</f>
        <v>Sawcer</v>
      </c>
      <c r="C72" t="str">
        <f>IF(input_col!B72=2,"Yes","No")</f>
        <v>Yes</v>
      </c>
      <c r="E72" t="str">
        <f t="shared" si="4"/>
        <v>Rebecca Sawcer</v>
      </c>
      <c r="F72" t="str">
        <f t="shared" si="5"/>
        <v>Rebecca Sawcer's guest</v>
      </c>
    </row>
    <row r="73" spans="1:6">
      <c r="A73" t="str">
        <f>IF(IFERROR(LEFT(input_col!C73,SEARCH(" ",input_col!C73)-1),input_col!C73)=0,"",IFERROR(LEFT(input_col!C73,SEARCH(" ",input_col!C73)-1),input_col!C73))</f>
        <v>Stephen</v>
      </c>
      <c r="B73" t="str">
        <f>IF(IFERROR(RIGHT(input_col!C73,LEN(input_col!C73)-FIND("*",SUBSTITUTE(input_col!C73," ","*",LEN(input_col!C73)-LEN(SUBSTITUTE(input_col!C73," ",""))))),input_col!C73)=0,"",IFERROR(RIGHT(input_col!C73,LEN(input_col!C73)-FIND("*",SUBSTITUTE(input_col!C73," ","*",LEN(input_col!C73)-LEN(SUBSTITUTE(input_col!C73," ",""))))),input_col!C73))</f>
        <v>Braswell</v>
      </c>
      <c r="C73" t="str">
        <f>IF(input_col!B73=2,"Yes","No")</f>
        <v>Yes</v>
      </c>
      <c r="E73" t="str">
        <f t="shared" si="4"/>
        <v>Stephen Braswell</v>
      </c>
      <c r="F73" t="str">
        <f t="shared" si="5"/>
        <v>Stephen Braswell's guest</v>
      </c>
    </row>
    <row r="74" spans="1:6">
      <c r="A74" t="str">
        <f>IF(IFERROR(LEFT(input_col!C74,SEARCH(" ",input_col!C74)-1),input_col!C74)=0,"",IFERROR(LEFT(input_col!C74,SEARCH(" ",input_col!C74)-1),input_col!C74))</f>
        <v>Stephanie</v>
      </c>
      <c r="B74" t="str">
        <f>IF(IFERROR(RIGHT(input_col!C74,LEN(input_col!C74)-FIND("*",SUBSTITUTE(input_col!C74," ","*",LEN(input_col!C74)-LEN(SUBSTITUTE(input_col!C74," ",""))))),input_col!C74)=0,"",IFERROR(RIGHT(input_col!C74,LEN(input_col!C74)-FIND("*",SUBSTITUTE(input_col!C74," ","*",LEN(input_col!C74)-LEN(SUBSTITUTE(input_col!C74," ",""))))),input_col!C74))</f>
        <v>Diepeveen</v>
      </c>
      <c r="C74" t="str">
        <f>IF(input_col!B74=2,"Yes","No")</f>
        <v>No</v>
      </c>
      <c r="E74" t="str">
        <f t="shared" si="4"/>
        <v>Stephanie Diepeveen</v>
      </c>
      <c r="F74" t="str">
        <f t="shared" si="5"/>
        <v/>
      </c>
    </row>
    <row r="75" spans="1:6">
      <c r="A75" t="str">
        <f>IF(IFERROR(LEFT(input_col!C75,SEARCH(" ",input_col!C75)-1),input_col!C75)=0,"",IFERROR(LEFT(input_col!C75,SEARCH(" ",input_col!C75)-1),input_col!C75))</f>
        <v>Simon</v>
      </c>
      <c r="B75" t="str">
        <f>IF(IFERROR(RIGHT(input_col!C75,LEN(input_col!C75)-FIND("*",SUBSTITUTE(input_col!C75," ","*",LEN(input_col!C75)-LEN(SUBSTITUTE(input_col!C75," ",""))))),input_col!C75)=0,"",IFERROR(RIGHT(input_col!C75,LEN(input_col!C75)-FIND("*",SUBSTITUTE(input_col!C75," ","*",LEN(input_col!C75)-LEN(SUBSTITUTE(input_col!C75," ",""))))),input_col!C75))</f>
        <v>Feys</v>
      </c>
      <c r="C75" t="str">
        <f>IF(input_col!B75=2,"Yes","No")</f>
        <v>No</v>
      </c>
      <c r="E75" t="str">
        <f t="shared" si="4"/>
        <v>Simon Feys</v>
      </c>
      <c r="F75" t="str">
        <f t="shared" si="5"/>
        <v/>
      </c>
    </row>
    <row r="76" spans="1:6">
      <c r="A76" t="str">
        <f>IF(IFERROR(LEFT(input_col!C76,SEARCH(" ",input_col!C76)-1),input_col!C76)=0,"",IFERROR(LEFT(input_col!C76,SEARCH(" ",input_col!C76)-1),input_col!C76))</f>
        <v>Shixiang</v>
      </c>
      <c r="B76" t="str">
        <f>IF(IFERROR(RIGHT(input_col!C76,LEN(input_col!C76)-FIND("*",SUBSTITUTE(input_col!C76," ","*",LEN(input_col!C76)-LEN(SUBSTITUTE(input_col!C76," ",""))))),input_col!C76)=0,"",IFERROR(RIGHT(input_col!C76,LEN(input_col!C76)-FIND("*",SUBSTITUTE(input_col!C76," ","*",LEN(input_col!C76)-LEN(SUBSTITUTE(input_col!C76," ",""))))),input_col!C76))</f>
        <v>Gu</v>
      </c>
      <c r="C76" t="str">
        <f>IF(input_col!B76=2,"Yes","No")</f>
        <v>No</v>
      </c>
      <c r="E76" t="str">
        <f t="shared" si="4"/>
        <v>Shixiang Gu</v>
      </c>
      <c r="F76" t="str">
        <f t="shared" si="5"/>
        <v/>
      </c>
    </row>
    <row r="77" spans="1:6">
      <c r="A77" t="str">
        <f>IF(IFERROR(LEFT(input_col!C77,SEARCH(" ",input_col!C77)-1),input_col!C77)=0,"",IFERROR(LEFT(input_col!C77,SEARCH(" ",input_col!C77)-1),input_col!C77))</f>
        <v>Sabrina</v>
      </c>
      <c r="B77" t="str">
        <f>IF(IFERROR(RIGHT(input_col!C77,LEN(input_col!C77)-FIND("*",SUBSTITUTE(input_col!C77," ","*",LEN(input_col!C77)-LEN(SUBSTITUTE(input_col!C77," ",""))))),input_col!C77)=0,"",IFERROR(RIGHT(input_col!C77,LEN(input_col!C77)-FIND("*",SUBSTITUTE(input_col!C77," ","*",LEN(input_col!C77)-LEN(SUBSTITUTE(input_col!C77," ",""))))),input_col!C77))</f>
        <v>Klein</v>
      </c>
      <c r="C77" t="str">
        <f>IF(input_col!B77=2,"Yes","No")</f>
        <v>No</v>
      </c>
      <c r="E77" t="str">
        <f t="shared" si="4"/>
        <v>Sabrina Klein</v>
      </c>
      <c r="F77" t="str">
        <f t="shared" si="5"/>
        <v/>
      </c>
    </row>
    <row r="78" spans="1:6">
      <c r="A78" t="str">
        <f>IF(IFERROR(LEFT(input_col!C78,SEARCH(" ",input_col!C78)-1),input_col!C78)=0,"",IFERROR(LEFT(input_col!C78,SEARCH(" ",input_col!C78)-1),input_col!C78))</f>
        <v>Scott</v>
      </c>
      <c r="B78" t="str">
        <f>IF(IFERROR(RIGHT(input_col!C78,LEN(input_col!C78)-FIND("*",SUBSTITUTE(input_col!C78," ","*",LEN(input_col!C78)-LEN(SUBSTITUTE(input_col!C78," ",""))))),input_col!C78)=0,"",IFERROR(RIGHT(input_col!C78,LEN(input_col!C78)-FIND("*",SUBSTITUTE(input_col!C78," ","*",LEN(input_col!C78)-LEN(SUBSTITUTE(input_col!C78," ",""))))),input_col!C78))</f>
        <v>Limbrick</v>
      </c>
      <c r="C78" t="str">
        <f>IF(input_col!B78=2,"Yes","No")</f>
        <v>No</v>
      </c>
      <c r="E78" t="str">
        <f t="shared" si="4"/>
        <v>Scott Limbrick</v>
      </c>
      <c r="F78" t="str">
        <f t="shared" si="5"/>
        <v/>
      </c>
    </row>
    <row r="79" spans="1:6">
      <c r="A79" t="str">
        <f>IF(IFERROR(LEFT(input_col!C79,SEARCH(" ",input_col!C79)-1),input_col!C79)=0,"",IFERROR(LEFT(input_col!C79,SEARCH(" ",input_col!C79)-1),input_col!C79))</f>
        <v>Sally</v>
      </c>
      <c r="B79" t="str">
        <f>IF(IFERROR(RIGHT(input_col!C79,LEN(input_col!C79)-FIND("*",SUBSTITUTE(input_col!C79," ","*",LEN(input_col!C79)-LEN(SUBSTITUTE(input_col!C79," ",""))))),input_col!C79)=0,"",IFERROR(RIGHT(input_col!C79,LEN(input_col!C79)-FIND("*",SUBSTITUTE(input_col!C79," ","*",LEN(input_col!C79)-LEN(SUBSTITUTE(input_col!C79," ",""))))),input_col!C79))</f>
        <v>May</v>
      </c>
      <c r="C79" t="str">
        <f>IF(input_col!B79=2,"Yes","No")</f>
        <v>No</v>
      </c>
      <c r="E79" t="str">
        <f t="shared" si="4"/>
        <v>Sally May</v>
      </c>
      <c r="F79" t="str">
        <f t="shared" si="5"/>
        <v/>
      </c>
    </row>
    <row r="80" spans="1:6">
      <c r="A80" t="str">
        <f>IF(IFERROR(LEFT(input_col!C80,SEARCH(" ",input_col!C80)-1),input_col!C80)=0,"",IFERROR(LEFT(input_col!C80,SEARCH(" ",input_col!C80)-1),input_col!C80))</f>
        <v>Shoshanna</v>
      </c>
      <c r="B80" t="str">
        <f>IF(IFERROR(RIGHT(input_col!C80,LEN(input_col!C80)-FIND("*",SUBSTITUTE(input_col!C80," ","*",LEN(input_col!C80)-LEN(SUBSTITUTE(input_col!C80," ",""))))),input_col!C80)=0,"",IFERROR(RIGHT(input_col!C80,LEN(input_col!C80)-FIND("*",SUBSTITUTE(input_col!C80," ","*",LEN(input_col!C80)-LEN(SUBSTITUTE(input_col!C80," ",""))))),input_col!C80))</f>
        <v>Saxe</v>
      </c>
      <c r="C80" t="str">
        <f>IF(input_col!B80=2,"Yes","No")</f>
        <v>Yes</v>
      </c>
      <c r="E80" t="str">
        <f t="shared" si="4"/>
        <v>Shoshanna Saxe</v>
      </c>
      <c r="F80" t="str">
        <f t="shared" si="5"/>
        <v>Shoshanna Saxe's guest</v>
      </c>
    </row>
    <row r="81" spans="1:6">
      <c r="A81" t="str">
        <f>IF(IFERROR(LEFT(input_col!C81,SEARCH(" ",input_col!C81)-1),input_col!C81)=0,"",IFERROR(LEFT(input_col!C81,SEARCH(" ",input_col!C81)-1),input_col!C81))</f>
        <v>Stephanie</v>
      </c>
      <c r="B81" t="str">
        <f>IF(IFERROR(RIGHT(input_col!C81,LEN(input_col!C81)-FIND("*",SUBSTITUTE(input_col!C81," ","*",LEN(input_col!C81)-LEN(SUBSTITUTE(input_col!C81," ",""))))),input_col!C81)=0,"",IFERROR(RIGHT(input_col!C81,LEN(input_col!C81)-FIND("*",SUBSTITUTE(input_col!C81," ","*",LEN(input_col!C81)-LEN(SUBSTITUTE(input_col!C81," ",""))))),input_col!C81))</f>
        <v>Wilde</v>
      </c>
      <c r="C81" t="str">
        <f>IF(input_col!B81=2,"Yes","No")</f>
        <v>Yes</v>
      </c>
      <c r="E81" t="str">
        <f t="shared" si="4"/>
        <v>Stephanie Wilde</v>
      </c>
      <c r="F81" t="str">
        <f t="shared" si="5"/>
        <v>Stephanie Wilde's guest</v>
      </c>
    </row>
    <row r="82" spans="1:6">
      <c r="A82" t="str">
        <f>IF(IFERROR(LEFT(input_col!C82,SEARCH(" ",input_col!C82)-1),input_col!C82)=0,"",IFERROR(LEFT(input_col!C82,SEARCH(" ",input_col!C82)-1),input_col!C82))</f>
        <v>Tina</v>
      </c>
      <c r="B82" t="str">
        <f>IF(IFERROR(RIGHT(input_col!C82,LEN(input_col!C82)-FIND("*",SUBSTITUTE(input_col!C82," ","*",LEN(input_col!C82)-LEN(SUBSTITUTE(input_col!C82," ",""))))),input_col!C82)=0,"",IFERROR(RIGHT(input_col!C82,LEN(input_col!C82)-FIND("*",SUBSTITUTE(input_col!C82," ","*",LEN(input_col!C82)-LEN(SUBSTITUTE(input_col!C82," ",""))))),input_col!C82))</f>
        <v>Andersson</v>
      </c>
      <c r="C82" t="str">
        <f>IF(input_col!B82=2,"Yes","No")</f>
        <v>No</v>
      </c>
      <c r="E82" t="str">
        <f t="shared" si="4"/>
        <v>Tina Andersson</v>
      </c>
      <c r="F82" t="str">
        <f t="shared" si="5"/>
        <v/>
      </c>
    </row>
    <row r="83" spans="1:6">
      <c r="A83" t="str">
        <f>IF(IFERROR(LEFT(input_col!C83,SEARCH(" ",input_col!C83)-1),input_col!C83)=0,"",IFERROR(LEFT(input_col!C83,SEARCH(" ",input_col!C83)-1),input_col!C83))</f>
        <v>Tara</v>
      </c>
      <c r="B83" t="str">
        <f>IF(IFERROR(RIGHT(input_col!C83,LEN(input_col!C83)-FIND("*",SUBSTITUTE(input_col!C83," ","*",LEN(input_col!C83)-LEN(SUBSTITUTE(input_col!C83," ",""))))),input_col!C83)=0,"",IFERROR(RIGHT(input_col!C83,LEN(input_col!C83)-FIND("*",SUBSTITUTE(input_col!C83," ","*",LEN(input_col!C83)-LEN(SUBSTITUTE(input_col!C83," ",""))))),input_col!C83))</f>
        <v>Finegan</v>
      </c>
      <c r="C83" t="str">
        <f>IF(input_col!B83=2,"Yes","No")</f>
        <v>Yes</v>
      </c>
      <c r="E83" t="str">
        <f t="shared" si="4"/>
        <v>Tara Finegan</v>
      </c>
      <c r="F83" t="str">
        <f t="shared" si="5"/>
        <v>Tara Finegan's guest</v>
      </c>
    </row>
    <row r="84" spans="1:6">
      <c r="A84" t="str">
        <f>IF(IFERROR(LEFT(input_col!C84,SEARCH(" ",input_col!C84)-1),input_col!C84)=0,"",IFERROR(LEFT(input_col!C84,SEARCH(" ",input_col!C84)-1),input_col!C84))</f>
        <v>Tanguy</v>
      </c>
      <c r="B84" t="str">
        <f>IF(IFERROR(RIGHT(input_col!C84,LEN(input_col!C84)-FIND("*",SUBSTITUTE(input_col!C84," ","*",LEN(input_col!C84)-LEN(SUBSTITUTE(input_col!C84," ",""))))),input_col!C84)=0,"",IFERROR(RIGHT(input_col!C84,LEN(input_col!C84)-FIND("*",SUBSTITUTE(input_col!C84," ","*",LEN(input_col!C84)-LEN(SUBSTITUTE(input_col!C84," ",""))))),input_col!C84))</f>
        <v>Marchand</v>
      </c>
      <c r="C84" t="str">
        <f>IF(input_col!B84=2,"Yes","No")</f>
        <v>No</v>
      </c>
      <c r="E84" t="str">
        <f t="shared" si="4"/>
        <v>Tanguy Marchand</v>
      </c>
      <c r="F84" t="str">
        <f t="shared" si="5"/>
        <v/>
      </c>
    </row>
    <row r="85" spans="1:6">
      <c r="A85" t="str">
        <f>IF(IFERROR(LEFT(input_col!C85,SEARCH(" ",input_col!C85)-1),input_col!C85)=0,"",IFERROR(LEFT(input_col!C85,SEARCH(" ",input_col!C85)-1),input_col!C85))</f>
        <v>Theresa</v>
      </c>
      <c r="B85" t="str">
        <f>IF(IFERROR(RIGHT(input_col!C85,LEN(input_col!C85)-FIND("*",SUBSTITUTE(input_col!C85," ","*",LEN(input_col!C85)-LEN(SUBSTITUTE(input_col!C85," ",""))))),input_col!C85)=0,"",IFERROR(RIGHT(input_col!C85,LEN(input_col!C85)-FIND("*",SUBSTITUTE(input_col!C85," ","*",LEN(input_col!C85)-LEN(SUBSTITUTE(input_col!C85," ",""))))),input_col!C85))</f>
        <v>McKeon</v>
      </c>
      <c r="C85" t="str">
        <f>IF(input_col!B85=2,"Yes","No")</f>
        <v>No</v>
      </c>
      <c r="E85" t="str">
        <f t="shared" si="4"/>
        <v>Theresa McKeon</v>
      </c>
      <c r="F85" t="str">
        <f t="shared" si="5"/>
        <v/>
      </c>
    </row>
    <row r="86" spans="1:6">
      <c r="A86" t="str">
        <f>IF(IFERROR(LEFT(input_col!C86,SEARCH(" ",input_col!C86)-1),input_col!C86)=0,"",IFERROR(LEFT(input_col!C86,SEARCH(" ",input_col!C86)-1),input_col!C86))</f>
        <v>Thomas</v>
      </c>
      <c r="B86" t="str">
        <f>IF(IFERROR(RIGHT(input_col!C86,LEN(input_col!C86)-FIND("*",SUBSTITUTE(input_col!C86," ","*",LEN(input_col!C86)-LEN(SUBSTITUTE(input_col!C86," ",""))))),input_col!C86)=0,"",IFERROR(RIGHT(input_col!C86,LEN(input_col!C86)-FIND("*",SUBSTITUTE(input_col!C86," ","*",LEN(input_col!C86)-LEN(SUBSTITUTE(input_col!C86," ",""))))),input_col!C86))</f>
        <v>O'Loughlin</v>
      </c>
      <c r="C86" t="str">
        <f>IF(input_col!B86=2,"Yes","No")</f>
        <v>No</v>
      </c>
      <c r="E86" t="str">
        <f t="shared" si="4"/>
        <v>Thomas O'Loughlin</v>
      </c>
      <c r="F86" t="str">
        <f t="shared" si="5"/>
        <v/>
      </c>
    </row>
    <row r="87" spans="1:6">
      <c r="A87" t="str">
        <f>IF(IFERROR(LEFT(input_col!C87,SEARCH(" ",input_col!C87)-1),input_col!C87)=0,"",IFERROR(LEFT(input_col!C87,SEARCH(" ",input_col!C87)-1),input_col!C87))</f>
        <v>Tingyu</v>
      </c>
      <c r="B87" t="str">
        <f>IF(IFERROR(RIGHT(input_col!C87,LEN(input_col!C87)-FIND("*",SUBSTITUTE(input_col!C87," ","*",LEN(input_col!C87)-LEN(SUBSTITUTE(input_col!C87," ",""))))),input_col!C87)=0,"",IFERROR(RIGHT(input_col!C87,LEN(input_col!C87)-FIND("*",SUBSTITUTE(input_col!C87," ","*",LEN(input_col!C87)-LEN(SUBSTITUTE(input_col!C87," ",""))))),input_col!C87))</f>
        <v>Qu</v>
      </c>
      <c r="C87" t="str">
        <f>IF(input_col!B87=2,"Yes","No")</f>
        <v>No</v>
      </c>
      <c r="E87" t="str">
        <f t="shared" si="4"/>
        <v>Tingyu Qu</v>
      </c>
      <c r="F87" t="str">
        <f t="shared" si="5"/>
        <v/>
      </c>
    </row>
    <row r="88" spans="1:6">
      <c r="A88" t="str">
        <f>IF(IFERROR(LEFT(input_col!C88,SEARCH(" ",input_col!C88)-1),input_col!C88)=0,"",IFERROR(LEFT(input_col!C88,SEARCH(" ",input_col!C88)-1),input_col!C88))</f>
        <v>Tatiana</v>
      </c>
      <c r="B88" t="str">
        <f>IF(IFERROR(RIGHT(input_col!C88,LEN(input_col!C88)-FIND("*",SUBSTITUTE(input_col!C88," ","*",LEN(input_col!C88)-LEN(SUBSTITUTE(input_col!C88," ",""))))),input_col!C88)=0,"",IFERROR(RIGHT(input_col!C88,LEN(input_col!C88)-FIND("*",SUBSTITUTE(input_col!C88," ","*",LEN(input_col!C88)-LEN(SUBSTITUTE(input_col!C88," ",""))))),input_col!C88))</f>
        <v>Rostovtseva</v>
      </c>
      <c r="C88" t="str">
        <f>IF(input_col!B88=2,"Yes","No")</f>
        <v>No</v>
      </c>
      <c r="E88" t="str">
        <f t="shared" si="4"/>
        <v>Tatiana Rostovtseva</v>
      </c>
      <c r="F88" t="str">
        <f t="shared" si="5"/>
        <v/>
      </c>
    </row>
    <row r="89" spans="1:6">
      <c r="A89" t="str">
        <f>IF(IFERROR(LEFT(input_col!C89,SEARCH(" ",input_col!C89)-1),input_col!C89)=0,"",IFERROR(LEFT(input_col!C89,SEARCH(" ",input_col!C89)-1),input_col!C89))</f>
        <v>Thea</v>
      </c>
      <c r="B89" t="str">
        <f>IF(IFERROR(RIGHT(input_col!C89,LEN(input_col!C89)-FIND("*",SUBSTITUTE(input_col!C89," ","*",LEN(input_col!C89)-LEN(SUBSTITUTE(input_col!C89," ",""))))),input_col!C89)=0,"",IFERROR(RIGHT(input_col!C89,LEN(input_col!C89)-FIND("*",SUBSTITUTE(input_col!C89," ","*",LEN(input_col!C89)-LEN(SUBSTITUTE(input_col!C89," ",""))))),input_col!C89))</f>
        <v>Schei</v>
      </c>
      <c r="C89" t="str">
        <f>IF(input_col!B89=2,"Yes","No")</f>
        <v>No</v>
      </c>
      <c r="E89" t="str">
        <f t="shared" si="4"/>
        <v>Thea Schei</v>
      </c>
      <c r="F89" t="str">
        <f t="shared" si="5"/>
        <v/>
      </c>
    </row>
    <row r="90" spans="1:6">
      <c r="A90" t="str">
        <f>IF(IFERROR(LEFT(input_col!C90,SEARCH(" ",input_col!C90)-1),input_col!C90)=0,"",IFERROR(LEFT(input_col!C90,SEARCH(" ",input_col!C90)-1),input_col!C90))</f>
        <v>Ulrich</v>
      </c>
      <c r="B90" t="str">
        <f>IF(IFERROR(RIGHT(input_col!C90,LEN(input_col!C90)-FIND("*",SUBSTITUTE(input_col!C90," ","*",LEN(input_col!C90)-LEN(SUBSTITUTE(input_col!C90," ",""))))),input_col!C90)=0,"",IFERROR(RIGHT(input_col!C90,LEN(input_col!C90)-FIND("*",SUBSTITUTE(input_col!C90," ","*",LEN(input_col!C90)-LEN(SUBSTITUTE(input_col!C90," ",""))))),input_col!C90))</f>
        <v>Kudahl</v>
      </c>
      <c r="C90" t="str">
        <f>IF(input_col!B90=2,"Yes","No")</f>
        <v>No</v>
      </c>
      <c r="E90" t="str">
        <f t="shared" si="4"/>
        <v>Ulrich Kudahl</v>
      </c>
      <c r="F90" t="str">
        <f t="shared" si="5"/>
        <v/>
      </c>
    </row>
    <row r="91" spans="1:6">
      <c r="A91" t="str">
        <f>IF(IFERROR(LEFT(input_col!C91,SEARCH(" ",input_col!C91)-1),input_col!C91)=0,"",IFERROR(LEFT(input_col!C91,SEARCH(" ",input_col!C91)-1),input_col!C91))</f>
        <v>Wicher</v>
      </c>
      <c r="B91" t="str">
        <f>IF(IFERROR(RIGHT(input_col!C91,LEN(input_col!C91)-FIND("*",SUBSTITUTE(input_col!C91," ","*",LEN(input_col!C91)-LEN(SUBSTITUTE(input_col!C91," ",""))))),input_col!C91)=0,"",IFERROR(RIGHT(input_col!C91,LEN(input_col!C91)-FIND("*",SUBSTITUTE(input_col!C91," ","*",LEN(input_col!C91)-LEN(SUBSTITUTE(input_col!C91," ",""))))),input_col!C91))</f>
        <v>Malten</v>
      </c>
      <c r="C91" t="str">
        <f>IF(input_col!B91=2,"Yes","No")</f>
        <v>No</v>
      </c>
      <c r="E91" t="str">
        <f t="shared" si="4"/>
        <v>Wicher Malten</v>
      </c>
      <c r="F91" t="str">
        <f t="shared" si="5"/>
        <v/>
      </c>
    </row>
    <row r="92" spans="1:6">
      <c r="A92" t="str">
        <f>IF(IFERROR(LEFT(input_col!C92,SEARCH(" ",input_col!C92)-1),input_col!C92)=0,"",IFERROR(LEFT(input_col!C92,SEARCH(" ",input_col!C92)-1),input_col!C92))</f>
        <v>Xiao</v>
      </c>
      <c r="B92" t="str">
        <f>IF(IFERROR(RIGHT(input_col!C92,LEN(input_col!C92)-FIND("*",SUBSTITUTE(input_col!C92," ","*",LEN(input_col!C92)-LEN(SUBSTITUTE(input_col!C92," ",""))))),input_col!C92)=0,"",IFERROR(RIGHT(input_col!C92,LEN(input_col!C92)-FIND("*",SUBSTITUTE(input_col!C92," ","*",LEN(input_col!C92)-LEN(SUBSTITUTE(input_col!C92," ",""))))),input_col!C92))</f>
        <v>Xiao</v>
      </c>
      <c r="C92" t="str">
        <f>IF(input_col!B92=2,"Yes","No")</f>
        <v>No</v>
      </c>
      <c r="E92" t="str">
        <f t="shared" si="4"/>
        <v>Xiao Xiao</v>
      </c>
      <c r="F92" t="str">
        <f t="shared" si="5"/>
        <v/>
      </c>
    </row>
    <row r="93" spans="1:6">
      <c r="A93" t="str">
        <f>IF(IFERROR(LEFT(input_col!C93,SEARCH(" ",input_col!C93)-1),input_col!C93)=0,"",IFERROR(LEFT(input_col!C93,SEARCH(" ",input_col!C93)-1),input_col!C93))</f>
        <v>Yan</v>
      </c>
      <c r="B93" t="str">
        <f>IF(IFERROR(RIGHT(input_col!C93,LEN(input_col!C93)-FIND("*",SUBSTITUTE(input_col!C93," ","*",LEN(input_col!C93)-LEN(SUBSTITUTE(input_col!C93," ",""))))),input_col!C93)=0,"",IFERROR(RIGHT(input_col!C93,LEN(input_col!C93)-FIND("*",SUBSTITUTE(input_col!C93," ","*",LEN(input_col!C93)-LEN(SUBSTITUTE(input_col!C93," ",""))))),input_col!C93))</f>
        <v>Wu</v>
      </c>
      <c r="C93" t="str">
        <f>IF(input_col!B93=2,"Yes","No")</f>
        <v>No</v>
      </c>
      <c r="E93" t="str">
        <f t="shared" si="4"/>
        <v>Yan Wu</v>
      </c>
      <c r="F93" t="str">
        <f t="shared" si="5"/>
        <v/>
      </c>
    </row>
    <row r="94" spans="1:6">
      <c r="A94" t="str">
        <f>IF(IFERROR(LEFT(input_col!C94,SEARCH(" ",input_col!C94)-1),input_col!C94)=0,"",IFERROR(LEFT(input_col!C94,SEARCH(" ",input_col!C94)-1),input_col!C94))</f>
        <v>Zhen</v>
      </c>
      <c r="B94" t="str">
        <f>IF(IFERROR(RIGHT(input_col!C94,LEN(input_col!C94)-FIND("*",SUBSTITUTE(input_col!C94," ","*",LEN(input_col!C94)-LEN(SUBSTITUTE(input_col!C94," ",""))))),input_col!C94)=0,"",IFERROR(RIGHT(input_col!C94,LEN(input_col!C94)-FIND("*",SUBSTITUTE(input_col!C94," ","*",LEN(input_col!C94)-LEN(SUBSTITUTE(input_col!C94," ",""))))),input_col!C94))</f>
        <v>Bai</v>
      </c>
      <c r="C94" t="str">
        <f>IF(input_col!B94=2,"Yes","No")</f>
        <v>Yes</v>
      </c>
      <c r="E94" t="str">
        <f t="shared" si="4"/>
        <v>Zhen Bai</v>
      </c>
      <c r="F94" t="str">
        <f t="shared" si="5"/>
        <v>Zhen Bai's guest</v>
      </c>
    </row>
    <row r="95" spans="1:6">
      <c r="A95" t="str">
        <f>IF(IFERROR(LEFT(input_col!C95,SEARCH(" ",input_col!C95)-1),input_col!C95)=0,"",IFERROR(LEFT(input_col!C95,SEARCH(" ",input_col!C95)-1),input_col!C95))</f>
        <v>Zhou</v>
      </c>
      <c r="B95" t="str">
        <f>IF(IFERROR(RIGHT(input_col!C95,LEN(input_col!C95)-FIND("*",SUBSTITUTE(input_col!C95," ","*",LEN(input_col!C95)-LEN(SUBSTITUTE(input_col!C95," ",""))))),input_col!C95)=0,"",IFERROR(RIGHT(input_col!C95,LEN(input_col!C95)-FIND("*",SUBSTITUTE(input_col!C95," ","*",LEN(input_col!C95)-LEN(SUBSTITUTE(input_col!C95," ",""))))),input_col!C95))</f>
        <v>Fang</v>
      </c>
      <c r="C95" t="str">
        <f>IF(input_col!B95=2,"Yes","No")</f>
        <v>Yes</v>
      </c>
      <c r="E95" t="str">
        <f t="shared" si="4"/>
        <v>Zhou Fang</v>
      </c>
      <c r="F95" t="str">
        <f t="shared" si="5"/>
        <v>Zhou Fang's guest</v>
      </c>
    </row>
    <row r="96" spans="1:6">
      <c r="A96" t="str">
        <f>IF(IFERROR(LEFT(input_col!C96,SEARCH(" ",input_col!C96)-1),input_col!C96)=0,"",IFERROR(LEFT(input_col!C96,SEARCH(" ",input_col!C96)-1),input_col!C96))</f>
        <v>Zhen</v>
      </c>
      <c r="B96" t="str">
        <f>IF(IFERROR(RIGHT(input_col!C96,LEN(input_col!C96)-FIND("*",SUBSTITUTE(input_col!C96," ","*",LEN(input_col!C96)-LEN(SUBSTITUTE(input_col!C96," ",""))))),input_col!C96)=0,"",IFERROR(RIGHT(input_col!C96,LEN(input_col!C96)-FIND("*",SUBSTITUTE(input_col!C96," ","*",LEN(input_col!C96)-LEN(SUBSTITUTE(input_col!C96," ",""))))),input_col!C96))</f>
        <v>Ye</v>
      </c>
      <c r="C96" t="str">
        <f>IF(input_col!B96=2,"Yes","No")</f>
        <v>Yes</v>
      </c>
      <c r="E96" t="str">
        <f t="shared" si="4"/>
        <v>Zhen Ye</v>
      </c>
      <c r="F96" t="str">
        <f t="shared" si="5"/>
        <v>Zhen Ye's guest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78" workbookViewId="0">
      <selection activeCell="B96" sqref="B2:B96"/>
    </sheetView>
  </sheetViews>
  <sheetFormatPr baseColWidth="10" defaultRowHeight="15" x14ac:dyDescent="0"/>
  <sheetData>
    <row r="1" spans="1:2">
      <c r="A1" t="s">
        <v>4</v>
      </c>
      <c r="B1" t="s">
        <v>8</v>
      </c>
    </row>
    <row r="2" spans="1:2">
      <c r="A2" t="str">
        <f>IF('1_sold'!E2="","",'1_sold'!E2)</f>
        <v>Arsalan Azad</v>
      </c>
      <c r="B2" t="str">
        <f>IF('1_sold'!F2="","",'1_sold'!F2)</f>
        <v>Arsalan Azad's guest</v>
      </c>
    </row>
    <row r="3" spans="1:2">
      <c r="A3" t="str">
        <f>IF('1_sold'!E3="","",'1_sold'!E3)</f>
        <v>Audrey Augusto</v>
      </c>
      <c r="B3" t="str">
        <f>IF('1_sold'!F3="","",'1_sold'!F3)</f>
        <v/>
      </c>
    </row>
    <row r="4" spans="1:2">
      <c r="A4" t="str">
        <f>IF('1_sold'!E4="","",'1_sold'!E4)</f>
        <v>Amanda Edge</v>
      </c>
      <c r="B4" t="str">
        <f>IF('1_sold'!F4="","",'1_sold'!F4)</f>
        <v/>
      </c>
    </row>
    <row r="5" spans="1:2">
      <c r="A5" t="str">
        <f>IF('1_sold'!E5="","",'1_sold'!E5)</f>
        <v>Alison Barton</v>
      </c>
      <c r="B5" t="str">
        <f>IF('1_sold'!F5="","",'1_sold'!F5)</f>
        <v/>
      </c>
    </row>
    <row r="6" spans="1:2">
      <c r="A6" t="str">
        <f>IF('1_sold'!E6="","",'1_sold'!E6)</f>
        <v>Amy Binning</v>
      </c>
      <c r="B6" t="str">
        <f>IF('1_sold'!F6="","",'1_sold'!F6)</f>
        <v/>
      </c>
    </row>
    <row r="7" spans="1:2">
      <c r="A7" t="str">
        <f>IF('1_sold'!E7="","",'1_sold'!E7)</f>
        <v>Angelica Vido</v>
      </c>
      <c r="B7" t="str">
        <f>IF('1_sold'!F7="","",'1_sold'!F7)</f>
        <v/>
      </c>
    </row>
    <row r="8" spans="1:2">
      <c r="A8" t="str">
        <f>IF('1_sold'!E8="","",'1_sold'!E8)</f>
        <v>Allyson Freedy</v>
      </c>
      <c r="B8" t="str">
        <f>IF('1_sold'!F8="","",'1_sold'!F8)</f>
        <v>Allyson Freedy's guest</v>
      </c>
    </row>
    <row r="9" spans="1:2">
      <c r="A9" t="str">
        <f>IF('1_sold'!E9="","",'1_sold'!E9)</f>
        <v>Anna Hakes</v>
      </c>
      <c r="B9" t="str">
        <f>IF('1_sold'!F9="","",'1_sold'!F9)</f>
        <v>Anna Hakes's guest</v>
      </c>
    </row>
    <row r="10" spans="1:2">
      <c r="A10" t="str">
        <f>IF('1_sold'!E10="","",'1_sold'!E10)</f>
        <v>Andrew Singleton</v>
      </c>
      <c r="B10" t="str">
        <f>IF('1_sold'!F10="","",'1_sold'!F10)</f>
        <v/>
      </c>
    </row>
    <row r="11" spans="1:2">
      <c r="A11" t="str">
        <f>IF('1_sold'!E11="","",'1_sold'!E11)</f>
        <v>Alice Zheng</v>
      </c>
      <c r="B11" t="str">
        <f>IF('1_sold'!F11="","",'1_sold'!F11)</f>
        <v>Alice Zheng's guest</v>
      </c>
    </row>
    <row r="12" spans="1:2">
      <c r="A12" t="str">
        <f>IF('1_sold'!E12="","",'1_sold'!E12)</f>
        <v>Bijan Hakimian</v>
      </c>
      <c r="B12" t="str">
        <f>IF('1_sold'!F12="","",'1_sold'!F12)</f>
        <v/>
      </c>
    </row>
    <row r="13" spans="1:2">
      <c r="A13" t="str">
        <f>IF('1_sold'!E13="","",'1_sold'!E13)</f>
        <v>Bernardo Hinojosa</v>
      </c>
      <c r="B13" t="str">
        <f>IF('1_sold'!F13="","",'1_sold'!F13)</f>
        <v/>
      </c>
    </row>
    <row r="14" spans="1:2">
      <c r="A14" t="str">
        <f>IF('1_sold'!E14="","",'1_sold'!E14)</f>
        <v>Christopher Brown</v>
      </c>
      <c r="B14" t="str">
        <f>IF('1_sold'!F14="","",'1_sold'!F14)</f>
        <v>Christopher Brown's guest</v>
      </c>
    </row>
    <row r="15" spans="1:2">
      <c r="A15" t="str">
        <f>IF('1_sold'!E15="","",'1_sold'!E15)</f>
        <v>Christopher Saxe</v>
      </c>
      <c r="B15" t="str">
        <f>IF('1_sold'!F15="","",'1_sold'!F15)</f>
        <v>Christopher Saxe's guest</v>
      </c>
    </row>
    <row r="16" spans="1:2">
      <c r="A16" t="str">
        <f>IF('1_sold'!E16="","",'1_sold'!E16)</f>
        <v>Christopher Hellmund</v>
      </c>
      <c r="B16" t="str">
        <f>IF('1_sold'!F16="","",'1_sold'!F16)</f>
        <v/>
      </c>
    </row>
    <row r="17" spans="1:2">
      <c r="A17" t="str">
        <f>IF('1_sold'!E17="","",'1_sold'!E17)</f>
        <v>Caspar Paxton</v>
      </c>
      <c r="B17" t="str">
        <f>IF('1_sold'!F17="","",'1_sold'!F17)</f>
        <v>Caspar Paxton's guest</v>
      </c>
    </row>
    <row r="18" spans="1:2">
      <c r="A18" t="str">
        <f>IF('1_sold'!E18="","",'1_sold'!E18)</f>
        <v>Cai Read</v>
      </c>
      <c r="B18" t="str">
        <f>IF('1_sold'!F18="","",'1_sold'!F18)</f>
        <v>Cai Read's guest</v>
      </c>
    </row>
    <row r="19" spans="1:2">
      <c r="A19" t="str">
        <f>IF('1_sold'!E19="","",'1_sold'!E19)</f>
        <v>Christine Hooft</v>
      </c>
      <c r="B19" t="str">
        <f>IF('1_sold'!F19="","",'1_sold'!F19)</f>
        <v>Christine Hooft's guest</v>
      </c>
    </row>
    <row r="20" spans="1:2">
      <c r="A20" t="str">
        <f>IF('1_sold'!E20="","",'1_sold'!E20)</f>
        <v>Cen Zheng</v>
      </c>
      <c r="B20" t="str">
        <f>IF('1_sold'!F20="","",'1_sold'!F20)</f>
        <v>Cen Zheng's guest</v>
      </c>
    </row>
    <row r="21" spans="1:2">
      <c r="A21" t="str">
        <f>IF('1_sold'!E21="","",'1_sold'!E21)</f>
        <v>Demetris Demetriou</v>
      </c>
      <c r="B21" t="str">
        <f>IF('1_sold'!F21="","",'1_sold'!F21)</f>
        <v/>
      </c>
    </row>
    <row r="22" spans="1:2">
      <c r="A22" t="str">
        <f>IF('1_sold'!E22="","",'1_sold'!E22)</f>
        <v>David Gadding</v>
      </c>
      <c r="B22" t="str">
        <f>IF('1_sold'!F22="","",'1_sold'!F22)</f>
        <v/>
      </c>
    </row>
    <row r="23" spans="1:2">
      <c r="A23" t="str">
        <f>IF('1_sold'!E23="","",'1_sold'!E23)</f>
        <v>Dennis Taylor</v>
      </c>
      <c r="B23" t="str">
        <f>IF('1_sold'!F23="","",'1_sold'!F23)</f>
        <v/>
      </c>
    </row>
    <row r="24" spans="1:2">
      <c r="A24" t="str">
        <f>IF('1_sold'!E24="","",'1_sold'!E24)</f>
        <v>Anna Exenberger</v>
      </c>
      <c r="B24" t="str">
        <f>IF('1_sold'!F24="","",'1_sold'!F24)</f>
        <v/>
      </c>
    </row>
    <row r="25" spans="1:2">
      <c r="A25" t="str">
        <f>IF('1_sold'!E25="","",'1_sold'!E25)</f>
        <v>Ella Kucharova</v>
      </c>
      <c r="B25" t="str">
        <f>IF('1_sold'!F25="","",'1_sold'!F25)</f>
        <v/>
      </c>
    </row>
    <row r="26" spans="1:2">
      <c r="A26" t="str">
        <f>IF('1_sold'!E26="","",'1_sold'!E26)</f>
        <v>Floris Vries</v>
      </c>
      <c r="B26" t="str">
        <f>IF('1_sold'!F26="","",'1_sold'!F26)</f>
        <v/>
      </c>
    </row>
    <row r="27" spans="1:2">
      <c r="A27" t="str">
        <f>IF('1_sold'!E27="","",'1_sold'!E27)</f>
        <v>F Hsieh</v>
      </c>
      <c r="B27" t="str">
        <f>IF('1_sold'!F27="","",'1_sold'!F27)</f>
        <v>F Hsieh's guest</v>
      </c>
    </row>
    <row r="28" spans="1:2">
      <c r="A28" t="str">
        <f>IF('1_sold'!E28="","",'1_sold'!E28)</f>
        <v>Goylette Chami</v>
      </c>
      <c r="B28" t="str">
        <f>IF('1_sold'!F28="","",'1_sold'!F28)</f>
        <v>Goylette Chami's guest</v>
      </c>
    </row>
    <row r="29" spans="1:2">
      <c r="A29" t="str">
        <f>IF('1_sold'!E29="","",'1_sold'!E29)</f>
        <v>Grant Lewis</v>
      </c>
      <c r="B29" t="str">
        <f>IF('1_sold'!F29="","",'1_sold'!F29)</f>
        <v/>
      </c>
    </row>
    <row r="30" spans="1:2">
      <c r="A30" t="str">
        <f>IF('1_sold'!E30="","",'1_sold'!E30)</f>
        <v>George Sylvester</v>
      </c>
      <c r="B30" t="str">
        <f>IF('1_sold'!F30="","",'1_sold'!F30)</f>
        <v/>
      </c>
    </row>
    <row r="31" spans="1:2">
      <c r="A31" t="str">
        <f>IF('1_sold'!E31="","",'1_sold'!E31)</f>
        <v>Harald Flohr</v>
      </c>
      <c r="B31" t="str">
        <f>IF('1_sold'!F31="","",'1_sold'!F31)</f>
        <v>Harald Flohr's guest</v>
      </c>
    </row>
    <row r="32" spans="1:2">
      <c r="A32" t="str">
        <f>IF('1_sold'!E32="","",'1_sold'!E32)</f>
        <v>Hannah Meyer</v>
      </c>
      <c r="B32" t="str">
        <f>IF('1_sold'!F32="","",'1_sold'!F32)</f>
        <v/>
      </c>
    </row>
    <row r="33" spans="1:2">
      <c r="A33" t="str">
        <f>IF('1_sold'!E33="","",'1_sold'!E33)</f>
        <v>Hajirne Shinohara</v>
      </c>
      <c r="B33" t="str">
        <f>IF('1_sold'!F33="","",'1_sold'!F33)</f>
        <v>Hajirne Shinohara's guest</v>
      </c>
    </row>
    <row r="34" spans="1:2">
      <c r="A34" t="str">
        <f>IF('1_sold'!E34="","",'1_sold'!E34)</f>
        <v>Janani Ambikapathy</v>
      </c>
      <c r="B34" t="str">
        <f>IF('1_sold'!F34="","",'1_sold'!F34)</f>
        <v>Janani Ambikapathy's guest</v>
      </c>
    </row>
    <row r="35" spans="1:2">
      <c r="A35" t="str">
        <f>IF('1_sold'!E35="","",'1_sold'!E35)</f>
        <v>James Black</v>
      </c>
      <c r="B35" t="str">
        <f>IF('1_sold'!F35="","",'1_sold'!F35)</f>
        <v>James Black's guest</v>
      </c>
    </row>
    <row r="36" spans="1:2">
      <c r="A36" t="str">
        <f>IF('1_sold'!E36="","",'1_sold'!E36)</f>
        <v>Jan Beitner</v>
      </c>
      <c r="B36" t="str">
        <f>IF('1_sold'!F36="","",'1_sold'!F36)</f>
        <v/>
      </c>
    </row>
    <row r="37" spans="1:2">
      <c r="A37" t="str">
        <f>IF('1_sold'!E37="","",'1_sold'!E37)</f>
        <v>Jensen Choy</v>
      </c>
      <c r="B37" t="str">
        <f>IF('1_sold'!F37="","",'1_sold'!F37)</f>
        <v/>
      </c>
    </row>
    <row r="38" spans="1:2">
      <c r="A38" t="str">
        <f>IF('1_sold'!E38="","",'1_sold'!E38)</f>
        <v>Jan Haller</v>
      </c>
      <c r="B38" t="str">
        <f>IF('1_sold'!F38="","",'1_sold'!F38)</f>
        <v>Jan Haller's guest</v>
      </c>
    </row>
    <row r="39" spans="1:2">
      <c r="A39" t="str">
        <f>IF('1_sold'!E39="","",'1_sold'!E39)</f>
        <v>Jasmine Jagger</v>
      </c>
      <c r="B39" t="str">
        <f>IF('1_sold'!F39="","",'1_sold'!F39)</f>
        <v>Jasmine Jagger's guest</v>
      </c>
    </row>
    <row r="40" spans="1:2">
      <c r="A40" t="str">
        <f>IF('1_sold'!E40="","",'1_sold'!E40)</f>
        <v>John Lees</v>
      </c>
      <c r="B40" t="str">
        <f>IF('1_sold'!F40="","",'1_sold'!F40)</f>
        <v/>
      </c>
    </row>
    <row r="41" spans="1:2">
      <c r="A41" t="str">
        <f>IF('1_sold'!E41="","",'1_sold'!E41)</f>
        <v>Joanna Mitchelmore</v>
      </c>
      <c r="B41" t="str">
        <f>IF('1_sold'!F41="","",'1_sold'!F41)</f>
        <v>Joanna Mitchelmore's guest</v>
      </c>
    </row>
    <row r="42" spans="1:2">
      <c r="A42" t="str">
        <f>IF('1_sold'!E42="","",'1_sold'!E42)</f>
        <v>Jonathan Rowlands</v>
      </c>
      <c r="B42" t="str">
        <f>IF('1_sold'!F42="","",'1_sold'!F42)</f>
        <v/>
      </c>
    </row>
    <row r="43" spans="1:2">
      <c r="A43" t="str">
        <f>IF('1_sold'!E43="","",'1_sold'!E43)</f>
        <v>Julia Strauss</v>
      </c>
      <c r="B43" t="str">
        <f>IF('1_sold'!F43="","",'1_sold'!F43)</f>
        <v/>
      </c>
    </row>
    <row r="44" spans="1:2">
      <c r="A44" t="str">
        <f>IF('1_sold'!E44="","",'1_sold'!E44)</f>
        <v>Joe Todd</v>
      </c>
      <c r="B44" t="str">
        <f>IF('1_sold'!F44="","",'1_sold'!F44)</f>
        <v/>
      </c>
    </row>
    <row r="45" spans="1:2">
      <c r="A45" t="str">
        <f>IF('1_sold'!E45="","",'1_sold'!E45)</f>
        <v>Jackson Wo</v>
      </c>
      <c r="B45" t="str">
        <f>IF('1_sold'!F45="","",'1_sold'!F45)</f>
        <v/>
      </c>
    </row>
    <row r="46" spans="1:2">
      <c r="A46" t="str">
        <f>IF('1_sold'!E46="","",'1_sold'!E46)</f>
        <v>Kathryn Crowcroft</v>
      </c>
      <c r="B46" t="str">
        <f>IF('1_sold'!F46="","",'1_sold'!F46)</f>
        <v>Kathryn Crowcroft's guest</v>
      </c>
    </row>
    <row r="47" spans="1:2">
      <c r="A47" t="str">
        <f>IF('1_sold'!E47="","",'1_sold'!E47)</f>
        <v>Katie Davies</v>
      </c>
      <c r="B47" t="str">
        <f>IF('1_sold'!F47="","",'1_sold'!F47)</f>
        <v/>
      </c>
    </row>
    <row r="48" spans="1:2">
      <c r="A48" t="str">
        <f>IF('1_sold'!E48="","",'1_sold'!E48)</f>
        <v>Luke Burke</v>
      </c>
      <c r="B48" t="str">
        <f>IF('1_sold'!F48="","",'1_sold'!F48)</f>
        <v/>
      </c>
    </row>
    <row r="49" spans="1:2">
      <c r="A49" t="str">
        <f>IF('1_sold'!E49="","",'1_sold'!E49)</f>
        <v>Lucy Campbell</v>
      </c>
      <c r="B49" t="str">
        <f>IF('1_sold'!F49="","",'1_sold'!F49)</f>
        <v>Lucy Campbell's guest</v>
      </c>
    </row>
    <row r="50" spans="1:2">
      <c r="A50" t="str">
        <f>IF('1_sold'!E50="","",'1_sold'!E50)</f>
        <v>Lorenzo D'arsie</v>
      </c>
      <c r="B50" t="str">
        <f>IF('1_sold'!F50="","",'1_sold'!F50)</f>
        <v/>
      </c>
    </row>
    <row r="51" spans="1:2">
      <c r="A51" t="str">
        <f>IF('1_sold'!E51="","",'1_sold'!E51)</f>
        <v>Luke Sperrin</v>
      </c>
      <c r="B51" t="str">
        <f>IF('1_sold'!F51="","",'1_sold'!F51)</f>
        <v/>
      </c>
    </row>
    <row r="52" spans="1:2">
      <c r="A52" t="str">
        <f>IF('1_sold'!E52="","",'1_sold'!E52)</f>
        <v>Melody Dobrinin</v>
      </c>
      <c r="B52" t="str">
        <f>IF('1_sold'!F52="","",'1_sold'!F52)</f>
        <v/>
      </c>
    </row>
    <row r="53" spans="1:2">
      <c r="A53" t="str">
        <f>IF('1_sold'!E53="","",'1_sold'!E53)</f>
        <v>Matthijs Kempenaer</v>
      </c>
      <c r="B53" t="str">
        <f>IF('1_sold'!F53="","",'1_sold'!F53)</f>
        <v/>
      </c>
    </row>
    <row r="54" spans="1:2">
      <c r="A54" t="str">
        <f>IF('1_sold'!E54="","",'1_sold'!E54)</f>
        <v>Maximilian Eble</v>
      </c>
      <c r="B54" t="str">
        <f>IF('1_sold'!F54="","",'1_sold'!F54)</f>
        <v/>
      </c>
    </row>
    <row r="55" spans="1:2">
      <c r="A55" t="str">
        <f>IF('1_sold'!E55="","",'1_sold'!E55)</f>
        <v>Matthew Jones</v>
      </c>
      <c r="B55" t="str">
        <f>IF('1_sold'!F55="","",'1_sold'!F55)</f>
        <v>Matthew Jones's guest</v>
      </c>
    </row>
    <row r="56" spans="1:2">
      <c r="A56" t="str">
        <f>IF('1_sold'!E56="","",'1_sold'!E56)</f>
        <v>Martin Lytje</v>
      </c>
      <c r="B56" t="str">
        <f>IF('1_sold'!F56="","",'1_sold'!F56)</f>
        <v>Martin Lytje's guest</v>
      </c>
    </row>
    <row r="57" spans="1:2">
      <c r="A57" t="str">
        <f>IF('1_sold'!E57="","",'1_sold'!E57)</f>
        <v>Michael McCarthy</v>
      </c>
      <c r="B57" t="str">
        <f>IF('1_sold'!F57="","",'1_sold'!F57)</f>
        <v>Michael McCarthy's guest</v>
      </c>
    </row>
    <row r="58" spans="1:2">
      <c r="A58" t="str">
        <f>IF('1_sold'!E58="","",'1_sold'!E58)</f>
        <v>Miles Stopher</v>
      </c>
      <c r="B58" t="str">
        <f>IF('1_sold'!F58="","",'1_sold'!F58)</f>
        <v>Miles Stopher's guest</v>
      </c>
    </row>
    <row r="59" spans="1:2">
      <c r="A59" t="str">
        <f>IF('1_sold'!E59="","",'1_sold'!E59)</f>
        <v>Matthew Young</v>
      </c>
      <c r="B59" t="str">
        <f>IF('1_sold'!F59="","",'1_sold'!F59)</f>
        <v>Matthew Young's guest</v>
      </c>
    </row>
    <row r="60" spans="1:2">
      <c r="A60" t="str">
        <f>IF('1_sold'!E60="","",'1_sold'!E60)</f>
        <v>Moritz Zoppel</v>
      </c>
      <c r="B60" t="str">
        <f>IF('1_sold'!F60="","",'1_sold'!F60)</f>
        <v>Moritz Zoppel's guest</v>
      </c>
    </row>
    <row r="61" spans="1:2">
      <c r="A61" t="str">
        <f>IF('1_sold'!E61="","",'1_sold'!E61)</f>
        <v>Nina Andreeva</v>
      </c>
      <c r="B61" t="str">
        <f>IF('1_sold'!F61="","",'1_sold'!F61)</f>
        <v>Nina Andreeva's guest</v>
      </c>
    </row>
    <row r="62" spans="1:2">
      <c r="A62" t="str">
        <f>IF('1_sold'!E62="","",'1_sold'!E62)</f>
        <v>Natasha McNamara</v>
      </c>
      <c r="B62" t="str">
        <f>IF('1_sold'!F62="","",'1_sold'!F62)</f>
        <v>Natasha McNamara's guest</v>
      </c>
    </row>
    <row r="63" spans="1:2">
      <c r="A63" t="str">
        <f>IF('1_sold'!E63="","",'1_sold'!E63)</f>
        <v>Nancy Canter</v>
      </c>
      <c r="B63" t="str">
        <f>IF('1_sold'!F63="","",'1_sold'!F63)</f>
        <v>Nancy Canter's guest</v>
      </c>
    </row>
    <row r="64" spans="1:2">
      <c r="A64" t="str">
        <f>IF('1_sold'!E64="","",'1_sold'!E64)</f>
        <v>Nicola Smith</v>
      </c>
      <c r="B64" t="str">
        <f>IF('1_sold'!F64="","",'1_sold'!F64)</f>
        <v>Nicola Smith's guest</v>
      </c>
    </row>
    <row r="65" spans="1:2">
      <c r="A65" t="str">
        <f>IF('1_sold'!E65="","",'1_sold'!E65)</f>
        <v>Oliver Hirst</v>
      </c>
      <c r="B65" t="str">
        <f>IF('1_sold'!F65="","",'1_sold'!F65)</f>
        <v>Oliver Hirst's guest</v>
      </c>
    </row>
    <row r="66" spans="1:2">
      <c r="A66" t="str">
        <f>IF('1_sold'!E66="","",'1_sold'!E66)</f>
        <v>Petar Besevic</v>
      </c>
      <c r="B66" t="str">
        <f>IF('1_sold'!F66="","",'1_sold'!F66)</f>
        <v/>
      </c>
    </row>
    <row r="67" spans="1:2">
      <c r="A67" t="str">
        <f>IF('1_sold'!E67="","",'1_sold'!E67)</f>
        <v>Pu Liu</v>
      </c>
      <c r="B67" t="str">
        <f>IF('1_sold'!F67="","",'1_sold'!F67)</f>
        <v>Pu Liu's guest</v>
      </c>
    </row>
    <row r="68" spans="1:2">
      <c r="A68" t="str">
        <f>IF('1_sold'!E68="","",'1_sold'!E68)</f>
        <v>Philip Stanislaus</v>
      </c>
      <c r="B68" t="str">
        <f>IF('1_sold'!F68="","",'1_sold'!F68)</f>
        <v>Philip Stanislaus's guest</v>
      </c>
    </row>
    <row r="69" spans="1:2">
      <c r="A69" t="str">
        <f>IF('1_sold'!E69="","",'1_sold'!E69)</f>
        <v>Robrecht Decorte</v>
      </c>
      <c r="B69" t="str">
        <f>IF('1_sold'!F69="","",'1_sold'!F69)</f>
        <v>Robrecht Decorte's guest</v>
      </c>
    </row>
    <row r="70" spans="1:2">
      <c r="A70" t="str">
        <f>IF('1_sold'!E70="","",'1_sold'!E70)</f>
        <v>Rebecca Haboucha</v>
      </c>
      <c r="B70" t="str">
        <f>IF('1_sold'!F70="","",'1_sold'!F70)</f>
        <v/>
      </c>
    </row>
    <row r="71" spans="1:2">
      <c r="A71" t="str">
        <f>IF('1_sold'!E71="","",'1_sold'!E71)</f>
        <v>Rebecca Jacobs</v>
      </c>
      <c r="B71" t="str">
        <f>IF('1_sold'!F71="","",'1_sold'!F71)</f>
        <v/>
      </c>
    </row>
    <row r="72" spans="1:2">
      <c r="A72" t="str">
        <f>IF('1_sold'!E72="","",'1_sold'!E72)</f>
        <v>Rebecca Sawcer</v>
      </c>
      <c r="B72" t="str">
        <f>IF('1_sold'!F72="","",'1_sold'!F72)</f>
        <v>Rebecca Sawcer's guest</v>
      </c>
    </row>
    <row r="73" spans="1:2">
      <c r="A73" t="str">
        <f>IF('1_sold'!E73="","",'1_sold'!E73)</f>
        <v>Stephen Braswell</v>
      </c>
      <c r="B73" t="str">
        <f>IF('1_sold'!F73="","",'1_sold'!F73)</f>
        <v>Stephen Braswell's guest</v>
      </c>
    </row>
    <row r="74" spans="1:2">
      <c r="A74" t="str">
        <f>IF('1_sold'!E74="","",'1_sold'!E74)</f>
        <v>Stephanie Diepeveen</v>
      </c>
      <c r="B74" t="str">
        <f>IF('1_sold'!F74="","",'1_sold'!F74)</f>
        <v/>
      </c>
    </row>
    <row r="75" spans="1:2">
      <c r="A75" t="str">
        <f>IF('1_sold'!E75="","",'1_sold'!E75)</f>
        <v>Simon Feys</v>
      </c>
      <c r="B75" t="str">
        <f>IF('1_sold'!F75="","",'1_sold'!F75)</f>
        <v/>
      </c>
    </row>
    <row r="76" spans="1:2">
      <c r="A76" t="str">
        <f>IF('1_sold'!E76="","",'1_sold'!E76)</f>
        <v>Shixiang Gu</v>
      </c>
      <c r="B76" t="str">
        <f>IF('1_sold'!F76="","",'1_sold'!F76)</f>
        <v/>
      </c>
    </row>
    <row r="77" spans="1:2">
      <c r="A77" t="str">
        <f>IF('1_sold'!E77="","",'1_sold'!E77)</f>
        <v>Sabrina Klein</v>
      </c>
      <c r="B77" t="str">
        <f>IF('1_sold'!F77="","",'1_sold'!F77)</f>
        <v/>
      </c>
    </row>
    <row r="78" spans="1:2">
      <c r="A78" t="str">
        <f>IF('1_sold'!E78="","",'1_sold'!E78)</f>
        <v>Scott Limbrick</v>
      </c>
      <c r="B78" t="str">
        <f>IF('1_sold'!F78="","",'1_sold'!F78)</f>
        <v/>
      </c>
    </row>
    <row r="79" spans="1:2">
      <c r="A79" t="str">
        <f>IF('1_sold'!E79="","",'1_sold'!E79)</f>
        <v>Sally May</v>
      </c>
      <c r="B79" t="str">
        <f>IF('1_sold'!F79="","",'1_sold'!F79)</f>
        <v/>
      </c>
    </row>
    <row r="80" spans="1:2">
      <c r="A80" t="str">
        <f>IF('1_sold'!E80="","",'1_sold'!E80)</f>
        <v>Shoshanna Saxe</v>
      </c>
      <c r="B80" t="str">
        <f>IF('1_sold'!F80="","",'1_sold'!F80)</f>
        <v>Shoshanna Saxe's guest</v>
      </c>
    </row>
    <row r="81" spans="1:2">
      <c r="A81" t="str">
        <f>IF('1_sold'!E81="","",'1_sold'!E81)</f>
        <v>Stephanie Wilde</v>
      </c>
      <c r="B81" t="str">
        <f>IF('1_sold'!F81="","",'1_sold'!F81)</f>
        <v>Stephanie Wilde's guest</v>
      </c>
    </row>
    <row r="82" spans="1:2">
      <c r="A82" t="str">
        <f>IF('1_sold'!E82="","",'1_sold'!E82)</f>
        <v>Tina Andersson</v>
      </c>
      <c r="B82" t="str">
        <f>IF('1_sold'!F82="","",'1_sold'!F82)</f>
        <v/>
      </c>
    </row>
    <row r="83" spans="1:2">
      <c r="A83" t="str">
        <f>IF('1_sold'!E83="","",'1_sold'!E83)</f>
        <v>Tara Finegan</v>
      </c>
      <c r="B83" t="str">
        <f>IF('1_sold'!F83="","",'1_sold'!F83)</f>
        <v>Tara Finegan's guest</v>
      </c>
    </row>
    <row r="84" spans="1:2">
      <c r="A84" t="str">
        <f>IF('1_sold'!E84="","",'1_sold'!E84)</f>
        <v>Tanguy Marchand</v>
      </c>
      <c r="B84" t="str">
        <f>IF('1_sold'!F84="","",'1_sold'!F84)</f>
        <v/>
      </c>
    </row>
    <row r="85" spans="1:2">
      <c r="A85" t="str">
        <f>IF('1_sold'!E85="","",'1_sold'!E85)</f>
        <v>Theresa McKeon</v>
      </c>
      <c r="B85" t="str">
        <f>IF('1_sold'!F85="","",'1_sold'!F85)</f>
        <v/>
      </c>
    </row>
    <row r="86" spans="1:2">
      <c r="A86" t="str">
        <f>IF('1_sold'!E86="","",'1_sold'!E86)</f>
        <v>Thomas O'Loughlin</v>
      </c>
      <c r="B86" t="str">
        <f>IF('1_sold'!F86="","",'1_sold'!F86)</f>
        <v/>
      </c>
    </row>
    <row r="87" spans="1:2">
      <c r="A87" t="str">
        <f>IF('1_sold'!E87="","",'1_sold'!E87)</f>
        <v>Tingyu Qu</v>
      </c>
      <c r="B87" t="str">
        <f>IF('1_sold'!F87="","",'1_sold'!F87)</f>
        <v/>
      </c>
    </row>
    <row r="88" spans="1:2">
      <c r="A88" t="str">
        <f>IF('1_sold'!E88="","",'1_sold'!E88)</f>
        <v>Tatiana Rostovtseva</v>
      </c>
      <c r="B88" t="str">
        <f>IF('1_sold'!F88="","",'1_sold'!F88)</f>
        <v/>
      </c>
    </row>
    <row r="89" spans="1:2">
      <c r="A89" t="str">
        <f>IF('1_sold'!E89="","",'1_sold'!E89)</f>
        <v>Thea Schei</v>
      </c>
      <c r="B89" t="str">
        <f>IF('1_sold'!F89="","",'1_sold'!F89)</f>
        <v/>
      </c>
    </row>
    <row r="90" spans="1:2">
      <c r="A90" t="str">
        <f>IF('1_sold'!E90="","",'1_sold'!E90)</f>
        <v>Ulrich Kudahl</v>
      </c>
      <c r="B90" t="str">
        <f>IF('1_sold'!F90="","",'1_sold'!F90)</f>
        <v/>
      </c>
    </row>
    <row r="91" spans="1:2">
      <c r="A91" t="str">
        <f>IF('1_sold'!E91="","",'1_sold'!E91)</f>
        <v>Wicher Malten</v>
      </c>
      <c r="B91" t="str">
        <f>IF('1_sold'!F91="","",'1_sold'!F91)</f>
        <v/>
      </c>
    </row>
    <row r="92" spans="1:2">
      <c r="A92" t="str">
        <f>IF('1_sold'!E92="","",'1_sold'!E92)</f>
        <v>Xiao Xiao</v>
      </c>
      <c r="B92" t="str">
        <f>IF('1_sold'!F92="","",'1_sold'!F92)</f>
        <v/>
      </c>
    </row>
    <row r="93" spans="1:2">
      <c r="A93" t="str">
        <f>IF('1_sold'!E93="","",'1_sold'!E93)</f>
        <v>Yan Wu</v>
      </c>
      <c r="B93" t="str">
        <f>IF('1_sold'!F93="","",'1_sold'!F93)</f>
        <v/>
      </c>
    </row>
    <row r="94" spans="1:2">
      <c r="A94" t="str">
        <f>IF('1_sold'!E94="","",'1_sold'!E94)</f>
        <v>Zhen Bai</v>
      </c>
      <c r="B94" t="str">
        <f>IF('1_sold'!F94="","",'1_sold'!F94)</f>
        <v>Zhen Bai's guest</v>
      </c>
    </row>
    <row r="95" spans="1:2">
      <c r="A95" t="str">
        <f>IF('1_sold'!E95="","",'1_sold'!E95)</f>
        <v>Zhou Fang</v>
      </c>
      <c r="B95" t="str">
        <f>IF('1_sold'!F95="","",'1_sold'!F95)</f>
        <v>Zhou Fang's guest</v>
      </c>
    </row>
    <row r="96" spans="1:2">
      <c r="A96" t="str">
        <f>IF('1_sold'!E96="","",'1_sold'!E96)</f>
        <v>Zhen Ye</v>
      </c>
      <c r="B96" t="str">
        <f>IF('1_sold'!F96="","",'1_sold'!F96)</f>
        <v>Zhen Ye's guest</v>
      </c>
    </row>
    <row r="97" spans="1:2">
      <c r="A97" t="str">
        <f>IF('1_sold'!E97="","",'1_sold'!E97)</f>
        <v/>
      </c>
      <c r="B97" t="str">
        <f>IF('1_sold'!F97="","",'1_sold'!F97)</f>
        <v/>
      </c>
    </row>
    <row r="98" spans="1:2">
      <c r="A98" t="str">
        <f>IF('1_sold'!E98="","",'1_sold'!E98)</f>
        <v/>
      </c>
      <c r="B98" t="str">
        <f>IF('1_sold'!F98="","",'1_sold'!F98)</f>
        <v/>
      </c>
    </row>
    <row r="99" spans="1:2">
      <c r="A99" t="str">
        <f>IF('1_sold'!E99="","",'1_sold'!E99)</f>
        <v/>
      </c>
      <c r="B99" t="str">
        <f>IF('1_sold'!F99="","",'1_sold'!F99)</f>
        <v/>
      </c>
    </row>
    <row r="100" spans="1:2">
      <c r="A100" t="str">
        <f>IF('1_sold'!E100="","",'1_sold'!E100)</f>
        <v/>
      </c>
      <c r="B100" t="str">
        <f>IF('1_sold'!F100="","",'1_sold'!F100)</f>
        <v/>
      </c>
    </row>
    <row r="101" spans="1:2">
      <c r="A101" t="str">
        <f>IF('1_sold'!E101="","",'1_sold'!E101)</f>
        <v/>
      </c>
      <c r="B101" t="str">
        <f>IF('1_sold'!F101="","",'1_sold'!F101)</f>
        <v/>
      </c>
    </row>
    <row r="102" spans="1:2">
      <c r="A102" t="str">
        <f>IF('1_sold'!E102="","",'1_sold'!E102)</f>
        <v/>
      </c>
      <c r="B102" t="str">
        <f>IF('1_sold'!F102="","",'1_sold'!F102)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tabSelected="1" topLeftCell="A56" workbookViewId="0">
      <selection activeCell="I96" sqref="I96"/>
    </sheetView>
  </sheetViews>
  <sheetFormatPr baseColWidth="10" defaultRowHeight="15" x14ac:dyDescent="0"/>
  <cols>
    <col min="1" max="1" width="16.1640625" customWidth="1"/>
  </cols>
  <sheetData>
    <row r="1" spans="1:2">
      <c r="A1" t="s">
        <v>4</v>
      </c>
      <c r="B1" t="s">
        <v>8</v>
      </c>
    </row>
    <row r="2" spans="1:2">
      <c r="A2" t="str">
        <f>'1_sold'!E2</f>
        <v>Arsalan Azad</v>
      </c>
      <c r="B2" t="str">
        <f>'1_sold'!F2</f>
        <v>Arsalan Azad's guest</v>
      </c>
    </row>
    <row r="3" spans="1:2">
      <c r="A3" t="str">
        <f>'1_sold'!E3</f>
        <v>Audrey Augusto</v>
      </c>
      <c r="B3" t="str">
        <f>'1_sold'!F3</f>
        <v/>
      </c>
    </row>
    <row r="4" spans="1:2">
      <c r="A4" t="str">
        <f>'1_sold'!E4</f>
        <v>Amanda Edge</v>
      </c>
      <c r="B4" t="str">
        <f>'1_sold'!F4</f>
        <v/>
      </c>
    </row>
    <row r="5" spans="1:2">
      <c r="A5" t="str">
        <f>'1_sold'!E5</f>
        <v>Alison Barton</v>
      </c>
      <c r="B5" t="str">
        <f>'1_sold'!F5</f>
        <v/>
      </c>
    </row>
    <row r="6" spans="1:2">
      <c r="A6" t="str">
        <f>'1_sold'!E6</f>
        <v>Amy Binning</v>
      </c>
      <c r="B6" t="str">
        <f>'1_sold'!F6</f>
        <v/>
      </c>
    </row>
    <row r="7" spans="1:2">
      <c r="A7" t="str">
        <f>'1_sold'!E7</f>
        <v>Angelica Vido</v>
      </c>
      <c r="B7" t="str">
        <f>'1_sold'!F7</f>
        <v/>
      </c>
    </row>
    <row r="8" spans="1:2">
      <c r="A8" t="str">
        <f>'1_sold'!E8</f>
        <v>Allyson Freedy</v>
      </c>
      <c r="B8" t="str">
        <f>'1_sold'!F8</f>
        <v>Allyson Freedy's guest</v>
      </c>
    </row>
    <row r="9" spans="1:2">
      <c r="A9" t="str">
        <f>'1_sold'!E9</f>
        <v>Anna Hakes</v>
      </c>
      <c r="B9" t="str">
        <f>'1_sold'!F9</f>
        <v>Anna Hakes's guest</v>
      </c>
    </row>
    <row r="10" spans="1:2">
      <c r="A10" t="str">
        <f>'1_sold'!E10</f>
        <v>Andrew Singleton</v>
      </c>
      <c r="B10" t="str">
        <f>'1_sold'!F10</f>
        <v/>
      </c>
    </row>
    <row r="11" spans="1:2">
      <c r="A11" t="str">
        <f>'1_sold'!E11</f>
        <v>Alice Zheng</v>
      </c>
      <c r="B11" t="str">
        <f>'1_sold'!F11</f>
        <v>Alice Zheng's guest</v>
      </c>
    </row>
    <row r="12" spans="1:2">
      <c r="A12" t="str">
        <f>'1_sold'!E12</f>
        <v>Bijan Hakimian</v>
      </c>
      <c r="B12" t="str">
        <f>'1_sold'!F12</f>
        <v/>
      </c>
    </row>
    <row r="13" spans="1:2">
      <c r="A13" t="str">
        <f>'1_sold'!E13</f>
        <v>Bernardo Hinojosa</v>
      </c>
      <c r="B13" t="str">
        <f>'1_sold'!F13</f>
        <v/>
      </c>
    </row>
    <row r="14" spans="1:2">
      <c r="A14" t="str">
        <f>'1_sold'!E14</f>
        <v>Christopher Brown</v>
      </c>
      <c r="B14" t="str">
        <f>'1_sold'!F14</f>
        <v>Christopher Brown's guest</v>
      </c>
    </row>
    <row r="15" spans="1:2">
      <c r="A15" t="str">
        <f>'1_sold'!E15</f>
        <v>Christopher Saxe</v>
      </c>
      <c r="B15" t="str">
        <f>'1_sold'!F15</f>
        <v>Christopher Saxe's guest</v>
      </c>
    </row>
    <row r="16" spans="1:2">
      <c r="A16" t="str">
        <f>'1_sold'!E16</f>
        <v>Christopher Hellmund</v>
      </c>
      <c r="B16" t="str">
        <f>'1_sold'!F16</f>
        <v/>
      </c>
    </row>
    <row r="17" spans="1:2">
      <c r="A17" t="str">
        <f>'1_sold'!E17</f>
        <v>Caspar Paxton</v>
      </c>
      <c r="B17" t="str">
        <f>'1_sold'!F17</f>
        <v>Caspar Paxton's guest</v>
      </c>
    </row>
    <row r="18" spans="1:2">
      <c r="A18" t="str">
        <f>'1_sold'!E18</f>
        <v>Cai Read</v>
      </c>
      <c r="B18" t="str">
        <f>'1_sold'!F18</f>
        <v>Cai Read's guest</v>
      </c>
    </row>
    <row r="19" spans="1:2">
      <c r="A19" t="str">
        <f>'1_sold'!E19</f>
        <v>Christine Hooft</v>
      </c>
      <c r="B19" t="str">
        <f>'1_sold'!F19</f>
        <v>Christine Hooft's guest</v>
      </c>
    </row>
    <row r="20" spans="1:2">
      <c r="A20" t="str">
        <f>'1_sold'!E20</f>
        <v>Cen Zheng</v>
      </c>
      <c r="B20" t="str">
        <f>'1_sold'!F20</f>
        <v>Cen Zheng's guest</v>
      </c>
    </row>
    <row r="21" spans="1:2">
      <c r="A21" t="str">
        <f>'1_sold'!E21</f>
        <v>Demetris Demetriou</v>
      </c>
      <c r="B21" t="str">
        <f>'1_sold'!F21</f>
        <v/>
      </c>
    </row>
    <row r="22" spans="1:2">
      <c r="A22" t="str">
        <f>'1_sold'!E22</f>
        <v>David Gadding</v>
      </c>
      <c r="B22" t="str">
        <f>'1_sold'!F22</f>
        <v/>
      </c>
    </row>
    <row r="23" spans="1:2">
      <c r="A23" t="str">
        <f>'1_sold'!E23</f>
        <v>Dennis Taylor</v>
      </c>
      <c r="B23" t="str">
        <f>'1_sold'!F23</f>
        <v/>
      </c>
    </row>
    <row r="24" spans="1:2">
      <c r="A24" t="str">
        <f>'1_sold'!E24</f>
        <v>Anna Exenberger</v>
      </c>
      <c r="B24" t="str">
        <f>'1_sold'!F24</f>
        <v/>
      </c>
    </row>
    <row r="25" spans="1:2">
      <c r="A25" t="str">
        <f>'1_sold'!E25</f>
        <v>Ella Kucharova</v>
      </c>
      <c r="B25" t="str">
        <f>'1_sold'!F25</f>
        <v/>
      </c>
    </row>
    <row r="26" spans="1:2">
      <c r="A26" t="str">
        <f>'1_sold'!E26</f>
        <v>Floris Vries</v>
      </c>
      <c r="B26" t="str">
        <f>'1_sold'!F26</f>
        <v/>
      </c>
    </row>
    <row r="27" spans="1:2">
      <c r="A27" t="str">
        <f>'1_sold'!E27</f>
        <v>F Hsieh</v>
      </c>
      <c r="B27" t="str">
        <f>'1_sold'!F27</f>
        <v>F Hsieh's guest</v>
      </c>
    </row>
    <row r="28" spans="1:2">
      <c r="A28" t="str">
        <f>'1_sold'!E28</f>
        <v>Goylette Chami</v>
      </c>
      <c r="B28" t="str">
        <f>'1_sold'!F28</f>
        <v>Goylette Chami's guest</v>
      </c>
    </row>
    <row r="29" spans="1:2">
      <c r="A29" t="str">
        <f>'1_sold'!E29</f>
        <v>Grant Lewis</v>
      </c>
      <c r="B29" t="str">
        <f>'1_sold'!F29</f>
        <v/>
      </c>
    </row>
    <row r="30" spans="1:2">
      <c r="A30" t="str">
        <f>'1_sold'!E30</f>
        <v>George Sylvester</v>
      </c>
      <c r="B30" t="str">
        <f>'1_sold'!F30</f>
        <v/>
      </c>
    </row>
    <row r="31" spans="1:2">
      <c r="A31" t="str">
        <f>'1_sold'!E31</f>
        <v>Harald Flohr</v>
      </c>
      <c r="B31" t="str">
        <f>'1_sold'!F31</f>
        <v>Harald Flohr's guest</v>
      </c>
    </row>
    <row r="32" spans="1:2">
      <c r="A32" t="str">
        <f>'1_sold'!E32</f>
        <v>Hannah Meyer</v>
      </c>
      <c r="B32" t="str">
        <f>'1_sold'!F32</f>
        <v/>
      </c>
    </row>
    <row r="33" spans="1:2">
      <c r="A33" t="str">
        <f>'1_sold'!E33</f>
        <v>Hajirne Shinohara</v>
      </c>
      <c r="B33" t="str">
        <f>'1_sold'!F33</f>
        <v>Hajirne Shinohara's guest</v>
      </c>
    </row>
    <row r="34" spans="1:2">
      <c r="A34" t="str">
        <f>'1_sold'!E34</f>
        <v>Janani Ambikapathy</v>
      </c>
      <c r="B34" t="str">
        <f>'1_sold'!F34</f>
        <v>Janani Ambikapathy's guest</v>
      </c>
    </row>
    <row r="35" spans="1:2">
      <c r="A35" t="str">
        <f>'1_sold'!E35</f>
        <v>James Black</v>
      </c>
      <c r="B35" t="str">
        <f>'1_sold'!F35</f>
        <v>James Black's guest</v>
      </c>
    </row>
    <row r="36" spans="1:2">
      <c r="A36" t="str">
        <f>'1_sold'!E36</f>
        <v>Jan Beitner</v>
      </c>
      <c r="B36" t="str">
        <f>'1_sold'!F36</f>
        <v/>
      </c>
    </row>
    <row r="37" spans="1:2">
      <c r="A37" t="str">
        <f>'1_sold'!E37</f>
        <v>Jensen Choy</v>
      </c>
      <c r="B37" t="str">
        <f>'1_sold'!F37</f>
        <v/>
      </c>
    </row>
    <row r="38" spans="1:2">
      <c r="A38" t="str">
        <f>'1_sold'!E38</f>
        <v>Jan Haller</v>
      </c>
      <c r="B38" t="str">
        <f>'1_sold'!F38</f>
        <v>Jan Haller's guest</v>
      </c>
    </row>
    <row r="39" spans="1:2">
      <c r="A39" t="str">
        <f>'1_sold'!E39</f>
        <v>Jasmine Jagger</v>
      </c>
      <c r="B39" t="str">
        <f>'1_sold'!F39</f>
        <v>Jasmine Jagger's guest</v>
      </c>
    </row>
    <row r="40" spans="1:2">
      <c r="A40" t="str">
        <f>'1_sold'!E40</f>
        <v>John Lees</v>
      </c>
      <c r="B40" t="str">
        <f>'1_sold'!F40</f>
        <v/>
      </c>
    </row>
    <row r="41" spans="1:2">
      <c r="A41" t="str">
        <f>'1_sold'!E41</f>
        <v>Joanna Mitchelmore</v>
      </c>
      <c r="B41" t="str">
        <f>'1_sold'!F41</f>
        <v>Joanna Mitchelmore's guest</v>
      </c>
    </row>
    <row r="42" spans="1:2">
      <c r="A42" t="str">
        <f>'1_sold'!E42</f>
        <v>Jonathan Rowlands</v>
      </c>
      <c r="B42" t="str">
        <f>'1_sold'!F42</f>
        <v/>
      </c>
    </row>
    <row r="43" spans="1:2">
      <c r="A43" t="str">
        <f>'1_sold'!E43</f>
        <v>Julia Strauss</v>
      </c>
      <c r="B43" t="str">
        <f>'1_sold'!F43</f>
        <v/>
      </c>
    </row>
    <row r="44" spans="1:2">
      <c r="A44" t="str">
        <f>'1_sold'!E44</f>
        <v>Joe Todd</v>
      </c>
      <c r="B44" t="str">
        <f>'1_sold'!F44</f>
        <v/>
      </c>
    </row>
    <row r="45" spans="1:2">
      <c r="A45" t="str">
        <f>'1_sold'!E45</f>
        <v>Jackson Wo</v>
      </c>
      <c r="B45" t="str">
        <f>'1_sold'!F45</f>
        <v/>
      </c>
    </row>
    <row r="46" spans="1:2">
      <c r="A46" t="str">
        <f>'1_sold'!E46</f>
        <v>Kathryn Crowcroft</v>
      </c>
      <c r="B46" t="str">
        <f>'1_sold'!F46</f>
        <v>Kathryn Crowcroft's guest</v>
      </c>
    </row>
    <row r="47" spans="1:2">
      <c r="A47" t="str">
        <f>'1_sold'!E47</f>
        <v>Katie Davies</v>
      </c>
      <c r="B47" t="str">
        <f>'1_sold'!F47</f>
        <v/>
      </c>
    </row>
    <row r="48" spans="1:2">
      <c r="A48" t="str">
        <f>'1_sold'!E48</f>
        <v>Luke Burke</v>
      </c>
      <c r="B48" t="str">
        <f>'1_sold'!F48</f>
        <v/>
      </c>
    </row>
    <row r="49" spans="1:2">
      <c r="A49" t="str">
        <f>'1_sold'!E49</f>
        <v>Lucy Campbell</v>
      </c>
      <c r="B49" t="str">
        <f>'1_sold'!F49</f>
        <v>Lucy Campbell's guest</v>
      </c>
    </row>
    <row r="50" spans="1:2">
      <c r="A50" t="str">
        <f>'1_sold'!E50</f>
        <v>Lorenzo D'arsie</v>
      </c>
      <c r="B50" t="str">
        <f>'1_sold'!F50</f>
        <v/>
      </c>
    </row>
    <row r="51" spans="1:2">
      <c r="A51" t="str">
        <f>'1_sold'!E51</f>
        <v>Luke Sperrin</v>
      </c>
      <c r="B51" t="str">
        <f>'1_sold'!F51</f>
        <v/>
      </c>
    </row>
    <row r="52" spans="1:2">
      <c r="A52" t="str">
        <f>'1_sold'!E52</f>
        <v>Melody Dobrinin</v>
      </c>
      <c r="B52" t="str">
        <f>'1_sold'!F52</f>
        <v/>
      </c>
    </row>
    <row r="53" spans="1:2">
      <c r="A53" t="str">
        <f>'1_sold'!E53</f>
        <v>Matthijs Kempenaer</v>
      </c>
      <c r="B53" t="str">
        <f>'1_sold'!F53</f>
        <v/>
      </c>
    </row>
    <row r="54" spans="1:2">
      <c r="A54" t="str">
        <f>'1_sold'!E54</f>
        <v>Maximilian Eble</v>
      </c>
      <c r="B54" t="str">
        <f>'1_sold'!F54</f>
        <v/>
      </c>
    </row>
    <row r="55" spans="1:2">
      <c r="A55" t="str">
        <f>'1_sold'!E55</f>
        <v>Matthew Jones</v>
      </c>
      <c r="B55" t="str">
        <f>'1_sold'!F55</f>
        <v>Matthew Jones's guest</v>
      </c>
    </row>
    <row r="56" spans="1:2">
      <c r="A56" t="str">
        <f>'1_sold'!E56</f>
        <v>Martin Lytje</v>
      </c>
      <c r="B56" t="str">
        <f>'1_sold'!F56</f>
        <v>Martin Lytje's guest</v>
      </c>
    </row>
    <row r="57" spans="1:2">
      <c r="A57" t="str">
        <f>'1_sold'!E57</f>
        <v>Michael McCarthy</v>
      </c>
      <c r="B57" t="str">
        <f>'1_sold'!F57</f>
        <v>Michael McCarthy's guest</v>
      </c>
    </row>
    <row r="58" spans="1:2">
      <c r="A58" t="str">
        <f>'1_sold'!E58</f>
        <v>Miles Stopher</v>
      </c>
      <c r="B58" t="str">
        <f>'1_sold'!F58</f>
        <v>Miles Stopher's guest</v>
      </c>
    </row>
    <row r="59" spans="1:2">
      <c r="A59" t="str">
        <f>'1_sold'!E59</f>
        <v>Matthew Young</v>
      </c>
      <c r="B59" t="str">
        <f>'1_sold'!F59</f>
        <v>Matthew Young's guest</v>
      </c>
    </row>
    <row r="60" spans="1:2">
      <c r="A60" t="str">
        <f>'1_sold'!E60</f>
        <v>Moritz Zoppel</v>
      </c>
      <c r="B60" t="str">
        <f>'1_sold'!F60</f>
        <v>Moritz Zoppel's guest</v>
      </c>
    </row>
    <row r="61" spans="1:2">
      <c r="A61" t="str">
        <f>'1_sold'!E61</f>
        <v>Nina Andreeva</v>
      </c>
      <c r="B61" t="str">
        <f>'1_sold'!F61</f>
        <v>Nina Andreeva's guest</v>
      </c>
    </row>
    <row r="62" spans="1:2">
      <c r="A62" t="str">
        <f>'1_sold'!E62</f>
        <v>Natasha McNamara</v>
      </c>
      <c r="B62" t="str">
        <f>'1_sold'!F62</f>
        <v>Natasha McNamara's guest</v>
      </c>
    </row>
    <row r="63" spans="1:2">
      <c r="A63" t="str">
        <f>'1_sold'!E63</f>
        <v>Nancy Canter</v>
      </c>
      <c r="B63" t="str">
        <f>'1_sold'!F63</f>
        <v>Nancy Canter's guest</v>
      </c>
    </row>
    <row r="64" spans="1:2">
      <c r="A64" t="str">
        <f>'1_sold'!E64</f>
        <v>Nicola Smith</v>
      </c>
      <c r="B64" t="str">
        <f>'1_sold'!F64</f>
        <v>Nicola Smith's guest</v>
      </c>
    </row>
    <row r="65" spans="1:2">
      <c r="A65" t="str">
        <f>'1_sold'!E65</f>
        <v>Oliver Hirst</v>
      </c>
      <c r="B65" t="str">
        <f>'1_sold'!F65</f>
        <v>Oliver Hirst's guest</v>
      </c>
    </row>
    <row r="66" spans="1:2">
      <c r="A66" t="str">
        <f>'1_sold'!E66</f>
        <v>Petar Besevic</v>
      </c>
      <c r="B66" t="str">
        <f>'1_sold'!F66</f>
        <v/>
      </c>
    </row>
    <row r="67" spans="1:2">
      <c r="A67" t="str">
        <f>'1_sold'!E67</f>
        <v>Pu Liu</v>
      </c>
      <c r="B67" t="str">
        <f>'1_sold'!F67</f>
        <v>Pu Liu's guest</v>
      </c>
    </row>
    <row r="68" spans="1:2">
      <c r="A68" t="str">
        <f>'1_sold'!E68</f>
        <v>Philip Stanislaus</v>
      </c>
      <c r="B68" t="str">
        <f>'1_sold'!F68</f>
        <v>Philip Stanislaus's guest</v>
      </c>
    </row>
    <row r="69" spans="1:2">
      <c r="A69" t="str">
        <f>'1_sold'!E69</f>
        <v>Robrecht Decorte</v>
      </c>
      <c r="B69" t="str">
        <f>'1_sold'!F69</f>
        <v>Robrecht Decorte's guest</v>
      </c>
    </row>
    <row r="70" spans="1:2">
      <c r="A70" t="str">
        <f>'1_sold'!E70</f>
        <v>Rebecca Haboucha</v>
      </c>
      <c r="B70" t="str">
        <f>'1_sold'!F70</f>
        <v/>
      </c>
    </row>
    <row r="71" spans="1:2">
      <c r="A71" t="str">
        <f>'1_sold'!E71</f>
        <v>Rebecca Jacobs</v>
      </c>
      <c r="B71" t="str">
        <f>'1_sold'!F71</f>
        <v/>
      </c>
    </row>
    <row r="72" spans="1:2">
      <c r="A72" t="str">
        <f>'1_sold'!E72</f>
        <v>Rebecca Sawcer</v>
      </c>
      <c r="B72" t="str">
        <f>'1_sold'!F72</f>
        <v>Rebecca Sawcer's guest</v>
      </c>
    </row>
    <row r="73" spans="1:2">
      <c r="A73" t="str">
        <f>'1_sold'!E73</f>
        <v>Stephen Braswell</v>
      </c>
      <c r="B73" t="str">
        <f>'1_sold'!F73</f>
        <v>Stephen Braswell's guest</v>
      </c>
    </row>
    <row r="74" spans="1:2">
      <c r="A74" t="str">
        <f>'1_sold'!E74</f>
        <v>Stephanie Diepeveen</v>
      </c>
      <c r="B74" t="str">
        <f>'1_sold'!F74</f>
        <v/>
      </c>
    </row>
    <row r="75" spans="1:2">
      <c r="A75" t="str">
        <f>'1_sold'!E75</f>
        <v>Simon Feys</v>
      </c>
      <c r="B75" t="str">
        <f>'1_sold'!F75</f>
        <v/>
      </c>
    </row>
    <row r="76" spans="1:2">
      <c r="A76" t="str">
        <f>'1_sold'!E76</f>
        <v>Shixiang Gu</v>
      </c>
      <c r="B76" t="str">
        <f>'1_sold'!F76</f>
        <v/>
      </c>
    </row>
    <row r="77" spans="1:2">
      <c r="A77" t="str">
        <f>'1_sold'!E77</f>
        <v>Sabrina Klein</v>
      </c>
      <c r="B77" t="str">
        <f>'1_sold'!F77</f>
        <v/>
      </c>
    </row>
    <row r="78" spans="1:2">
      <c r="A78" t="str">
        <f>'1_sold'!E78</f>
        <v>Scott Limbrick</v>
      </c>
      <c r="B78" t="str">
        <f>'1_sold'!F78</f>
        <v/>
      </c>
    </row>
    <row r="79" spans="1:2">
      <c r="A79" t="str">
        <f>'1_sold'!E79</f>
        <v>Sally May</v>
      </c>
      <c r="B79" t="str">
        <f>'1_sold'!F79</f>
        <v/>
      </c>
    </row>
    <row r="80" spans="1:2">
      <c r="A80" t="str">
        <f>'1_sold'!E80</f>
        <v>Shoshanna Saxe</v>
      </c>
      <c r="B80" t="str">
        <f>'1_sold'!F80</f>
        <v>Shoshanna Saxe's guest</v>
      </c>
    </row>
    <row r="81" spans="1:2">
      <c r="A81" t="str">
        <f>'1_sold'!E81</f>
        <v>Stephanie Wilde</v>
      </c>
      <c r="B81" t="str">
        <f>'1_sold'!F81</f>
        <v>Stephanie Wilde's guest</v>
      </c>
    </row>
    <row r="82" spans="1:2">
      <c r="A82" t="str">
        <f>'1_sold'!E82</f>
        <v>Tina Andersson</v>
      </c>
      <c r="B82" t="str">
        <f>'1_sold'!F82</f>
        <v/>
      </c>
    </row>
    <row r="83" spans="1:2">
      <c r="A83" t="str">
        <f>'1_sold'!E83</f>
        <v>Tara Finegan</v>
      </c>
      <c r="B83" t="str">
        <f>'1_sold'!F83</f>
        <v>Tara Finegan's guest</v>
      </c>
    </row>
    <row r="84" spans="1:2">
      <c r="A84" t="str">
        <f>'1_sold'!E84</f>
        <v>Tanguy Marchand</v>
      </c>
      <c r="B84" t="str">
        <f>'1_sold'!F84</f>
        <v/>
      </c>
    </row>
    <row r="85" spans="1:2">
      <c r="A85" t="str">
        <f>'1_sold'!E85</f>
        <v>Theresa McKeon</v>
      </c>
      <c r="B85" t="str">
        <f>'1_sold'!F85</f>
        <v/>
      </c>
    </row>
    <row r="86" spans="1:2">
      <c r="A86" t="str">
        <f>'1_sold'!E86</f>
        <v>Thomas O'Loughlin</v>
      </c>
      <c r="B86" t="str">
        <f>'1_sold'!F86</f>
        <v/>
      </c>
    </row>
    <row r="87" spans="1:2">
      <c r="A87" t="str">
        <f>'1_sold'!E87</f>
        <v>Tingyu Qu</v>
      </c>
      <c r="B87" t="str">
        <f>'1_sold'!F87</f>
        <v/>
      </c>
    </row>
    <row r="88" spans="1:2">
      <c r="A88" t="str">
        <f>'1_sold'!E88</f>
        <v>Tatiana Rostovtseva</v>
      </c>
      <c r="B88" t="str">
        <f>'1_sold'!F88</f>
        <v/>
      </c>
    </row>
    <row r="89" spans="1:2">
      <c r="A89" t="str">
        <f>'1_sold'!E89</f>
        <v>Thea Schei</v>
      </c>
      <c r="B89" t="str">
        <f>'1_sold'!F89</f>
        <v/>
      </c>
    </row>
    <row r="90" spans="1:2">
      <c r="A90" t="str">
        <f>'1_sold'!E90</f>
        <v>Ulrich Kudahl</v>
      </c>
      <c r="B90" t="str">
        <f>'1_sold'!F90</f>
        <v/>
      </c>
    </row>
    <row r="91" spans="1:2">
      <c r="A91" t="str">
        <f>'1_sold'!E91</f>
        <v>Wicher Malten</v>
      </c>
      <c r="B91" t="str">
        <f>'1_sold'!F91</f>
        <v/>
      </c>
    </row>
    <row r="92" spans="1:2">
      <c r="A92" t="str">
        <f>'1_sold'!E92</f>
        <v>Xiao Xiao</v>
      </c>
      <c r="B92" t="str">
        <f>'1_sold'!F92</f>
        <v/>
      </c>
    </row>
    <row r="93" spans="1:2">
      <c r="A93" t="str">
        <f>'1_sold'!E93</f>
        <v>Yan Wu</v>
      </c>
      <c r="B93" t="str">
        <f>'1_sold'!F93</f>
        <v/>
      </c>
    </row>
    <row r="94" spans="1:2">
      <c r="A94" t="str">
        <f>'1_sold'!E94</f>
        <v>Zhen Bai</v>
      </c>
      <c r="B94" t="str">
        <f>'1_sold'!F94</f>
        <v>Zhen Bai's guest</v>
      </c>
    </row>
    <row r="95" spans="1:2">
      <c r="A95" t="str">
        <f>'1_sold'!E95</f>
        <v>Zhou Fang</v>
      </c>
      <c r="B95" t="str">
        <f>'1_sold'!F95</f>
        <v>Zhou Fang's guest</v>
      </c>
    </row>
    <row r="96" spans="1:2">
      <c r="A96" t="str">
        <f>'1_sold'!E96</f>
        <v>Zhen Ye</v>
      </c>
      <c r="B96" t="str">
        <f>'1_sold'!F96</f>
        <v>Zhen Ye's guest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"/>
  <sheetViews>
    <sheetView workbookViewId="0">
      <selection activeCell="A34" sqref="A2:A34"/>
    </sheetView>
  </sheetViews>
  <sheetFormatPr baseColWidth="10" defaultRowHeight="15" x14ac:dyDescent="0"/>
  <sheetData>
    <row r="1" spans="1:1">
      <c r="A1" t="str">
        <f>IF(input_gf!A1=0,"",input_gf!A1)</f>
        <v>Responses</v>
      </c>
    </row>
    <row r="2" spans="1:1">
      <c r="A2" t="str">
        <f>IF(input_gf!A2=0,"",input_gf!A2)</f>
        <v>Amanda Edge, James Black, James Black's guest, Joe Todd, Robrecht Decorte, Robrecht Decorte's guest, Thomas O'Loughlin, Ulrich Kudahl</v>
      </c>
    </row>
    <row r="3" spans="1:1">
      <c r="A3" t="str">
        <f>IF(input_gf!A3=0,"",input_gf!A3)</f>
        <v>Christine Hooft, Christine Hooft's guest, Kathryn Crowcroft, Kathryn Crowcroft's guest, Tatiana Rostovtseva</v>
      </c>
    </row>
    <row r="4" spans="1:1">
      <c r="A4" t="str">
        <f>IF(input_gf!A4=0,"",input_gf!A4)</f>
        <v>F Hsieh, F Hsieh's guest</v>
      </c>
    </row>
    <row r="5" spans="1:1">
      <c r="A5" t="str">
        <f>IF(input_gf!A5=0,"",input_gf!A5)</f>
        <v>Goylette Chami, Goylette Chami's guest, Zhen Ye, Zhen Ye's guest</v>
      </c>
    </row>
    <row r="6" spans="1:1">
      <c r="A6" t="str">
        <f>IF(input_gf!A6=0,"",input_gf!A6)</f>
        <v>Hajirne Shinohara, Hajirne Shinohara's guest</v>
      </c>
    </row>
    <row r="7" spans="1:1">
      <c r="A7" t="str">
        <f>IF(input_gf!A7=0,"",input_gf!A7)</f>
        <v>Anna Hakes, Anna Hakes's guest, Arsalan Azad, Arsalan Azad's guest, Luke Burke, Luke Sperrin, Thomas O'Loughlin</v>
      </c>
    </row>
    <row r="8" spans="1:1">
      <c r="A8" t="str">
        <f>IF(input_gf!A8=0,"",input_gf!A8)</f>
        <v>Alice Zheng, Alice Zheng's guest, Scott Limbrick, Stephanie Diepeveen</v>
      </c>
    </row>
    <row r="9" spans="1:1">
      <c r="A9" t="str">
        <f>IF(input_gf!A9=0,"",input_gf!A9)</f>
        <v/>
      </c>
    </row>
    <row r="10" spans="1:1">
      <c r="A10" t="str">
        <f>IF(input_gf!A10=0,"",input_gf!A10)</f>
        <v>Cai Read, Cai Read's guest, Lucy Campbell, Lucy Campbell's guest</v>
      </c>
    </row>
    <row r="11" spans="1:1">
      <c r="A11" t="str">
        <f>IF(input_gf!A11=0,"",input_gf!A11)</f>
        <v>Ella Kucharova, Julia Strauss, Natasha McNamara, Natasha McNamara's guest</v>
      </c>
    </row>
    <row r="12" spans="1:1">
      <c r="A12" t="str">
        <f>IF(input_gf!A12=0,"",input_gf!A12)</f>
        <v>Rebecca Sawcer, Rebecca Sawcer's guest, Sabrina Klein, Sally May</v>
      </c>
    </row>
    <row r="13" spans="1:1">
      <c r="A13" t="str">
        <f>IF(input_gf!A13=0,"",input_gf!A13)</f>
        <v>Dennis Taylor, Hannah Meyer</v>
      </c>
    </row>
    <row r="14" spans="1:1">
      <c r="A14" t="str">
        <f>IF(input_gf!A14=0,"",input_gf!A14)</f>
        <v>Caspar Paxton's guest, Jan Beitner, Moritz Zoppel's guest, Philip Stanislaus, Philip Stanislaus's guest</v>
      </c>
    </row>
    <row r="15" spans="1:1">
      <c r="A15" t="str">
        <f>IF(input_gf!A15=0,"",input_gf!A15)</f>
        <v>Andrew Singleton, Angelica Vido, Stephanie Wilde, Stephanie Wilde's guest</v>
      </c>
    </row>
    <row r="16" spans="1:1">
      <c r="A16" t="str">
        <f>IF(input_gf!A16=0,"",input_gf!A16)</f>
        <v/>
      </c>
    </row>
    <row r="17" spans="1:1">
      <c r="A17" t="str">
        <f>IF(input_gf!A17=0,"",input_gf!A17)</f>
        <v>Cai Read, Cai Read's guest, Lucy Campbell, Lucy Campbell's guest</v>
      </c>
    </row>
    <row r="18" spans="1:1">
      <c r="A18" t="str">
        <f>IF(input_gf!A18=0,"",input_gf!A18)</f>
        <v/>
      </c>
    </row>
    <row r="19" spans="1:1">
      <c r="A19" t="str">
        <f>IF(input_gf!A19=0,"",input_gf!A19)</f>
        <v/>
      </c>
    </row>
    <row r="20" spans="1:1">
      <c r="A20" t="str">
        <f>IF(input_gf!A20=0,"",input_gf!A20)</f>
        <v>Christopher Brown, Joanna Mitchelmore, Joanna Mitchelmore's guest, John Lees, Lorenzo D'arsie, Matthew Jones, Matthew Jones's guest</v>
      </c>
    </row>
    <row r="21" spans="1:1">
      <c r="A21" t="str">
        <f>IF(input_gf!A21=0,"",input_gf!A21)</f>
        <v>Audrey Augusto, Jan Haller, Jan Haller's guest, Maximilian Eble, Moritz Zoppel, Tanguy Marchand, Thea Schei</v>
      </c>
    </row>
    <row r="22" spans="1:1">
      <c r="A22" t="str">
        <f>IF(input_gf!A22=0,"",input_gf!A22)</f>
        <v>Anna Exenberger, Rebecca Haboucha, Scott Limbrick, Tanguy Marchand, Theresa McKeon</v>
      </c>
    </row>
    <row r="23" spans="1:1">
      <c r="A23" t="str">
        <f>IF(input_gf!A23=0,"",input_gf!A23)</f>
        <v>Christopher Hellmund, Floris Vries, Katie Davies, Melody Dobrinin</v>
      </c>
    </row>
    <row r="24" spans="1:1">
      <c r="A24" t="str">
        <f>IF(input_gf!A24=0,"",input_gf!A24)</f>
        <v>Alice Zheng, Alice Zheng's guest, Amy Binning, Caspar Paxton, Scott Limbrick, Simon Feys, Stephanie Diepeveen, Tina Andersson</v>
      </c>
    </row>
    <row r="25" spans="1:1">
      <c r="A25" t="str">
        <f>IF(input_gf!A25=0,"",input_gf!A25)</f>
        <v>Cen Zheng, Cen Zheng's guest, Xiao Xiao, Zhou Fang, Zhou Fang's guest</v>
      </c>
    </row>
    <row r="26" spans="1:1">
      <c r="A26" t="str">
        <f>IF(input_gf!A26=0,"",input_gf!A26)</f>
        <v>Shoshanna Saxe, Shoshanna Saxe's guest</v>
      </c>
    </row>
    <row r="27" spans="1:1">
      <c r="A27" t="str">
        <f>IF(input_gf!A27=0,"",input_gf!A27)</f>
        <v>Alison Barton, Ella Kucharova, Julia Strauss, Natasha McNamara, Natasha McNamara's guest</v>
      </c>
    </row>
    <row r="28" spans="1:1">
      <c r="A28" t="str">
        <f>IF(input_gf!A28=0,"",input_gf!A28)</f>
        <v>Harald Flohr, Harald Flohr's guest, Janani Ambikapathy, Janani Ambikapathy's guest, Jasmine Jagger, Jasmine Jagger's guest</v>
      </c>
    </row>
    <row r="29" spans="1:1">
      <c r="A29" t="str">
        <f>IF(input_gf!A29=0,"",input_gf!A29)</f>
        <v>Miles Stopher, Miles Stopher's guest</v>
      </c>
    </row>
    <row r="30" spans="1:1">
      <c r="A30" t="str">
        <f>IF(input_gf!A30=0,"",input_gf!A30)</f>
        <v>Andrew Singleton, Angelica Vido, Jackson Wo, Stephanie Wilde, Stephanie Wilde's guest</v>
      </c>
    </row>
    <row r="31" spans="1:1">
      <c r="A31" t="str">
        <f>IF(input_gf!A31=0,"",input_gf!A31)</f>
        <v>Anna Hakes, Anna Hakes's guest, Arsalan Azad, Arsalan Azad's guest, Christopher Brown's guest, Luke Burke, Luke Sperrin</v>
      </c>
    </row>
    <row r="32" spans="1:1">
      <c r="A32" t="str">
        <f>IF(input_gf!A32=0,"",input_gf!A32)</f>
        <v>Christopher Brown, Joanna Mitchelmore, Joanna Mitchelmore's guest, John Lees, Lorenzo D'arsie</v>
      </c>
    </row>
    <row r="33" spans="1:1">
      <c r="A33" t="str">
        <f>IF(input_gf!A33=0,"",input_gf!A33)</f>
        <v>Audrey Augusto, Jan Haller, Jan Haller's guest, Maximilian Eble, Moritz Zoppel, Tanguy Marchand, Thea Schei</v>
      </c>
    </row>
    <row r="34" spans="1:1">
      <c r="A34" t="str">
        <f>IF(input_gf!A34=0,"",input_gf!A34)</f>
        <v>Andrew Singleton, Angelica Vido, Bernardo Hinojosa, Jackson Wo, Stephanie Wilde, Stephanie Wilde's guest</v>
      </c>
    </row>
    <row r="35" spans="1:1">
      <c r="A35" t="str">
        <f>IF(input_gf!A35=0,"",input_gf!A35)</f>
        <v/>
      </c>
    </row>
    <row r="36" spans="1:1">
      <c r="A36" t="str">
        <f>IF(input_gf!A36=0,"",input_gf!A36)</f>
        <v/>
      </c>
    </row>
    <row r="37" spans="1:1">
      <c r="A37" t="str">
        <f>IF(input_gf!A37=0,"",input_gf!A37)</f>
        <v/>
      </c>
    </row>
    <row r="38" spans="1:1">
      <c r="A38" t="str">
        <f>IF(input_gf!A38=0,"",input_gf!A38)</f>
        <v/>
      </c>
    </row>
    <row r="39" spans="1:1">
      <c r="A39" t="str">
        <f>IF(input_gf!A39=0,"",input_gf!A39)</f>
        <v/>
      </c>
    </row>
    <row r="40" spans="1:1">
      <c r="A40" t="str">
        <f>IF(input_gf!A40=0,"",input_gf!A40)</f>
        <v/>
      </c>
    </row>
    <row r="41" spans="1:1">
      <c r="A41" t="str">
        <f>IF(input_gf!A41=0,"",input_gf!A41)</f>
        <v/>
      </c>
    </row>
    <row r="42" spans="1:1">
      <c r="A42" t="str">
        <f>IF(input_gf!A42=0,"",input_gf!A42)</f>
        <v/>
      </c>
    </row>
    <row r="43" spans="1:1">
      <c r="A43" t="str">
        <f>IF(input_gf!A43=0,"",input_gf!A43)</f>
        <v/>
      </c>
    </row>
    <row r="44" spans="1:1">
      <c r="A44" t="str">
        <f>IF(input_gf!A44=0,"",input_gf!A44)</f>
        <v/>
      </c>
    </row>
    <row r="45" spans="1:1">
      <c r="A45" t="str">
        <f>IF(input_gf!A45=0,"",input_gf!A45)</f>
        <v/>
      </c>
    </row>
    <row r="46" spans="1:1">
      <c r="A46" t="str">
        <f>IF(input_gf!A46=0,"",input_gf!A46)</f>
        <v/>
      </c>
    </row>
    <row r="47" spans="1:1">
      <c r="A47" t="str">
        <f>IF(input_gf!A47=0,"",input_gf!A47)</f>
        <v/>
      </c>
    </row>
    <row r="48" spans="1:1">
      <c r="A48" t="str">
        <f>IF(input_gf!A48=0,"",input_gf!A48)</f>
        <v/>
      </c>
    </row>
    <row r="49" spans="1:1">
      <c r="A49" t="str">
        <f>IF(input_gf!A49=0,"",input_gf!A49)</f>
        <v/>
      </c>
    </row>
    <row r="50" spans="1:1">
      <c r="A50" t="str">
        <f>IF(input_gf!A50=0,"",input_gf!A50)</f>
        <v/>
      </c>
    </row>
    <row r="51" spans="1:1">
      <c r="A51" t="str">
        <f>IF(input_gf!A51=0,"",input_gf!A51)</f>
        <v/>
      </c>
    </row>
    <row r="52" spans="1:1">
      <c r="A52" t="str">
        <f>IF(input_gf!A52=0,"",input_gf!A52)</f>
        <v/>
      </c>
    </row>
    <row r="53" spans="1:1">
      <c r="A53" t="str">
        <f>IF(input_gf!A53=0,"",input_gf!A53)</f>
        <v/>
      </c>
    </row>
    <row r="54" spans="1:1">
      <c r="A54" t="str">
        <f>IF(input_gf!A54=0,"",input_gf!A54)</f>
        <v/>
      </c>
    </row>
    <row r="55" spans="1:1">
      <c r="A55" t="str">
        <f>IF(input_gf!A55=0,"",input_gf!A55)</f>
        <v/>
      </c>
    </row>
    <row r="56" spans="1:1">
      <c r="A56" t="str">
        <f>IF(input_gf!A56=0,"",input_gf!A56)</f>
        <v/>
      </c>
    </row>
    <row r="57" spans="1:1">
      <c r="A57" t="str">
        <f>IF(input_gf!A57=0,"",input_gf!A57)</f>
        <v/>
      </c>
    </row>
    <row r="58" spans="1:1">
      <c r="A58" t="str">
        <f>IF(input_gf!A58=0,"",input_gf!A58)</f>
        <v/>
      </c>
    </row>
    <row r="59" spans="1:1">
      <c r="A59" t="str">
        <f>IF(input_gf!A59=0,"",input_gf!A59)</f>
        <v/>
      </c>
    </row>
    <row r="60" spans="1:1">
      <c r="A60" t="str">
        <f>IF(input_gf!A60=0,"",input_gf!A60)</f>
        <v/>
      </c>
    </row>
    <row r="61" spans="1:1">
      <c r="A61" t="str">
        <f>IF(input_gf!A61=0,"",input_gf!A61)</f>
        <v/>
      </c>
    </row>
    <row r="62" spans="1:1">
      <c r="A62" t="str">
        <f>IF(input_gf!A62=0,"",input_gf!A62)</f>
        <v/>
      </c>
    </row>
    <row r="63" spans="1:1">
      <c r="A63" t="str">
        <f>IF(input_gf!A63=0,"",input_gf!A63)</f>
        <v/>
      </c>
    </row>
    <row r="64" spans="1:1">
      <c r="A64" t="str">
        <f>IF(input_gf!A64=0,"",input_gf!A64)</f>
        <v/>
      </c>
    </row>
    <row r="65" spans="1:1">
      <c r="A65" t="str">
        <f>IF(input_gf!A65=0,"",input_gf!A65)</f>
        <v/>
      </c>
    </row>
    <row r="66" spans="1:1">
      <c r="A66" t="str">
        <f>IF(input_gf!A66=0,"",input_gf!A66)</f>
        <v/>
      </c>
    </row>
    <row r="67" spans="1:1">
      <c r="A67" t="str">
        <f>IF(input_gf!A67=0,"",input_gf!A67)</f>
        <v/>
      </c>
    </row>
    <row r="68" spans="1:1">
      <c r="A68" t="str">
        <f>IF(input_gf!A68=0,"",input_gf!A68)</f>
        <v/>
      </c>
    </row>
    <row r="69" spans="1:1">
      <c r="A69" t="str">
        <f>IF(input_gf!A69=0,"",input_gf!A69)</f>
        <v/>
      </c>
    </row>
    <row r="70" spans="1:1">
      <c r="A70" t="str">
        <f>IF(input_gf!A70=0,"",input_gf!A70)</f>
        <v/>
      </c>
    </row>
    <row r="71" spans="1:1">
      <c r="A71" t="str">
        <f>IF(input_gf!A71=0,"",input_gf!A71)</f>
        <v/>
      </c>
    </row>
    <row r="72" spans="1:1">
      <c r="A72" t="str">
        <f>IF(input_gf!A72=0,"",input_gf!A72)</f>
        <v/>
      </c>
    </row>
    <row r="73" spans="1:1">
      <c r="A73" t="str">
        <f>IF(input_gf!A73=0,"",input_gf!A73)</f>
        <v/>
      </c>
    </row>
    <row r="74" spans="1:1">
      <c r="A74" t="str">
        <f>IF(input_gf!A74=0,"",input_gf!A74)</f>
        <v/>
      </c>
    </row>
    <row r="75" spans="1:1">
      <c r="A75" t="str">
        <f>IF(input_gf!A75=0,"",input_gf!A75)</f>
        <v/>
      </c>
    </row>
    <row r="76" spans="1:1">
      <c r="A76" t="str">
        <f>IF(input_gf!A76=0,"",input_gf!A76)</f>
        <v/>
      </c>
    </row>
    <row r="77" spans="1:1">
      <c r="A77" t="str">
        <f>IF(input_gf!A77=0,"",input_gf!A77)</f>
        <v/>
      </c>
    </row>
    <row r="78" spans="1:1">
      <c r="A78" t="str">
        <f>IF(input_gf!A78=0,"",input_gf!A78)</f>
        <v/>
      </c>
    </row>
    <row r="79" spans="1:1">
      <c r="A79" t="str">
        <f>IF(input_gf!A79=0,"",input_gf!A79)</f>
        <v/>
      </c>
    </row>
    <row r="80" spans="1:1">
      <c r="A80" t="str">
        <f>IF(input_gf!A80=0,"",input_gf!A80)</f>
        <v/>
      </c>
    </row>
    <row r="81" spans="1:1">
      <c r="A81" t="str">
        <f>IF(input_gf!A81=0,"",input_gf!A81)</f>
        <v/>
      </c>
    </row>
    <row r="82" spans="1:1">
      <c r="A82" t="str">
        <f>IF(input_gf!A82=0,"",input_gf!A82)</f>
        <v/>
      </c>
    </row>
    <row r="83" spans="1:1">
      <c r="A83" t="str">
        <f>IF(input_gf!A83=0,"",input_gf!A83)</f>
        <v/>
      </c>
    </row>
    <row r="84" spans="1:1">
      <c r="A84" t="str">
        <f>IF(input_gf!A84=0,"",input_gf!A84)</f>
        <v/>
      </c>
    </row>
    <row r="85" spans="1:1">
      <c r="A85" t="str">
        <f>IF(input_gf!A85=0,"",input_gf!A85)</f>
        <v/>
      </c>
    </row>
    <row r="86" spans="1:1">
      <c r="A86" t="str">
        <f>IF(input_gf!A86=0,"",input_gf!A86)</f>
        <v/>
      </c>
    </row>
    <row r="87" spans="1:1">
      <c r="A87" t="str">
        <f>IF(input_gf!A87=0,"",input_gf!A87)</f>
        <v/>
      </c>
    </row>
    <row r="88" spans="1:1">
      <c r="A88" t="str">
        <f>IF(input_gf!A88=0,"",input_gf!A88)</f>
        <v/>
      </c>
    </row>
    <row r="89" spans="1:1">
      <c r="A89" t="str">
        <f>IF(input_gf!A89=0,"",input_gf!A89)</f>
        <v/>
      </c>
    </row>
    <row r="90" spans="1:1">
      <c r="A90" t="str">
        <f>IF(input_gf!A90=0,"",input_gf!A90)</f>
        <v/>
      </c>
    </row>
    <row r="91" spans="1:1">
      <c r="A91" t="str">
        <f>IF(input_gf!A91=0,"",input_gf!A91)</f>
        <v/>
      </c>
    </row>
    <row r="92" spans="1:1">
      <c r="A92" t="str">
        <f>IF(input_gf!A92=0,"",input_gf!A92)</f>
        <v/>
      </c>
    </row>
    <row r="93" spans="1:1">
      <c r="A93" t="str">
        <f>IF(input_gf!A93=0,"",input_gf!A93)</f>
        <v/>
      </c>
    </row>
    <row r="94" spans="1:1">
      <c r="A94" t="str">
        <f>IF(input_gf!A94=0,"",input_gf!A94)</f>
        <v/>
      </c>
    </row>
    <row r="95" spans="1:1">
      <c r="A95" t="str">
        <f>IF(input_gf!A95=0,"",input_gf!A95)</f>
        <v/>
      </c>
    </row>
    <row r="96" spans="1:1">
      <c r="A96" t="str">
        <f>IF(input_gf!A96=0,"",input_gf!A96)</f>
        <v/>
      </c>
    </row>
    <row r="97" spans="1:1">
      <c r="A97" t="str">
        <f>IF(input_gf!A97=0,"",input_gf!A97)</f>
        <v/>
      </c>
    </row>
    <row r="98" spans="1:1">
      <c r="A98" t="str">
        <f>IF(input_gf!A98=0,"",input_gf!A98)</f>
        <v/>
      </c>
    </row>
    <row r="99" spans="1:1">
      <c r="A99" t="str">
        <f>IF(input_gf!A99=0,"",input_gf!A99)</f>
        <v/>
      </c>
    </row>
    <row r="100" spans="1:1">
      <c r="A100" t="str">
        <f>IF(input_gf!A100=0,"",input_gf!A100)</f>
        <v/>
      </c>
    </row>
    <row r="101" spans="1:1">
      <c r="A101" t="str">
        <f>IF(input_gf!A101=0,"",input_gf!A101)</f>
        <v/>
      </c>
    </row>
    <row r="102" spans="1:1">
      <c r="A102" t="str">
        <f>IF(input_gf!A102=0,"",input_gf!A102)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input_gf</vt:lpstr>
      <vt:lpstr>input_col</vt:lpstr>
      <vt:lpstr>1_sold</vt:lpstr>
      <vt:lpstr>2_toGF</vt:lpstr>
      <vt:lpstr>3_toR</vt:lpstr>
      <vt:lpstr>4_toR2</vt:lpstr>
    </vt:vector>
  </TitlesOfParts>
  <Company>MRC Epidemiology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 Black</dc:creator>
  <cp:lastModifiedBy>James A Black</cp:lastModifiedBy>
  <dcterms:created xsi:type="dcterms:W3CDTF">2014-10-23T11:27:06Z</dcterms:created>
  <dcterms:modified xsi:type="dcterms:W3CDTF">2014-10-29T20:13:39Z</dcterms:modified>
</cp:coreProperties>
</file>