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624"/>
  <workbookPr checkCompatibility="1" autoCompressPictures="0"/>
  <bookViews>
    <workbookView xWindow="120" yWindow="120" windowWidth="22400" windowHeight="17440"/>
  </bookViews>
  <sheets>
    <sheet name="Plan" sheetId="4" r:id="rId1"/>
    <sheet name="List.csv" sheetId="5" r:id="rId2"/>
    <sheet name="From Lisa" sheetId="1" r:id="rId3"/>
  </sheets>
  <definedNames>
    <definedName name="_xlnm.Print_Area" localSheetId="2">'From Lisa'!$A$1:$M$57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3" i="4" l="1"/>
  <c r="I44" i="4"/>
  <c r="I45" i="4"/>
  <c r="I46" i="4"/>
  <c r="I47" i="4"/>
  <c r="I48" i="4"/>
  <c r="I49" i="4"/>
  <c r="I50" i="4"/>
  <c r="I51" i="4"/>
  <c r="I52" i="4"/>
  <c r="I53" i="4"/>
  <c r="I42" i="4"/>
  <c r="I34" i="4"/>
  <c r="I35" i="4"/>
  <c r="I36" i="4"/>
  <c r="I37" i="4"/>
  <c r="I38" i="4"/>
  <c r="I39" i="4"/>
  <c r="I40" i="4"/>
  <c r="I33" i="4"/>
  <c r="I25" i="4"/>
  <c r="I26" i="4"/>
  <c r="I27" i="4"/>
  <c r="I28" i="4"/>
  <c r="I29" i="4"/>
  <c r="I30" i="4"/>
  <c r="I31" i="4"/>
  <c r="I24" i="4"/>
  <c r="I16" i="4"/>
  <c r="I17" i="4"/>
  <c r="I18" i="4"/>
  <c r="I19" i="4"/>
  <c r="I20" i="4"/>
  <c r="I21" i="4"/>
  <c r="I22" i="4"/>
  <c r="I15" i="4"/>
  <c r="F43" i="4"/>
  <c r="F44" i="4"/>
  <c r="F45" i="4"/>
  <c r="F46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15" i="4"/>
  <c r="B43" i="4"/>
  <c r="B44" i="4"/>
  <c r="B45" i="4"/>
  <c r="B46" i="4"/>
  <c r="B47" i="4"/>
  <c r="B48" i="4"/>
  <c r="B49" i="4"/>
  <c r="B50" i="4"/>
  <c r="B51" i="4"/>
  <c r="B52" i="4"/>
  <c r="B53" i="4"/>
  <c r="B42" i="4"/>
  <c r="B34" i="4"/>
  <c r="B35" i="4"/>
  <c r="B36" i="4"/>
  <c r="B37" i="4"/>
  <c r="B38" i="4"/>
  <c r="B39" i="4"/>
  <c r="B40" i="4"/>
  <c r="B33" i="4"/>
  <c r="B25" i="4"/>
  <c r="B26" i="4"/>
  <c r="B27" i="4"/>
  <c r="B28" i="4"/>
  <c r="B29" i="4"/>
  <c r="B30" i="4"/>
  <c r="B31" i="4"/>
  <c r="B24" i="4"/>
  <c r="B16" i="4"/>
  <c r="B17" i="4"/>
  <c r="B18" i="4"/>
  <c r="B19" i="4"/>
  <c r="B20" i="4"/>
  <c r="B21" i="4"/>
  <c r="B22" i="4"/>
  <c r="B15" i="4"/>
  <c r="I9" i="4"/>
  <c r="I10" i="4"/>
  <c r="I11" i="4"/>
  <c r="I12" i="4"/>
  <c r="I13" i="4"/>
  <c r="I8" i="4"/>
  <c r="F9" i="4"/>
  <c r="F10" i="4"/>
  <c r="F11" i="4"/>
  <c r="F12" i="4"/>
  <c r="F13" i="4"/>
  <c r="F8" i="4"/>
  <c r="B9" i="4"/>
  <c r="B10" i="4"/>
  <c r="B11" i="4"/>
  <c r="B12" i="4"/>
  <c r="B13" i="4"/>
  <c r="B8" i="4"/>
  <c r="I2" i="4"/>
  <c r="I3" i="4"/>
  <c r="I4" i="4"/>
  <c r="I5" i="4"/>
  <c r="I6" i="4"/>
  <c r="I1" i="4"/>
  <c r="F2" i="4"/>
  <c r="F3" i="4"/>
  <c r="F4" i="4"/>
  <c r="F5" i="4"/>
  <c r="F6" i="4"/>
  <c r="F1" i="4"/>
  <c r="B2" i="4"/>
  <c r="B3" i="4"/>
  <c r="B4" i="4"/>
  <c r="B5" i="4"/>
  <c r="B6" i="4"/>
  <c r="B1" i="4"/>
  <c r="L27" i="1"/>
  <c r="L22" i="1"/>
  <c r="L18" i="1"/>
  <c r="L12" i="1"/>
  <c r="L3" i="1"/>
  <c r="L41" i="1"/>
</calcChain>
</file>

<file path=xl/sharedStrings.xml><?xml version="1.0" encoding="utf-8"?>
<sst xmlns="http://schemas.openxmlformats.org/spreadsheetml/2006/main" count="191" uniqueCount="48">
  <si>
    <t xml:space="preserve"> </t>
  </si>
  <si>
    <t>1st High</t>
  </si>
  <si>
    <t>2nd High</t>
  </si>
  <si>
    <t>North</t>
  </si>
  <si>
    <t>Centre</t>
  </si>
  <si>
    <t>South</t>
  </si>
  <si>
    <t>High table</t>
  </si>
  <si>
    <t>Second high table</t>
  </si>
  <si>
    <t>Left 1</t>
  </si>
  <si>
    <t>Left 2</t>
  </si>
  <si>
    <t>Left 3</t>
  </si>
  <si>
    <t>Left 4</t>
  </si>
  <si>
    <t>Left 5</t>
  </si>
  <si>
    <t>Right 1</t>
  </si>
  <si>
    <t>Middle 1</t>
  </si>
  <si>
    <t>Middle 2</t>
  </si>
  <si>
    <t>Middle 3</t>
  </si>
  <si>
    <t>Middle 4</t>
  </si>
  <si>
    <t>Right 2</t>
  </si>
  <si>
    <t>Right 3</t>
  </si>
  <si>
    <t>Right 4</t>
  </si>
  <si>
    <t>Right 5</t>
  </si>
  <si>
    <t>Table</t>
  </si>
  <si>
    <t>Name</t>
  </si>
  <si>
    <t>Group</t>
  </si>
  <si>
    <t>2nd high table</t>
  </si>
  <si>
    <t>Master</t>
  </si>
  <si>
    <t>Mrs White</t>
  </si>
  <si>
    <t>Balcony 1</t>
  </si>
  <si>
    <t>Balcony 2</t>
  </si>
  <si>
    <t>Balcony 3</t>
  </si>
  <si>
    <t>Balcony 4</t>
  </si>
  <si>
    <t>Balcony 5</t>
  </si>
  <si>
    <t>Balcony 6</t>
  </si>
  <si>
    <t>Balcony 7</t>
  </si>
  <si>
    <t>Balcony 8</t>
  </si>
  <si>
    <t>Balcony 9</t>
  </si>
  <si>
    <t>Balcony 10</t>
  </si>
  <si>
    <t>Balcony 11</t>
  </si>
  <si>
    <t>Balcony 12</t>
  </si>
  <si>
    <t>Balcony 13</t>
  </si>
  <si>
    <t>Balcony 14</t>
  </si>
  <si>
    <t>Balcony 15</t>
  </si>
  <si>
    <t>Balcony 16</t>
  </si>
  <si>
    <t>Dr Rutter</t>
  </si>
  <si>
    <t>Prof. Wilkinson</t>
  </si>
  <si>
    <t>X</t>
  </si>
  <si>
    <t>Hall pref.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</si>
</sst>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2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name val="Arial"/>
    </font>
    <font>
      <sz val="9"/>
      <color theme="1"/>
      <name val="Calibri"/>
      <family val="2"/>
      <scheme val="minor"/>
    </font>
    <font>
      <sz val="8"/>
      <name val="Arial"/>
    </font>
    <font>
      <sz val="8"/>
      <color theme="1"/>
      <name val="Calibri"/>
      <family val="2"/>
      <scheme val="minor"/>
    </font>
    <font>
      <sz val="12"/>
      <name val="Arial"/>
    </font>
    <font>
      <sz val="12"/>
      <color theme="1"/>
      <name val="Arial"/>
    </font>
    <font>
      <b/>
      <sz val="11"/>
      <color theme="1"/>
      <name val="Calibri"/>
      <scheme val="minor"/>
    </font>
    <font>
      <b/>
      <sz val="9"/>
      <name val="Arial"/>
    </font>
    <font>
      <sz val="11"/>
      <name val="Arial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8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1"/>
    <xf numFmtId="0" fontId="1" fillId="2" borderId="1" xfId="1" applyFill="1" applyBorder="1"/>
    <xf numFmtId="0" fontId="1" fillId="2" borderId="2" xfId="1" applyFill="1" applyBorder="1"/>
    <xf numFmtId="0" fontId="1" fillId="2" borderId="3" xfId="1" applyFill="1" applyBorder="1"/>
    <xf numFmtId="0" fontId="1" fillId="2" borderId="4" xfId="1" applyFill="1" applyBorder="1"/>
    <xf numFmtId="0" fontId="1" fillId="2" borderId="0" xfId="1" applyFill="1" applyBorder="1"/>
    <xf numFmtId="0" fontId="1" fillId="2" borderId="5" xfId="1" applyFill="1" applyBorder="1"/>
    <xf numFmtId="0" fontId="1" fillId="2" borderId="6" xfId="1" applyFill="1" applyBorder="1"/>
    <xf numFmtId="0" fontId="1" fillId="2" borderId="7" xfId="1" applyFill="1" applyBorder="1"/>
    <xf numFmtId="0" fontId="1" fillId="2" borderId="8" xfId="1" applyFill="1" applyBorder="1"/>
    <xf numFmtId="0" fontId="1" fillId="2" borderId="2" xfId="1" applyFill="1" applyBorder="1" applyAlignment="1">
      <alignment horizontal="center"/>
    </xf>
    <xf numFmtId="0" fontId="1" fillId="2" borderId="7" xfId="1" applyFill="1" applyBorder="1" applyAlignment="1">
      <alignment horizontal="center"/>
    </xf>
    <xf numFmtId="0" fontId="1" fillId="2" borderId="9" xfId="1" applyFill="1" applyBorder="1"/>
    <xf numFmtId="0" fontId="1" fillId="2" borderId="10" xfId="1" applyFill="1" applyBorder="1"/>
    <xf numFmtId="0" fontId="1" fillId="2" borderId="11" xfId="1" applyFill="1" applyBorder="1"/>
    <xf numFmtId="0" fontId="1" fillId="2" borderId="4" xfId="1" applyFill="1" applyBorder="1" applyAlignment="1">
      <alignment horizontal="left"/>
    </xf>
    <xf numFmtId="0" fontId="1" fillId="2" borderId="11" xfId="1" applyFill="1" applyBorder="1" applyAlignment="1">
      <alignment horizontal="left"/>
    </xf>
    <xf numFmtId="0" fontId="1" fillId="0" borderId="0" xfId="1" applyAlignment="1">
      <alignment horizontal="left"/>
    </xf>
    <xf numFmtId="0" fontId="1" fillId="0" borderId="0" xfId="1" applyFill="1" applyBorder="1"/>
    <xf numFmtId="0" fontId="1" fillId="0" borderId="0" xfId="1" applyFill="1" applyBorder="1" applyAlignment="1">
      <alignment horizontal="center"/>
    </xf>
    <xf numFmtId="0" fontId="1" fillId="0" borderId="0" xfId="1" applyFill="1" applyBorder="1" applyAlignment="1">
      <alignment horizontal="left"/>
    </xf>
    <xf numFmtId="0" fontId="2" fillId="0" borderId="0" xfId="1" applyFont="1" applyFill="1" applyBorder="1"/>
    <xf numFmtId="0" fontId="2" fillId="0" borderId="0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2" borderId="2" xfId="1" applyFill="1" applyBorder="1" applyAlignment="1">
      <alignment horizontal="left"/>
    </xf>
    <xf numFmtId="0" fontId="1" fillId="2" borderId="0" xfId="1" applyFill="1" applyBorder="1" applyAlignment="1">
      <alignment horizontal="left"/>
    </xf>
    <xf numFmtId="0" fontId="1" fillId="2" borderId="7" xfId="1" applyFill="1" applyBorder="1" applyAlignment="1">
      <alignment horizontal="left"/>
    </xf>
    <xf numFmtId="0" fontId="0" fillId="0" borderId="12" xfId="0" applyBorder="1"/>
    <xf numFmtId="0" fontId="1" fillId="2" borderId="0" xfId="1" applyFill="1" applyBorder="1" applyAlignment="1">
      <alignment horizontal="center"/>
    </xf>
    <xf numFmtId="0" fontId="7" fillId="0" borderId="0" xfId="0" applyFont="1" applyBorder="1"/>
    <xf numFmtId="0" fontId="6" fillId="0" borderId="0" xfId="1" applyFont="1" applyFill="1" applyBorder="1"/>
    <xf numFmtId="0" fontId="12" fillId="0" borderId="0" xfId="0" applyFont="1"/>
    <xf numFmtId="0" fontId="6" fillId="3" borderId="0" xfId="1" applyFont="1" applyFill="1" applyBorder="1"/>
    <xf numFmtId="0" fontId="6" fillId="3" borderId="0" xfId="1" applyFont="1" applyFill="1" applyBorder="1" applyAlignment="1">
      <alignment horizontal="left"/>
    </xf>
    <xf numFmtId="0" fontId="6" fillId="3" borderId="0" xfId="1" applyFont="1" applyFill="1" applyBorder="1" applyAlignment="1">
      <alignment horizontal="center"/>
    </xf>
    <xf numFmtId="0" fontId="7" fillId="3" borderId="0" xfId="0" applyFont="1" applyFill="1" applyBorder="1"/>
    <xf numFmtId="0" fontId="7" fillId="3" borderId="0" xfId="0" applyFont="1" applyFill="1" applyBorder="1" applyAlignment="1">
      <alignment horizontal="left"/>
    </xf>
    <xf numFmtId="0" fontId="6" fillId="4" borderId="14" xfId="1" applyFont="1" applyFill="1" applyBorder="1" applyAlignment="1">
      <alignment horizontal="center"/>
    </xf>
    <xf numFmtId="0" fontId="6" fillId="4" borderId="14" xfId="1" applyFont="1" applyFill="1" applyBorder="1"/>
    <xf numFmtId="0" fontId="13" fillId="4" borderId="14" xfId="1" applyFont="1" applyFill="1" applyBorder="1" applyAlignment="1">
      <alignment horizontal="center"/>
    </xf>
    <xf numFmtId="0" fontId="6" fillId="4" borderId="14" xfId="1" applyFont="1" applyFill="1" applyBorder="1" applyAlignment="1">
      <alignment horizontal="left"/>
    </xf>
    <xf numFmtId="0" fontId="6" fillId="4" borderId="0" xfId="1" applyFont="1" applyFill="1" applyBorder="1"/>
    <xf numFmtId="0" fontId="13" fillId="4" borderId="0" xfId="1" applyFont="1" applyFill="1" applyBorder="1" applyAlignment="1">
      <alignment horizontal="center"/>
    </xf>
    <xf numFmtId="0" fontId="6" fillId="4" borderId="0" xfId="1" applyFont="1" applyFill="1" applyBorder="1" applyAlignment="1">
      <alignment horizontal="left"/>
    </xf>
    <xf numFmtId="0" fontId="6" fillId="4" borderId="0" xfId="1" applyFont="1" applyFill="1" applyBorder="1" applyAlignment="1">
      <alignment horizontal="center"/>
    </xf>
    <xf numFmtId="0" fontId="6" fillId="4" borderId="19" xfId="1" applyFont="1" applyFill="1" applyBorder="1" applyAlignment="1">
      <alignment horizontal="center"/>
    </xf>
    <xf numFmtId="0" fontId="6" fillId="4" borderId="19" xfId="1" applyFont="1" applyFill="1" applyBorder="1"/>
    <xf numFmtId="0" fontId="6" fillId="4" borderId="19" xfId="1" applyFont="1" applyFill="1" applyBorder="1" applyAlignment="1">
      <alignment horizontal="left"/>
    </xf>
    <xf numFmtId="0" fontId="6" fillId="4" borderId="21" xfId="1" applyFont="1" applyFill="1" applyBorder="1" applyAlignment="1">
      <alignment horizontal="center"/>
    </xf>
    <xf numFmtId="0" fontId="6" fillId="4" borderId="22" xfId="1" applyFont="1" applyFill="1" applyBorder="1" applyAlignment="1">
      <alignment horizontal="center"/>
    </xf>
    <xf numFmtId="0" fontId="6" fillId="4" borderId="23" xfId="1" applyFont="1" applyFill="1" applyBorder="1" applyAlignment="1">
      <alignment horizontal="center"/>
    </xf>
    <xf numFmtId="0" fontId="6" fillId="0" borderId="0" xfId="1" applyFont="1" applyBorder="1"/>
    <xf numFmtId="0" fontId="6" fillId="0" borderId="0" xfId="1" applyFont="1" applyBorder="1" applyAlignment="1">
      <alignment horizontal="left"/>
    </xf>
    <xf numFmtId="0" fontId="9" fillId="0" borderId="0" xfId="0" applyFont="1" applyBorder="1"/>
    <xf numFmtId="0" fontId="7" fillId="0" borderId="0" xfId="0" applyFont="1" applyBorder="1" applyAlignment="1">
      <alignment horizontal="left"/>
    </xf>
    <xf numFmtId="0" fontId="13" fillId="4" borderId="19" xfId="1" applyFont="1" applyFill="1" applyBorder="1" applyAlignment="1">
      <alignment horizontal="center"/>
    </xf>
    <xf numFmtId="0" fontId="6" fillId="4" borderId="16" xfId="1" applyFont="1" applyFill="1" applyBorder="1" applyAlignment="1">
      <alignment horizontal="center"/>
    </xf>
    <xf numFmtId="0" fontId="6" fillId="4" borderId="0" xfId="1" applyFont="1" applyFill="1" applyBorder="1" applyAlignment="1">
      <alignment horizontal="center"/>
    </xf>
    <xf numFmtId="0" fontId="6" fillId="4" borderId="18" xfId="1" applyFont="1" applyFill="1" applyBorder="1" applyAlignment="1">
      <alignment horizontal="center"/>
    </xf>
    <xf numFmtId="0" fontId="6" fillId="4" borderId="19" xfId="1" applyFont="1" applyFill="1" applyBorder="1" applyAlignment="1">
      <alignment horizontal="center"/>
    </xf>
    <xf numFmtId="0" fontId="6" fillId="4" borderId="13" xfId="1" applyFont="1" applyFill="1" applyBorder="1" applyAlignment="1">
      <alignment horizontal="center"/>
    </xf>
    <xf numFmtId="0" fontId="6" fillId="4" borderId="15" xfId="1" applyFont="1" applyFill="1" applyBorder="1" applyAlignment="1">
      <alignment horizontal="center"/>
    </xf>
    <xf numFmtId="0" fontId="6" fillId="4" borderId="20" xfId="1" applyFont="1" applyFill="1" applyBorder="1" applyAlignment="1">
      <alignment horizontal="center"/>
    </xf>
    <xf numFmtId="0" fontId="6" fillId="4" borderId="17" xfId="1" applyFont="1" applyFill="1" applyBorder="1" applyAlignment="1">
      <alignment horizontal="center"/>
    </xf>
    <xf numFmtId="0" fontId="14" fillId="0" borderId="0" xfId="1" applyFont="1" applyBorder="1" applyAlignment="1">
      <alignment horizontal="right" vertical="center" textRotation="90"/>
    </xf>
    <xf numFmtId="0" fontId="8" fillId="0" borderId="0" xfId="1" applyFont="1" applyBorder="1" applyAlignment="1">
      <alignment horizontal="right" vertical="center" textRotation="90" wrapText="1"/>
    </xf>
    <xf numFmtId="0" fontId="10" fillId="0" borderId="0" xfId="1" applyFont="1" applyBorder="1" applyAlignment="1">
      <alignment horizontal="right" vertical="center" textRotation="90" wrapText="1"/>
    </xf>
    <xf numFmtId="0" fontId="6" fillId="4" borderId="14" xfId="1" applyFont="1" applyFill="1" applyBorder="1" applyAlignment="1">
      <alignment horizontal="center"/>
    </xf>
    <xf numFmtId="0" fontId="11" fillId="0" borderId="0" xfId="0" applyFont="1" applyBorder="1" applyAlignment="1">
      <alignment horizontal="right" vertical="center" textRotation="90"/>
    </xf>
    <xf numFmtId="0" fontId="10" fillId="3" borderId="0" xfId="1" applyFont="1" applyFill="1" applyBorder="1" applyAlignment="1">
      <alignment horizontal="right" vertical="center" textRotation="90" wrapText="1"/>
    </xf>
    <xf numFmtId="0" fontId="11" fillId="3" borderId="0" xfId="0" applyFont="1" applyFill="1" applyBorder="1" applyAlignment="1">
      <alignment horizontal="right" vertical="center" textRotation="90"/>
    </xf>
  </cellXfs>
  <cellStyles count="4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workbookViewId="0">
      <selection activeCell="N7" sqref="N7"/>
    </sheetView>
  </sheetViews>
  <sheetFormatPr baseColWidth="10" defaultColWidth="8.83203125" defaultRowHeight="13" customHeight="1" x14ac:dyDescent="0"/>
  <cols>
    <col min="1" max="1" width="4.6640625" style="30" customWidth="1"/>
    <col min="2" max="2" width="8.83203125" style="30" customWidth="1"/>
    <col min="3" max="3" width="8.83203125" style="30"/>
    <col min="4" max="5" width="3.5" style="30" customWidth="1"/>
    <col min="6" max="6" width="17.83203125" style="30" customWidth="1"/>
    <col min="7" max="7" width="3.5" style="30" customWidth="1"/>
    <col min="8" max="8" width="3.33203125" style="30" customWidth="1"/>
    <col min="9" max="9" width="8.83203125" style="30"/>
    <col min="10" max="10" width="8.83203125" style="30" customWidth="1"/>
    <col min="11" max="16384" width="8.83203125" style="30"/>
  </cols>
  <sheetData>
    <row r="1" spans="1:11" ht="13" customHeight="1">
      <c r="A1" s="65" t="s">
        <v>6</v>
      </c>
      <c r="B1" s="61" t="str">
        <f>IF(List.csv!B2&lt;&gt;"",List.csv!B2,"")</f>
        <v/>
      </c>
      <c r="C1" s="68"/>
      <c r="D1" s="38"/>
      <c r="E1" s="39"/>
      <c r="F1" s="40" t="str">
        <f>IF(List.csv!B8&lt;&gt;"",List.csv!B8,"")</f>
        <v>Master</v>
      </c>
      <c r="G1" s="41"/>
      <c r="H1" s="39"/>
      <c r="I1" s="68" t="str">
        <f>IF(List.csv!B14&lt;&gt;"",List.csv!B14,"")</f>
        <v/>
      </c>
      <c r="J1" s="62"/>
      <c r="K1" s="52"/>
    </row>
    <row r="2" spans="1:11" ht="13" customHeight="1">
      <c r="A2" s="65"/>
      <c r="B2" s="57" t="str">
        <f>IF(List.csv!B3&lt;&gt;"",List.csv!B3,"")</f>
        <v/>
      </c>
      <c r="C2" s="58"/>
      <c r="D2" s="42"/>
      <c r="E2" s="42"/>
      <c r="F2" s="43" t="str">
        <f>IF(List.csv!B9&lt;&gt;"",List.csv!B9,"")</f>
        <v>Mrs White</v>
      </c>
      <c r="G2" s="44"/>
      <c r="H2" s="42"/>
      <c r="I2" s="58" t="str">
        <f>IF(List.csv!B15&lt;&gt;"",List.csv!B15,"")</f>
        <v/>
      </c>
      <c r="J2" s="64"/>
      <c r="K2" s="53"/>
    </row>
    <row r="3" spans="1:11" ht="13" customHeight="1">
      <c r="A3" s="65"/>
      <c r="B3" s="57" t="str">
        <f>IF(List.csv!B4&lt;&gt;"",List.csv!B4,"")</f>
        <v/>
      </c>
      <c r="C3" s="58"/>
      <c r="D3" s="42"/>
      <c r="E3" s="42"/>
      <c r="F3" s="43" t="str">
        <f>IF(List.csv!B10&lt;&gt;"",List.csv!B10,"")</f>
        <v/>
      </c>
      <c r="G3" s="44"/>
      <c r="H3" s="42"/>
      <c r="I3" s="58" t="str">
        <f>IF(List.csv!B16&lt;&gt;"",List.csv!B16,"")</f>
        <v/>
      </c>
      <c r="J3" s="64"/>
      <c r="K3" s="53"/>
    </row>
    <row r="4" spans="1:11" ht="13" customHeight="1">
      <c r="A4" s="65"/>
      <c r="B4" s="57" t="str">
        <f>IF(List.csv!B5&lt;&gt;"",List.csv!B5,"")</f>
        <v/>
      </c>
      <c r="C4" s="58"/>
      <c r="D4" s="42"/>
      <c r="E4" s="42"/>
      <c r="F4" s="43" t="str">
        <f>IF(List.csv!B11&lt;&gt;"",List.csv!B11,"")</f>
        <v/>
      </c>
      <c r="G4" s="44"/>
      <c r="H4" s="42"/>
      <c r="I4" s="58" t="str">
        <f>IF(List.csv!B17&lt;&gt;"",List.csv!B17,"")</f>
        <v/>
      </c>
      <c r="J4" s="64"/>
      <c r="K4" s="53"/>
    </row>
    <row r="5" spans="1:11" ht="13" customHeight="1">
      <c r="A5" s="65"/>
      <c r="B5" s="57" t="str">
        <f>IF(List.csv!B6&lt;&gt;"",List.csv!B6,"")</f>
        <v/>
      </c>
      <c r="C5" s="58"/>
      <c r="D5" s="42"/>
      <c r="E5" s="42"/>
      <c r="F5" s="43" t="str">
        <f>IF(List.csv!B12&lt;&gt;"",List.csv!B12,"")</f>
        <v/>
      </c>
      <c r="G5" s="44"/>
      <c r="H5" s="42"/>
      <c r="I5" s="58" t="str">
        <f>IF(List.csv!B18&lt;&gt;"",List.csv!B18,"")</f>
        <v/>
      </c>
      <c r="J5" s="64"/>
      <c r="K5" s="52"/>
    </row>
    <row r="6" spans="1:11" ht="13" customHeight="1">
      <c r="A6" s="65"/>
      <c r="B6" s="59" t="str">
        <f>IF(List.csv!B7&lt;&gt;"",List.csv!B7,"")</f>
        <v/>
      </c>
      <c r="C6" s="60"/>
      <c r="D6" s="46"/>
      <c r="E6" s="47"/>
      <c r="F6" s="56" t="str">
        <f>IF(List.csv!B13&lt;&gt;"",List.csv!B13,"")</f>
        <v/>
      </c>
      <c r="G6" s="48"/>
      <c r="H6" s="47"/>
      <c r="I6" s="60" t="str">
        <f>IF(List.csv!B19&lt;&gt;"",List.csv!B19,"")</f>
        <v/>
      </c>
      <c r="J6" s="63"/>
      <c r="K6" s="52"/>
    </row>
    <row r="7" spans="1:11" ht="13" customHeight="1">
      <c r="A7" s="54"/>
      <c r="B7" s="36"/>
      <c r="C7" s="36"/>
      <c r="D7" s="36"/>
      <c r="E7" s="36"/>
      <c r="F7" s="36"/>
      <c r="G7" s="37"/>
      <c r="H7" s="36"/>
      <c r="I7" s="36"/>
      <c r="J7" s="36"/>
    </row>
    <row r="8" spans="1:11" ht="13" customHeight="1">
      <c r="A8" s="66" t="s">
        <v>7</v>
      </c>
      <c r="B8" s="61" t="str">
        <f>IF(List.csv!B20&lt;&gt;"",List.csv!B20,"")</f>
        <v/>
      </c>
      <c r="C8" s="68"/>
      <c r="D8" s="38"/>
      <c r="E8" s="39"/>
      <c r="F8" s="40" t="str">
        <f>IF(List.csv!B26&lt;&gt;"",List.csv!B26,"")</f>
        <v>Dr Rutter</v>
      </c>
      <c r="G8" s="41"/>
      <c r="H8" s="39"/>
      <c r="I8" s="68" t="str">
        <f>IF(List.csv!B32&lt;&gt;"",List.csv!B32,"")</f>
        <v/>
      </c>
      <c r="J8" s="62"/>
      <c r="K8" s="52"/>
    </row>
    <row r="9" spans="1:11" ht="13" customHeight="1">
      <c r="A9" s="66"/>
      <c r="B9" s="57" t="str">
        <f>IF(List.csv!B21&lt;&gt;"",List.csv!B21,"")</f>
        <v/>
      </c>
      <c r="C9" s="58"/>
      <c r="D9" s="45"/>
      <c r="E9" s="42"/>
      <c r="F9" s="43" t="str">
        <f>IF(List.csv!B27&lt;&gt;"",List.csv!B27,"")</f>
        <v>Prof. Wilkinson</v>
      </c>
      <c r="G9" s="44"/>
      <c r="H9" s="42"/>
      <c r="I9" s="58" t="str">
        <f>IF(List.csv!B33&lt;&gt;"",List.csv!B33,"")</f>
        <v/>
      </c>
      <c r="J9" s="64"/>
      <c r="K9" s="52"/>
    </row>
    <row r="10" spans="1:11" ht="13" customHeight="1">
      <c r="A10" s="66"/>
      <c r="B10" s="57" t="str">
        <f>IF(List.csv!B22&lt;&gt;"",List.csv!B22,"")</f>
        <v/>
      </c>
      <c r="C10" s="58"/>
      <c r="D10" s="45"/>
      <c r="E10" s="42"/>
      <c r="F10" s="43" t="str">
        <f>IF(List.csv!B28&lt;&gt;"",List.csv!B28,"")</f>
        <v/>
      </c>
      <c r="G10" s="44"/>
      <c r="H10" s="42"/>
      <c r="I10" s="58" t="str">
        <f>IF(List.csv!B34&lt;&gt;"",List.csv!B34,"")</f>
        <v/>
      </c>
      <c r="J10" s="64"/>
      <c r="K10" s="52"/>
    </row>
    <row r="11" spans="1:11" ht="13" customHeight="1">
      <c r="A11" s="66"/>
      <c r="B11" s="57" t="str">
        <f>IF(List.csv!B23&lt;&gt;"",List.csv!B23,"")</f>
        <v/>
      </c>
      <c r="C11" s="58"/>
      <c r="D11" s="42"/>
      <c r="E11" s="42"/>
      <c r="F11" s="43" t="str">
        <f>IF(List.csv!B29&lt;&gt;"",List.csv!B29,"")</f>
        <v/>
      </c>
      <c r="G11" s="44"/>
      <c r="H11" s="42"/>
      <c r="I11" s="58" t="str">
        <f>IF(List.csv!B35&lt;&gt;"",List.csv!B35,"")</f>
        <v/>
      </c>
      <c r="J11" s="64"/>
      <c r="K11" s="52"/>
    </row>
    <row r="12" spans="1:11" ht="13" customHeight="1">
      <c r="A12" s="66"/>
      <c r="B12" s="57" t="str">
        <f>IF(List.csv!B24&lt;&gt;"",List.csv!B24,"")</f>
        <v/>
      </c>
      <c r="C12" s="58"/>
      <c r="D12" s="42"/>
      <c r="E12" s="42"/>
      <c r="F12" s="43" t="str">
        <f>IF(List.csv!B30&lt;&gt;"",List.csv!B30,"")</f>
        <v/>
      </c>
      <c r="G12" s="44"/>
      <c r="H12" s="42"/>
      <c r="I12" s="58" t="str">
        <f>IF(List.csv!B36&lt;&gt;"",List.csv!B36,"")</f>
        <v/>
      </c>
      <c r="J12" s="64"/>
      <c r="K12" s="53"/>
    </row>
    <row r="13" spans="1:11" ht="13" customHeight="1">
      <c r="A13" s="66"/>
      <c r="B13" s="59" t="str">
        <f>IF(List.csv!B25&lt;&gt;"",List.csv!B25,"")</f>
        <v/>
      </c>
      <c r="C13" s="60"/>
      <c r="D13" s="46"/>
      <c r="E13" s="47"/>
      <c r="F13" s="56" t="str">
        <f>IF(List.csv!B31&lt;&gt;"",List.csv!B31,"")</f>
        <v/>
      </c>
      <c r="G13" s="48"/>
      <c r="H13" s="47"/>
      <c r="I13" s="60" t="str">
        <f>IF(List.csv!B37&lt;&gt;"",List.csv!B37,"")</f>
        <v/>
      </c>
      <c r="J13" s="63"/>
      <c r="K13" s="52"/>
    </row>
    <row r="14" spans="1:11" ht="13" customHeight="1">
      <c r="B14" s="36"/>
      <c r="C14" s="36"/>
      <c r="D14" s="36"/>
      <c r="E14" s="36"/>
      <c r="F14" s="36"/>
      <c r="G14" s="37"/>
      <c r="H14" s="36"/>
      <c r="I14" s="36"/>
      <c r="J14" s="36"/>
    </row>
    <row r="15" spans="1:11" ht="13" customHeight="1">
      <c r="A15" s="67" t="s">
        <v>8</v>
      </c>
      <c r="B15" s="61" t="str">
        <f>IF(List.csv!B38&lt;&gt;"",List.csv!B38,"")</f>
        <v/>
      </c>
      <c r="C15" s="62"/>
      <c r="D15" s="33"/>
      <c r="E15" s="70" t="s">
        <v>14</v>
      </c>
      <c r="F15" s="49" t="str">
        <f>IF(List.csv!B74&lt;&gt;"",List.csv!B74,"")</f>
        <v/>
      </c>
      <c r="G15" s="34"/>
      <c r="H15" s="70" t="s">
        <v>13</v>
      </c>
      <c r="I15" s="61" t="str">
        <f>IF(List.csv!B106&lt;&gt;"",List.csv!B106,"")</f>
        <v/>
      </c>
      <c r="J15" s="62"/>
    </row>
    <row r="16" spans="1:11" ht="13" customHeight="1">
      <c r="A16" s="67"/>
      <c r="B16" s="57" t="str">
        <f>IF(List.csv!B39&lt;&gt;"",List.csv!B39,"")</f>
        <v/>
      </c>
      <c r="C16" s="64"/>
      <c r="D16" s="33"/>
      <c r="E16" s="70"/>
      <c r="F16" s="50" t="str">
        <f>IF(List.csv!B75&lt;&gt;"",List.csv!B75,"")</f>
        <v/>
      </c>
      <c r="G16" s="34"/>
      <c r="H16" s="70"/>
      <c r="I16" s="57" t="str">
        <f>IF(List.csv!B107&lt;&gt;"",List.csv!B107,"")</f>
        <v/>
      </c>
      <c r="J16" s="64"/>
    </row>
    <row r="17" spans="1:10" ht="13" customHeight="1">
      <c r="A17" s="67"/>
      <c r="B17" s="57" t="str">
        <f>IF(List.csv!B40&lt;&gt;"",List.csv!B40,"")</f>
        <v/>
      </c>
      <c r="C17" s="64"/>
      <c r="D17" s="33"/>
      <c r="E17" s="70"/>
      <c r="F17" s="50" t="str">
        <f>IF(List.csv!B76&lt;&gt;"",List.csv!B76,"")</f>
        <v/>
      </c>
      <c r="G17" s="34"/>
      <c r="H17" s="70"/>
      <c r="I17" s="57" t="str">
        <f>IF(List.csv!B108&lt;&gt;"",List.csv!B108,"")</f>
        <v/>
      </c>
      <c r="J17" s="64"/>
    </row>
    <row r="18" spans="1:10" ht="13" customHeight="1">
      <c r="A18" s="67"/>
      <c r="B18" s="57" t="str">
        <f>IF(List.csv!B41&lt;&gt;"",List.csv!B41,"")</f>
        <v/>
      </c>
      <c r="C18" s="64"/>
      <c r="D18" s="33"/>
      <c r="E18" s="70"/>
      <c r="F18" s="50" t="str">
        <f>IF(List.csv!B77&lt;&gt;"",List.csv!B77,"")</f>
        <v/>
      </c>
      <c r="G18" s="34"/>
      <c r="H18" s="70"/>
      <c r="I18" s="57" t="str">
        <f>IF(List.csv!B109&lt;&gt;"",List.csv!B109,"")</f>
        <v/>
      </c>
      <c r="J18" s="64"/>
    </row>
    <row r="19" spans="1:10" ht="13" customHeight="1">
      <c r="A19" s="67"/>
      <c r="B19" s="57" t="str">
        <f>IF(List.csv!B42&lt;&gt;"",List.csv!B42,"")</f>
        <v/>
      </c>
      <c r="C19" s="64"/>
      <c r="D19" s="33"/>
      <c r="E19" s="70"/>
      <c r="F19" s="50" t="str">
        <f>IF(List.csv!B78&lt;&gt;"",List.csv!B78,"")</f>
        <v/>
      </c>
      <c r="G19" s="34"/>
      <c r="H19" s="70"/>
      <c r="I19" s="57" t="str">
        <f>IF(List.csv!B110&lt;&gt;"",List.csv!B110,"")</f>
        <v/>
      </c>
      <c r="J19" s="64"/>
    </row>
    <row r="20" spans="1:10" ht="13" customHeight="1">
      <c r="A20" s="67"/>
      <c r="B20" s="57" t="str">
        <f>IF(List.csv!B43&lt;&gt;"",List.csv!B43,"")</f>
        <v/>
      </c>
      <c r="C20" s="64"/>
      <c r="D20" s="33"/>
      <c r="E20" s="70"/>
      <c r="F20" s="50" t="str">
        <f>IF(List.csv!B79&lt;&gt;"",List.csv!B79,"")</f>
        <v/>
      </c>
      <c r="G20" s="34"/>
      <c r="H20" s="70"/>
      <c r="I20" s="57" t="str">
        <f>IF(List.csv!B111&lt;&gt;"",List.csv!B111,"")</f>
        <v/>
      </c>
      <c r="J20" s="64"/>
    </row>
    <row r="21" spans="1:10" ht="13" customHeight="1">
      <c r="A21" s="67"/>
      <c r="B21" s="57" t="str">
        <f>IF(List.csv!B44&lt;&gt;"",List.csv!B44,"")</f>
        <v/>
      </c>
      <c r="C21" s="64"/>
      <c r="D21" s="33"/>
      <c r="E21" s="70"/>
      <c r="F21" s="50" t="str">
        <f>IF(List.csv!B80&lt;&gt;"",List.csv!B80,"")</f>
        <v/>
      </c>
      <c r="G21" s="34"/>
      <c r="H21" s="70"/>
      <c r="I21" s="57" t="str">
        <f>IF(List.csv!B112&lt;&gt;"",List.csv!B112,"")</f>
        <v/>
      </c>
      <c r="J21" s="64"/>
    </row>
    <row r="22" spans="1:10" ht="13" customHeight="1">
      <c r="A22" s="67"/>
      <c r="B22" s="59" t="str">
        <f>IF(List.csv!B45&lt;&gt;"",List.csv!B45,"")</f>
        <v/>
      </c>
      <c r="C22" s="63"/>
      <c r="D22" s="33"/>
      <c r="E22" s="70"/>
      <c r="F22" s="51" t="str">
        <f>IF(List.csv!B81&lt;&gt;"",List.csv!B81,"")</f>
        <v/>
      </c>
      <c r="G22" s="34"/>
      <c r="H22" s="70"/>
      <c r="I22" s="59" t="str">
        <f>IF(List.csv!B113&lt;&gt;"",List.csv!B113,"")</f>
        <v/>
      </c>
      <c r="J22" s="63"/>
    </row>
    <row r="23" spans="1:10" ht="13" customHeight="1">
      <c r="B23" s="33"/>
      <c r="C23" s="33"/>
      <c r="D23" s="33"/>
      <c r="E23" s="70" t="s">
        <v>15</v>
      </c>
      <c r="F23" s="49" t="str">
        <f>IF(List.csv!B82&lt;&gt;"",List.csv!B82,"")</f>
        <v/>
      </c>
      <c r="G23" s="34"/>
      <c r="H23" s="36"/>
      <c r="I23" s="33"/>
      <c r="J23" s="33"/>
    </row>
    <row r="24" spans="1:10" ht="13" customHeight="1">
      <c r="A24" s="67" t="s">
        <v>9</v>
      </c>
      <c r="B24" s="61" t="str">
        <f>IF(List.csv!B46&lt;&gt;"",List.csv!B46,"")</f>
        <v/>
      </c>
      <c r="C24" s="62"/>
      <c r="D24" s="33"/>
      <c r="E24" s="70"/>
      <c r="F24" s="50" t="str">
        <f>IF(List.csv!B83&lt;&gt;"",List.csv!B83,"")</f>
        <v/>
      </c>
      <c r="G24" s="34"/>
      <c r="H24" s="70" t="s">
        <v>18</v>
      </c>
      <c r="I24" s="61" t="str">
        <f>IF(List.csv!B114&lt;&gt;"",List.csv!B114,"")</f>
        <v/>
      </c>
      <c r="J24" s="62"/>
    </row>
    <row r="25" spans="1:10" ht="13" customHeight="1">
      <c r="A25" s="67"/>
      <c r="B25" s="57" t="str">
        <f>IF(List.csv!B47&lt;&gt;"",List.csv!B47,"")</f>
        <v/>
      </c>
      <c r="C25" s="64"/>
      <c r="D25" s="33"/>
      <c r="E25" s="70"/>
      <c r="F25" s="50" t="str">
        <f>IF(List.csv!B84&lt;&gt;"",List.csv!B84,"")</f>
        <v/>
      </c>
      <c r="G25" s="34"/>
      <c r="H25" s="70"/>
      <c r="I25" s="57" t="str">
        <f>IF(List.csv!B115&lt;&gt;"",List.csv!B115,"")</f>
        <v/>
      </c>
      <c r="J25" s="64"/>
    </row>
    <row r="26" spans="1:10" ht="13" customHeight="1">
      <c r="A26" s="67"/>
      <c r="B26" s="57" t="str">
        <f>IF(List.csv!B48&lt;&gt;"",List.csv!B48,"")</f>
        <v/>
      </c>
      <c r="C26" s="64"/>
      <c r="D26" s="33"/>
      <c r="E26" s="70"/>
      <c r="F26" s="50" t="str">
        <f>IF(List.csv!B85&lt;&gt;"",List.csv!B85,"")</f>
        <v/>
      </c>
      <c r="G26" s="34"/>
      <c r="H26" s="70"/>
      <c r="I26" s="57" t="str">
        <f>IF(List.csv!B116&lt;&gt;"",List.csv!B116,"")</f>
        <v/>
      </c>
      <c r="J26" s="64"/>
    </row>
    <row r="27" spans="1:10" ht="13" customHeight="1">
      <c r="A27" s="67"/>
      <c r="B27" s="57" t="str">
        <f>IF(List.csv!B49&lt;&gt;"",List.csv!B49,"")</f>
        <v/>
      </c>
      <c r="C27" s="64"/>
      <c r="D27" s="33"/>
      <c r="E27" s="70"/>
      <c r="F27" s="50" t="str">
        <f>IF(List.csv!B86&lt;&gt;"",List.csv!B86,"")</f>
        <v/>
      </c>
      <c r="G27" s="34"/>
      <c r="H27" s="70"/>
      <c r="I27" s="57" t="str">
        <f>IF(List.csv!B117&lt;&gt;"",List.csv!B117,"")</f>
        <v/>
      </c>
      <c r="J27" s="64"/>
    </row>
    <row r="28" spans="1:10" ht="13" customHeight="1">
      <c r="A28" s="67"/>
      <c r="B28" s="57" t="str">
        <f>IF(List.csv!B50&lt;&gt;"",List.csv!B50,"")</f>
        <v/>
      </c>
      <c r="C28" s="64"/>
      <c r="D28" s="33"/>
      <c r="E28" s="70"/>
      <c r="F28" s="50" t="str">
        <f>IF(List.csv!B87&lt;&gt;"",List.csv!B87,"")</f>
        <v/>
      </c>
      <c r="G28" s="34"/>
      <c r="H28" s="70"/>
      <c r="I28" s="57" t="str">
        <f>IF(List.csv!B118&lt;&gt;"",List.csv!B118,"")</f>
        <v/>
      </c>
      <c r="J28" s="64"/>
    </row>
    <row r="29" spans="1:10" ht="13" customHeight="1">
      <c r="A29" s="67"/>
      <c r="B29" s="57" t="str">
        <f>IF(List.csv!B51&lt;&gt;"",List.csv!B51,"")</f>
        <v/>
      </c>
      <c r="C29" s="64"/>
      <c r="D29" s="33"/>
      <c r="E29" s="70"/>
      <c r="F29" s="50" t="str">
        <f>IF(List.csv!B88&lt;&gt;"",List.csv!B88,"")</f>
        <v/>
      </c>
      <c r="G29" s="34"/>
      <c r="H29" s="70"/>
      <c r="I29" s="57" t="str">
        <f>IF(List.csv!B119&lt;&gt;"",List.csv!B119,"")</f>
        <v/>
      </c>
      <c r="J29" s="64"/>
    </row>
    <row r="30" spans="1:10" ht="13" customHeight="1">
      <c r="A30" s="67"/>
      <c r="B30" s="57" t="str">
        <f>IF(List.csv!B52&lt;&gt;"",List.csv!B52,"")</f>
        <v/>
      </c>
      <c r="C30" s="64"/>
      <c r="D30" s="33"/>
      <c r="E30" s="70"/>
      <c r="F30" s="51" t="str">
        <f>IF(List.csv!B89&lt;&gt;"",List.csv!B89,"")</f>
        <v/>
      </c>
      <c r="G30" s="34"/>
      <c r="H30" s="70"/>
      <c r="I30" s="57" t="str">
        <f>IF(List.csv!B120&lt;&gt;"",List.csv!B120,"")</f>
        <v/>
      </c>
      <c r="J30" s="64"/>
    </row>
    <row r="31" spans="1:10" ht="13" customHeight="1">
      <c r="A31" s="67"/>
      <c r="B31" s="59" t="str">
        <f>IF(List.csv!B53&lt;&gt;"",List.csv!B53,"")</f>
        <v/>
      </c>
      <c r="C31" s="63"/>
      <c r="D31" s="33"/>
      <c r="E31" s="70" t="s">
        <v>16</v>
      </c>
      <c r="F31" s="49" t="str">
        <f>IF(List.csv!B90&lt;&gt;"",List.csv!B90,"")</f>
        <v/>
      </c>
      <c r="G31" s="34"/>
      <c r="H31" s="70"/>
      <c r="I31" s="59" t="str">
        <f>IF(List.csv!B121&lt;&gt;"",List.csv!B121,"")</f>
        <v/>
      </c>
      <c r="J31" s="63"/>
    </row>
    <row r="32" spans="1:10" ht="13" customHeight="1">
      <c r="B32" s="33"/>
      <c r="C32" s="33"/>
      <c r="D32" s="33"/>
      <c r="E32" s="70"/>
      <c r="F32" s="50" t="str">
        <f>IF(List.csv!B91&lt;&gt;"",List.csv!B91,"")</f>
        <v/>
      </c>
      <c r="G32" s="34"/>
      <c r="H32" s="36"/>
      <c r="I32" s="33"/>
      <c r="J32" s="33"/>
    </row>
    <row r="33" spans="1:10" ht="13" customHeight="1">
      <c r="A33" s="67" t="s">
        <v>10</v>
      </c>
      <c r="B33" s="61" t="str">
        <f>IF(List.csv!B54&lt;&gt;"",List.csv!B54,"")</f>
        <v/>
      </c>
      <c r="C33" s="62"/>
      <c r="D33" s="33"/>
      <c r="E33" s="70"/>
      <c r="F33" s="50" t="str">
        <f>IF(List.csv!B92&lt;&gt;"",List.csv!B92,"")</f>
        <v/>
      </c>
      <c r="G33" s="34"/>
      <c r="H33" s="70" t="s">
        <v>19</v>
      </c>
      <c r="I33" s="61" t="str">
        <f>IF(List.csv!B122&lt;&gt;"",List.csv!B122,"")</f>
        <v/>
      </c>
      <c r="J33" s="62"/>
    </row>
    <row r="34" spans="1:10" ht="13" customHeight="1">
      <c r="A34" s="67"/>
      <c r="B34" s="57" t="str">
        <f>IF(List.csv!B55&lt;&gt;"",List.csv!B55,"")</f>
        <v/>
      </c>
      <c r="C34" s="64"/>
      <c r="D34" s="33"/>
      <c r="E34" s="70"/>
      <c r="F34" s="50" t="str">
        <f>IF(List.csv!B93&lt;&gt;"",List.csv!B93,"")</f>
        <v/>
      </c>
      <c r="G34" s="34"/>
      <c r="H34" s="70"/>
      <c r="I34" s="57" t="str">
        <f>IF(List.csv!B123&lt;&gt;"",List.csv!B123,"")</f>
        <v/>
      </c>
      <c r="J34" s="64"/>
    </row>
    <row r="35" spans="1:10" ht="13" customHeight="1">
      <c r="A35" s="67"/>
      <c r="B35" s="57" t="str">
        <f>IF(List.csv!B56&lt;&gt;"",List.csv!B56,"")</f>
        <v/>
      </c>
      <c r="C35" s="64"/>
      <c r="D35" s="33"/>
      <c r="E35" s="70"/>
      <c r="F35" s="50" t="str">
        <f>IF(List.csv!B94&lt;&gt;"",List.csv!B94,"")</f>
        <v/>
      </c>
      <c r="G35" s="34"/>
      <c r="H35" s="70"/>
      <c r="I35" s="57" t="str">
        <f>IF(List.csv!B124&lt;&gt;"",List.csv!B124,"")</f>
        <v/>
      </c>
      <c r="J35" s="64"/>
    </row>
    <row r="36" spans="1:10" ht="13" customHeight="1">
      <c r="A36" s="67"/>
      <c r="B36" s="57" t="str">
        <f>IF(List.csv!B57&lt;&gt;"",List.csv!B57,"")</f>
        <v/>
      </c>
      <c r="C36" s="64"/>
      <c r="D36" s="33"/>
      <c r="E36" s="70"/>
      <c r="F36" s="50" t="str">
        <f>IF(List.csv!B95&lt;&gt;"",List.csv!B95,"")</f>
        <v/>
      </c>
      <c r="G36" s="34"/>
      <c r="H36" s="70"/>
      <c r="I36" s="57" t="str">
        <f>IF(List.csv!B125&lt;&gt;"",List.csv!B125,"")</f>
        <v/>
      </c>
      <c r="J36" s="64"/>
    </row>
    <row r="37" spans="1:10" ht="13" customHeight="1">
      <c r="A37" s="67"/>
      <c r="B37" s="57" t="str">
        <f>IF(List.csv!B58&lt;&gt;"",List.csv!B58,"")</f>
        <v/>
      </c>
      <c r="C37" s="64"/>
      <c r="D37" s="33"/>
      <c r="E37" s="70"/>
      <c r="F37" s="50" t="str">
        <f>IF(List.csv!B96&lt;&gt;"",List.csv!B96,"")</f>
        <v/>
      </c>
      <c r="G37" s="34"/>
      <c r="H37" s="70"/>
      <c r="I37" s="57" t="str">
        <f>IF(List.csv!B126&lt;&gt;"",List.csv!B126,"")</f>
        <v/>
      </c>
      <c r="J37" s="64"/>
    </row>
    <row r="38" spans="1:10" ht="13" customHeight="1">
      <c r="A38" s="67"/>
      <c r="B38" s="57" t="str">
        <f>IF(List.csv!B59&lt;&gt;"",List.csv!B59,"")</f>
        <v/>
      </c>
      <c r="C38" s="64"/>
      <c r="D38" s="33"/>
      <c r="E38" s="70"/>
      <c r="F38" s="51" t="str">
        <f>IF(List.csv!B97&lt;&gt;"",List.csv!B97,"")</f>
        <v/>
      </c>
      <c r="G38" s="34"/>
      <c r="H38" s="70"/>
      <c r="I38" s="57" t="str">
        <f>IF(List.csv!B127&lt;&gt;"",List.csv!B127,"")</f>
        <v/>
      </c>
      <c r="J38" s="64"/>
    </row>
    <row r="39" spans="1:10" ht="13" customHeight="1">
      <c r="A39" s="67"/>
      <c r="B39" s="57" t="str">
        <f>IF(List.csv!B60&lt;&gt;"",List.csv!B60,"")</f>
        <v/>
      </c>
      <c r="C39" s="64"/>
      <c r="D39" s="33"/>
      <c r="E39" s="70" t="s">
        <v>17</v>
      </c>
      <c r="F39" s="49" t="str">
        <f>IF(List.csv!B98&lt;&gt;"",List.csv!B98,"")</f>
        <v/>
      </c>
      <c r="G39" s="34"/>
      <c r="H39" s="70"/>
      <c r="I39" s="57" t="str">
        <f>IF(List.csv!B128&lt;&gt;"",List.csv!B128,"")</f>
        <v/>
      </c>
      <c r="J39" s="64"/>
    </row>
    <row r="40" spans="1:10" ht="13" customHeight="1">
      <c r="A40" s="67"/>
      <c r="B40" s="59" t="str">
        <f>IF(List.csv!B61&lt;&gt;"",List.csv!B61,"")</f>
        <v/>
      </c>
      <c r="C40" s="63"/>
      <c r="D40" s="33"/>
      <c r="E40" s="70"/>
      <c r="F40" s="50" t="str">
        <f>IF(List.csv!B99&lt;&gt;"",List.csv!B99,"")</f>
        <v/>
      </c>
      <c r="G40" s="34"/>
      <c r="H40" s="70"/>
      <c r="I40" s="59" t="str">
        <f>IF(List.csv!B129&lt;&gt;"",List.csv!B129,"")</f>
        <v/>
      </c>
      <c r="J40" s="63"/>
    </row>
    <row r="41" spans="1:10" ht="13" customHeight="1">
      <c r="B41" s="35"/>
      <c r="C41" s="35"/>
      <c r="D41" s="33"/>
      <c r="E41" s="70"/>
      <c r="F41" s="50" t="str">
        <f>IF(List.csv!B100&lt;&gt;"",List.csv!B100,"")</f>
        <v/>
      </c>
      <c r="G41" s="34"/>
      <c r="H41" s="36"/>
      <c r="I41" s="35"/>
      <c r="J41" s="35"/>
    </row>
    <row r="42" spans="1:10" ht="13" customHeight="1">
      <c r="A42" s="69" t="s">
        <v>11</v>
      </c>
      <c r="B42" s="61" t="str">
        <f>IF(List.csv!B62&lt;&gt;"",List.csv!B62,"")</f>
        <v/>
      </c>
      <c r="C42" s="62"/>
      <c r="D42" s="33"/>
      <c r="E42" s="70"/>
      <c r="F42" s="50" t="str">
        <f>IF(List.csv!B101&lt;&gt;"",List.csv!B101,"")</f>
        <v/>
      </c>
      <c r="G42" s="34"/>
      <c r="H42" s="71" t="s">
        <v>20</v>
      </c>
      <c r="I42" s="61" t="str">
        <f>IF(List.csv!B130&lt;&gt;"",List.csv!B130,"")</f>
        <v/>
      </c>
      <c r="J42" s="62"/>
    </row>
    <row r="43" spans="1:10" ht="13" customHeight="1">
      <c r="A43" s="69"/>
      <c r="B43" s="57" t="str">
        <f>IF(List.csv!B63&lt;&gt;"",List.csv!B63,"")</f>
        <v/>
      </c>
      <c r="C43" s="64"/>
      <c r="D43" s="33"/>
      <c r="E43" s="70"/>
      <c r="F43" s="50" t="str">
        <f>IF(List.csv!B102&lt;&gt;"",List.csv!B102,"")</f>
        <v/>
      </c>
      <c r="G43" s="34"/>
      <c r="H43" s="71"/>
      <c r="I43" s="57" t="str">
        <f>IF(List.csv!B131&lt;&gt;"",List.csv!B131,"")</f>
        <v/>
      </c>
      <c r="J43" s="64"/>
    </row>
    <row r="44" spans="1:10" ht="13" customHeight="1">
      <c r="A44" s="69"/>
      <c r="B44" s="57" t="str">
        <f>IF(List.csv!B64&lt;&gt;"",List.csv!B64,"")</f>
        <v/>
      </c>
      <c r="C44" s="64"/>
      <c r="D44" s="33"/>
      <c r="E44" s="70"/>
      <c r="F44" s="50" t="str">
        <f>IF(List.csv!B103&lt;&gt;"",List.csv!B103,"")</f>
        <v/>
      </c>
      <c r="G44" s="34"/>
      <c r="H44" s="71"/>
      <c r="I44" s="57" t="str">
        <f>IF(List.csv!B132&lt;&gt;"",List.csv!B132,"")</f>
        <v/>
      </c>
      <c r="J44" s="64"/>
    </row>
    <row r="45" spans="1:10" ht="13" customHeight="1">
      <c r="A45" s="69"/>
      <c r="B45" s="57" t="str">
        <f>IF(List.csv!B65&lt;&gt;"",List.csv!B65,"")</f>
        <v/>
      </c>
      <c r="C45" s="64"/>
      <c r="D45" s="33"/>
      <c r="E45" s="70"/>
      <c r="F45" s="50" t="str">
        <f>IF(List.csv!B104&lt;&gt;"",List.csv!B104,"")</f>
        <v/>
      </c>
      <c r="G45" s="34"/>
      <c r="H45" s="71"/>
      <c r="I45" s="57" t="str">
        <f>IF(List.csv!B133&lt;&gt;"",List.csv!B133,"")</f>
        <v/>
      </c>
      <c r="J45" s="64"/>
    </row>
    <row r="46" spans="1:10" ht="13" customHeight="1">
      <c r="A46" s="69"/>
      <c r="B46" s="57" t="str">
        <f>IF(List.csv!B66&lt;&gt;"",List.csv!B66,"")</f>
        <v/>
      </c>
      <c r="C46" s="64"/>
      <c r="D46" s="33"/>
      <c r="E46" s="70"/>
      <c r="F46" s="51" t="str">
        <f>IF(List.csv!B105&lt;&gt;"",List.csv!B105,"")</f>
        <v/>
      </c>
      <c r="G46" s="34"/>
      <c r="H46" s="71"/>
      <c r="I46" s="57" t="str">
        <f>IF(List.csv!B134&lt;&gt;"",List.csv!B134,"")</f>
        <v/>
      </c>
      <c r="J46" s="64"/>
    </row>
    <row r="47" spans="1:10" ht="13" customHeight="1">
      <c r="A47" s="69"/>
      <c r="B47" s="59" t="str">
        <f>IF(List.csv!B67&lt;&gt;"",List.csv!B67,"")</f>
        <v/>
      </c>
      <c r="C47" s="63"/>
      <c r="D47" s="33"/>
      <c r="E47" s="33"/>
      <c r="F47" s="33"/>
      <c r="G47" s="34"/>
      <c r="H47" s="71"/>
      <c r="I47" s="59" t="str">
        <f>IF(List.csv!B135&lt;&gt;"",List.csv!B135,"")</f>
        <v/>
      </c>
      <c r="J47" s="63"/>
    </row>
    <row r="48" spans="1:10" ht="13" customHeight="1">
      <c r="A48" s="69" t="s">
        <v>12</v>
      </c>
      <c r="B48" s="61" t="str">
        <f>IF(List.csv!B68&lt;&gt;"",List.csv!B68,"")</f>
        <v/>
      </c>
      <c r="C48" s="62"/>
      <c r="D48" s="33"/>
      <c r="E48" s="33"/>
      <c r="F48" s="33"/>
      <c r="G48" s="34"/>
      <c r="H48" s="71" t="s">
        <v>21</v>
      </c>
      <c r="I48" s="61" t="str">
        <f>IF(List.csv!B136&lt;&gt;"",List.csv!B136,"")</f>
        <v/>
      </c>
      <c r="J48" s="62"/>
    </row>
    <row r="49" spans="1:12" ht="13" customHeight="1">
      <c r="A49" s="69"/>
      <c r="B49" s="57" t="str">
        <f>IF(List.csv!B69&lt;&gt;"",List.csv!B69,"")</f>
        <v/>
      </c>
      <c r="C49" s="64"/>
      <c r="D49" s="33"/>
      <c r="E49" s="33"/>
      <c r="F49" s="34"/>
      <c r="G49" s="34"/>
      <c r="H49" s="71"/>
      <c r="I49" s="57" t="str">
        <f>IF(List.csv!B137&lt;&gt;"",List.csv!B137,"")</f>
        <v/>
      </c>
      <c r="J49" s="64"/>
    </row>
    <row r="50" spans="1:12" ht="13" customHeight="1">
      <c r="A50" s="69"/>
      <c r="B50" s="57" t="str">
        <f>IF(List.csv!B70&lt;&gt;"",List.csv!B70,"")</f>
        <v/>
      </c>
      <c r="C50" s="64"/>
      <c r="D50" s="33"/>
      <c r="E50" s="33"/>
      <c r="F50" s="33"/>
      <c r="G50" s="34"/>
      <c r="H50" s="71"/>
      <c r="I50" s="57" t="str">
        <f>IF(List.csv!B138&lt;&gt;"",List.csv!B138,"")</f>
        <v/>
      </c>
      <c r="J50" s="64"/>
      <c r="K50" s="52"/>
    </row>
    <row r="51" spans="1:12" ht="13" customHeight="1">
      <c r="A51" s="69"/>
      <c r="B51" s="57" t="str">
        <f>IF(List.csv!B71&lt;&gt;"",List.csv!B71,"")</f>
        <v/>
      </c>
      <c r="C51" s="64"/>
      <c r="D51" s="33"/>
      <c r="E51" s="33"/>
      <c r="F51" s="33"/>
      <c r="G51" s="34"/>
      <c r="H51" s="71"/>
      <c r="I51" s="57" t="str">
        <f>IF(List.csv!B139&lt;&gt;"",List.csv!B139,"")</f>
        <v/>
      </c>
      <c r="J51" s="64"/>
      <c r="K51" s="52"/>
    </row>
    <row r="52" spans="1:12" ht="13" customHeight="1">
      <c r="A52" s="69"/>
      <c r="B52" s="57" t="str">
        <f>IF(List.csv!B72&lt;&gt;"",List.csv!B72,"")</f>
        <v/>
      </c>
      <c r="C52" s="64"/>
      <c r="D52" s="33"/>
      <c r="E52" s="33"/>
      <c r="F52" s="36"/>
      <c r="G52" s="34"/>
      <c r="H52" s="71"/>
      <c r="I52" s="57" t="str">
        <f>IF(List.csv!B140&lt;&gt;"",List.csv!B140,"")</f>
        <v/>
      </c>
      <c r="J52" s="64"/>
      <c r="K52" s="52"/>
    </row>
    <row r="53" spans="1:12" ht="13" customHeight="1">
      <c r="A53" s="69"/>
      <c r="B53" s="59" t="str">
        <f>IF(List.csv!B73&lt;&gt;"",List.csv!B73,"")</f>
        <v/>
      </c>
      <c r="C53" s="63"/>
      <c r="D53" s="36"/>
      <c r="E53" s="36"/>
      <c r="F53" s="36"/>
      <c r="G53" s="36"/>
      <c r="H53" s="71"/>
      <c r="I53" s="59" t="str">
        <f>IF(List.csv!B141&lt;&gt;"",List.csv!B141,"")</f>
        <v/>
      </c>
      <c r="J53" s="63"/>
    </row>
    <row r="54" spans="1:12" ht="13" customHeight="1">
      <c r="H54" s="55"/>
    </row>
    <row r="55" spans="1:12" ht="13" customHeight="1">
      <c r="H55" s="55"/>
    </row>
    <row r="56" spans="1:12" ht="13" customHeight="1">
      <c r="F56" s="52"/>
      <c r="H56" s="55"/>
    </row>
    <row r="57" spans="1:12" ht="13" customHeight="1">
      <c r="B57" s="52"/>
      <c r="C57" s="31"/>
      <c r="D57" s="31"/>
      <c r="E57" s="52"/>
      <c r="G57" s="52"/>
      <c r="H57" s="53"/>
      <c r="I57" s="52"/>
      <c r="L57" s="52"/>
    </row>
    <row r="58" spans="1:12" ht="13" customHeight="1">
      <c r="H58" s="55"/>
    </row>
    <row r="59" spans="1:12" ht="13" customHeight="1">
      <c r="H59" s="55"/>
    </row>
    <row r="60" spans="1:12" ht="13" customHeight="1">
      <c r="H60" s="55"/>
    </row>
  </sheetData>
  <sheetProtection password="EA32" sheet="1" objects="1" scenarios="1"/>
  <mergeCells count="112">
    <mergeCell ref="I53:J53"/>
    <mergeCell ref="I42:J42"/>
    <mergeCell ref="I43:J43"/>
    <mergeCell ref="I44:J44"/>
    <mergeCell ref="I45:J45"/>
    <mergeCell ref="I46:J46"/>
    <mergeCell ref="I47:J47"/>
    <mergeCell ref="I48:J48"/>
    <mergeCell ref="I49:J49"/>
    <mergeCell ref="I50:J50"/>
    <mergeCell ref="I51:J51"/>
    <mergeCell ref="I52:J52"/>
    <mergeCell ref="B53:C53"/>
    <mergeCell ref="B42:C42"/>
    <mergeCell ref="B47:C47"/>
    <mergeCell ref="B46:C46"/>
    <mergeCell ref="B45:C45"/>
    <mergeCell ref="B43:C43"/>
    <mergeCell ref="B44:C44"/>
    <mergeCell ref="B48:C48"/>
    <mergeCell ref="B49:C49"/>
    <mergeCell ref="B50:C50"/>
    <mergeCell ref="B51:C51"/>
    <mergeCell ref="B52:C52"/>
    <mergeCell ref="I11:J11"/>
    <mergeCell ref="I12:J12"/>
    <mergeCell ref="I13:J13"/>
    <mergeCell ref="I21:J21"/>
    <mergeCell ref="I22:J22"/>
    <mergeCell ref="I24:J24"/>
    <mergeCell ref="I25:J25"/>
    <mergeCell ref="I26:J26"/>
    <mergeCell ref="I40:J40"/>
    <mergeCell ref="I28:J28"/>
    <mergeCell ref="I29:J29"/>
    <mergeCell ref="I30:J30"/>
    <mergeCell ref="I31:J31"/>
    <mergeCell ref="I33:J33"/>
    <mergeCell ref="I34:J34"/>
    <mergeCell ref="I35:J35"/>
    <mergeCell ref="I36:J36"/>
    <mergeCell ref="I37:J37"/>
    <mergeCell ref="I38:J38"/>
    <mergeCell ref="I39:J39"/>
    <mergeCell ref="I1:J1"/>
    <mergeCell ref="I2:J2"/>
    <mergeCell ref="I3:J3"/>
    <mergeCell ref="I4:J4"/>
    <mergeCell ref="I5:J5"/>
    <mergeCell ref="I6:J6"/>
    <mergeCell ref="I8:J8"/>
    <mergeCell ref="I9:J9"/>
    <mergeCell ref="I10:J10"/>
    <mergeCell ref="B15:C15"/>
    <mergeCell ref="B16:C16"/>
    <mergeCell ref="B17:C17"/>
    <mergeCell ref="B18:C18"/>
    <mergeCell ref="B19:C19"/>
    <mergeCell ref="I20:J20"/>
    <mergeCell ref="A33:A40"/>
    <mergeCell ref="A42:A47"/>
    <mergeCell ref="A48:A53"/>
    <mergeCell ref="E15:E22"/>
    <mergeCell ref="E23:E30"/>
    <mergeCell ref="E31:E38"/>
    <mergeCell ref="E39:E46"/>
    <mergeCell ref="H15:H22"/>
    <mergeCell ref="H24:H31"/>
    <mergeCell ref="H33:H40"/>
    <mergeCell ref="H42:H47"/>
    <mergeCell ref="H48:H53"/>
    <mergeCell ref="I15:J15"/>
    <mergeCell ref="I16:J16"/>
    <mergeCell ref="I17:J17"/>
    <mergeCell ref="I18:J18"/>
    <mergeCell ref="I19:J19"/>
    <mergeCell ref="I27:J27"/>
    <mergeCell ref="B25:C25"/>
    <mergeCell ref="B35:C35"/>
    <mergeCell ref="B34:C34"/>
    <mergeCell ref="B33:C33"/>
    <mergeCell ref="B31:C31"/>
    <mergeCell ref="B30:C30"/>
    <mergeCell ref="B40:C40"/>
    <mergeCell ref="B39:C39"/>
    <mergeCell ref="B38:C38"/>
    <mergeCell ref="B37:C37"/>
    <mergeCell ref="B36:C36"/>
    <mergeCell ref="B10:C10"/>
    <mergeCell ref="B11:C11"/>
    <mergeCell ref="B12:C12"/>
    <mergeCell ref="B13:C13"/>
    <mergeCell ref="B24:C24"/>
    <mergeCell ref="B22:C22"/>
    <mergeCell ref="B21:C21"/>
    <mergeCell ref="B20:C20"/>
    <mergeCell ref="A1:A6"/>
    <mergeCell ref="A8:A13"/>
    <mergeCell ref="A15:A22"/>
    <mergeCell ref="A24:A31"/>
    <mergeCell ref="B1:C1"/>
    <mergeCell ref="B2:C2"/>
    <mergeCell ref="B3:C3"/>
    <mergeCell ref="B4:C4"/>
    <mergeCell ref="B5:C5"/>
    <mergeCell ref="B6:C6"/>
    <mergeCell ref="B8:C8"/>
    <mergeCell ref="B9:C9"/>
    <mergeCell ref="B29:C29"/>
    <mergeCell ref="B28:C28"/>
    <mergeCell ref="B27:C27"/>
    <mergeCell ref="B26:C26"/>
  </mergeCells>
  <phoneticPr fontId="3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7"/>
  <sheetViews>
    <sheetView workbookViewId="0">
      <selection activeCell="E12" sqref="E12"/>
    </sheetView>
  </sheetViews>
  <sheetFormatPr baseColWidth="10" defaultRowHeight="14" x14ac:dyDescent="0"/>
  <cols>
    <col min="1" max="1" width="12" customWidth="1"/>
    <col min="2" max="2" width="23" customWidth="1"/>
    <col min="3" max="3" width="9.83203125" customWidth="1"/>
  </cols>
  <sheetData>
    <row r="1" spans="1:4">
      <c r="A1" t="s">
        <v>22</v>
      </c>
      <c r="B1" t="s">
        <v>23</v>
      </c>
      <c r="C1" t="s">
        <v>24</v>
      </c>
      <c r="D1" t="s">
        <v>47</v>
      </c>
    </row>
    <row r="2" spans="1:4">
      <c r="A2" t="s">
        <v>6</v>
      </c>
    </row>
    <row r="3" spans="1:4">
      <c r="A3" t="s">
        <v>6</v>
      </c>
    </row>
    <row r="4" spans="1:4">
      <c r="A4" t="s">
        <v>6</v>
      </c>
    </row>
    <row r="5" spans="1:4">
      <c r="A5" t="s">
        <v>6</v>
      </c>
    </row>
    <row r="6" spans="1:4">
      <c r="A6" t="s">
        <v>6</v>
      </c>
    </row>
    <row r="7" spans="1:4">
      <c r="A7" t="s">
        <v>6</v>
      </c>
    </row>
    <row r="8" spans="1:4">
      <c r="A8" t="s">
        <v>6</v>
      </c>
      <c r="B8" s="32" t="s">
        <v>26</v>
      </c>
      <c r="C8" t="s">
        <v>46</v>
      </c>
    </row>
    <row r="9" spans="1:4">
      <c r="A9" t="s">
        <v>6</v>
      </c>
      <c r="B9" s="32" t="s">
        <v>27</v>
      </c>
      <c r="C9" t="s">
        <v>46</v>
      </c>
    </row>
    <row r="10" spans="1:4">
      <c r="A10" t="s">
        <v>6</v>
      </c>
    </row>
    <row r="11" spans="1:4">
      <c r="A11" t="s">
        <v>6</v>
      </c>
    </row>
    <row r="12" spans="1:4">
      <c r="A12" t="s">
        <v>6</v>
      </c>
    </row>
    <row r="13" spans="1:4">
      <c r="A13" t="s">
        <v>6</v>
      </c>
    </row>
    <row r="14" spans="1:4">
      <c r="A14" t="s">
        <v>6</v>
      </c>
    </row>
    <row r="15" spans="1:4">
      <c r="A15" t="s">
        <v>6</v>
      </c>
    </row>
    <row r="16" spans="1:4">
      <c r="A16" t="s">
        <v>6</v>
      </c>
    </row>
    <row r="17" spans="1:3">
      <c r="A17" t="s">
        <v>6</v>
      </c>
    </row>
    <row r="18" spans="1:3">
      <c r="A18" t="s">
        <v>6</v>
      </c>
    </row>
    <row r="19" spans="1:3">
      <c r="A19" t="s">
        <v>6</v>
      </c>
    </row>
    <row r="20" spans="1:3">
      <c r="A20" t="s">
        <v>25</v>
      </c>
    </row>
    <row r="21" spans="1:3">
      <c r="A21" t="s">
        <v>25</v>
      </c>
    </row>
    <row r="22" spans="1:3">
      <c r="A22" t="s">
        <v>25</v>
      </c>
    </row>
    <row r="23" spans="1:3">
      <c r="A23" t="s">
        <v>25</v>
      </c>
    </row>
    <row r="24" spans="1:3">
      <c r="A24" t="s">
        <v>25</v>
      </c>
    </row>
    <row r="25" spans="1:3">
      <c r="A25" t="s">
        <v>25</v>
      </c>
    </row>
    <row r="26" spans="1:3">
      <c r="A26" t="s">
        <v>25</v>
      </c>
      <c r="B26" t="s">
        <v>44</v>
      </c>
      <c r="C26" t="s">
        <v>46</v>
      </c>
    </row>
    <row r="27" spans="1:3">
      <c r="A27" t="s">
        <v>25</v>
      </c>
      <c r="B27" t="s">
        <v>45</v>
      </c>
      <c r="C27" t="s">
        <v>46</v>
      </c>
    </row>
    <row r="28" spans="1:3">
      <c r="A28" t="s">
        <v>25</v>
      </c>
    </row>
    <row r="29" spans="1:3">
      <c r="A29" t="s">
        <v>25</v>
      </c>
    </row>
    <row r="30" spans="1:3">
      <c r="A30" t="s">
        <v>25</v>
      </c>
    </row>
    <row r="31" spans="1:3">
      <c r="A31" t="s">
        <v>25</v>
      </c>
    </row>
    <row r="32" spans="1:3">
      <c r="A32" t="s">
        <v>25</v>
      </c>
    </row>
    <row r="33" spans="1:1">
      <c r="A33" t="s">
        <v>25</v>
      </c>
    </row>
    <row r="34" spans="1:1">
      <c r="A34" t="s">
        <v>25</v>
      </c>
    </row>
    <row r="35" spans="1:1">
      <c r="A35" t="s">
        <v>25</v>
      </c>
    </row>
    <row r="36" spans="1:1">
      <c r="A36" t="s">
        <v>25</v>
      </c>
    </row>
    <row r="37" spans="1:1">
      <c r="A37" t="s">
        <v>25</v>
      </c>
    </row>
    <row r="38" spans="1:1">
      <c r="A38" t="s">
        <v>8</v>
      </c>
    </row>
    <row r="39" spans="1:1">
      <c r="A39" t="s">
        <v>8</v>
      </c>
    </row>
    <row r="40" spans="1:1">
      <c r="A40" t="s">
        <v>8</v>
      </c>
    </row>
    <row r="41" spans="1:1">
      <c r="A41" t="s">
        <v>8</v>
      </c>
    </row>
    <row r="42" spans="1:1">
      <c r="A42" t="s">
        <v>8</v>
      </c>
    </row>
    <row r="43" spans="1:1">
      <c r="A43" t="s">
        <v>8</v>
      </c>
    </row>
    <row r="44" spans="1:1">
      <c r="A44" t="s">
        <v>8</v>
      </c>
    </row>
    <row r="45" spans="1:1">
      <c r="A45" t="s">
        <v>8</v>
      </c>
    </row>
    <row r="46" spans="1:1">
      <c r="A46" t="s">
        <v>9</v>
      </c>
    </row>
    <row r="47" spans="1:1">
      <c r="A47" t="s">
        <v>9</v>
      </c>
    </row>
    <row r="48" spans="1:1">
      <c r="A48" t="s">
        <v>9</v>
      </c>
    </row>
    <row r="49" spans="1:1">
      <c r="A49" t="s">
        <v>9</v>
      </c>
    </row>
    <row r="50" spans="1:1">
      <c r="A50" t="s">
        <v>9</v>
      </c>
    </row>
    <row r="51" spans="1:1">
      <c r="A51" t="s">
        <v>9</v>
      </c>
    </row>
    <row r="52" spans="1:1">
      <c r="A52" t="s">
        <v>9</v>
      </c>
    </row>
    <row r="53" spans="1:1">
      <c r="A53" t="s">
        <v>9</v>
      </c>
    </row>
    <row r="54" spans="1:1">
      <c r="A54" t="s">
        <v>10</v>
      </c>
    </row>
    <row r="55" spans="1:1">
      <c r="A55" t="s">
        <v>10</v>
      </c>
    </row>
    <row r="56" spans="1:1">
      <c r="A56" t="s">
        <v>10</v>
      </c>
    </row>
    <row r="57" spans="1:1">
      <c r="A57" t="s">
        <v>10</v>
      </c>
    </row>
    <row r="58" spans="1:1">
      <c r="A58" t="s">
        <v>10</v>
      </c>
    </row>
    <row r="59" spans="1:1">
      <c r="A59" t="s">
        <v>10</v>
      </c>
    </row>
    <row r="60" spans="1:1">
      <c r="A60" t="s">
        <v>10</v>
      </c>
    </row>
    <row r="61" spans="1:1">
      <c r="A61" t="s">
        <v>10</v>
      </c>
    </row>
    <row r="62" spans="1:1">
      <c r="A62" t="s">
        <v>11</v>
      </c>
    </row>
    <row r="63" spans="1:1">
      <c r="A63" t="s">
        <v>11</v>
      </c>
    </row>
    <row r="64" spans="1:1">
      <c r="A64" t="s">
        <v>11</v>
      </c>
    </row>
    <row r="65" spans="1:1">
      <c r="A65" t="s">
        <v>11</v>
      </c>
    </row>
    <row r="66" spans="1:1">
      <c r="A66" t="s">
        <v>11</v>
      </c>
    </row>
    <row r="67" spans="1:1">
      <c r="A67" t="s">
        <v>11</v>
      </c>
    </row>
    <row r="68" spans="1:1">
      <c r="A68" t="s">
        <v>12</v>
      </c>
    </row>
    <row r="69" spans="1:1">
      <c r="A69" t="s">
        <v>12</v>
      </c>
    </row>
    <row r="70" spans="1:1">
      <c r="A70" t="s">
        <v>12</v>
      </c>
    </row>
    <row r="71" spans="1:1">
      <c r="A71" t="s">
        <v>12</v>
      </c>
    </row>
    <row r="72" spans="1:1">
      <c r="A72" t="s">
        <v>12</v>
      </c>
    </row>
    <row r="73" spans="1:1">
      <c r="A73" t="s">
        <v>12</v>
      </c>
    </row>
    <row r="74" spans="1:1">
      <c r="A74" t="s">
        <v>14</v>
      </c>
    </row>
    <row r="75" spans="1:1">
      <c r="A75" t="s">
        <v>14</v>
      </c>
    </row>
    <row r="76" spans="1:1">
      <c r="A76" t="s">
        <v>14</v>
      </c>
    </row>
    <row r="77" spans="1:1">
      <c r="A77" t="s">
        <v>14</v>
      </c>
    </row>
    <row r="78" spans="1:1">
      <c r="A78" t="s">
        <v>14</v>
      </c>
    </row>
    <row r="79" spans="1:1">
      <c r="A79" t="s">
        <v>14</v>
      </c>
    </row>
    <row r="80" spans="1:1">
      <c r="A80" t="s">
        <v>14</v>
      </c>
    </row>
    <row r="81" spans="1:1">
      <c r="A81" t="s">
        <v>14</v>
      </c>
    </row>
    <row r="82" spans="1:1">
      <c r="A82" t="s">
        <v>15</v>
      </c>
    </row>
    <row r="83" spans="1:1">
      <c r="A83" t="s">
        <v>15</v>
      </c>
    </row>
    <row r="84" spans="1:1">
      <c r="A84" t="s">
        <v>15</v>
      </c>
    </row>
    <row r="85" spans="1:1">
      <c r="A85" t="s">
        <v>15</v>
      </c>
    </row>
    <row r="86" spans="1:1">
      <c r="A86" t="s">
        <v>15</v>
      </c>
    </row>
    <row r="87" spans="1:1">
      <c r="A87" t="s">
        <v>15</v>
      </c>
    </row>
    <row r="88" spans="1:1">
      <c r="A88" t="s">
        <v>15</v>
      </c>
    </row>
    <row r="89" spans="1:1">
      <c r="A89" t="s">
        <v>15</v>
      </c>
    </row>
    <row r="90" spans="1:1">
      <c r="A90" t="s">
        <v>16</v>
      </c>
    </row>
    <row r="91" spans="1:1">
      <c r="A91" t="s">
        <v>16</v>
      </c>
    </row>
    <row r="92" spans="1:1">
      <c r="A92" t="s">
        <v>16</v>
      </c>
    </row>
    <row r="93" spans="1:1">
      <c r="A93" t="s">
        <v>16</v>
      </c>
    </row>
    <row r="94" spans="1:1">
      <c r="A94" t="s">
        <v>16</v>
      </c>
    </row>
    <row r="95" spans="1:1">
      <c r="A95" t="s">
        <v>16</v>
      </c>
    </row>
    <row r="96" spans="1:1">
      <c r="A96" t="s">
        <v>16</v>
      </c>
    </row>
    <row r="97" spans="1:1">
      <c r="A97" t="s">
        <v>16</v>
      </c>
    </row>
    <row r="98" spans="1:1">
      <c r="A98" t="s">
        <v>17</v>
      </c>
    </row>
    <row r="99" spans="1:1">
      <c r="A99" t="s">
        <v>17</v>
      </c>
    </row>
    <row r="100" spans="1:1">
      <c r="A100" t="s">
        <v>17</v>
      </c>
    </row>
    <row r="101" spans="1:1">
      <c r="A101" t="s">
        <v>17</v>
      </c>
    </row>
    <row r="102" spans="1:1">
      <c r="A102" t="s">
        <v>17</v>
      </c>
    </row>
    <row r="103" spans="1:1">
      <c r="A103" t="s">
        <v>17</v>
      </c>
    </row>
    <row r="104" spans="1:1">
      <c r="A104" t="s">
        <v>17</v>
      </c>
    </row>
    <row r="105" spans="1:1">
      <c r="A105" t="s">
        <v>17</v>
      </c>
    </row>
    <row r="106" spans="1:1">
      <c r="A106" t="s">
        <v>13</v>
      </c>
    </row>
    <row r="107" spans="1:1">
      <c r="A107" t="s">
        <v>13</v>
      </c>
    </row>
    <row r="108" spans="1:1">
      <c r="A108" t="s">
        <v>13</v>
      </c>
    </row>
    <row r="109" spans="1:1">
      <c r="A109" t="s">
        <v>13</v>
      </c>
    </row>
    <row r="110" spans="1:1">
      <c r="A110" t="s">
        <v>13</v>
      </c>
    </row>
    <row r="111" spans="1:1">
      <c r="A111" t="s">
        <v>13</v>
      </c>
    </row>
    <row r="112" spans="1:1">
      <c r="A112" t="s">
        <v>13</v>
      </c>
    </row>
    <row r="113" spans="1:1">
      <c r="A113" t="s">
        <v>13</v>
      </c>
    </row>
    <row r="114" spans="1:1">
      <c r="A114" t="s">
        <v>18</v>
      </c>
    </row>
    <row r="115" spans="1:1">
      <c r="A115" t="s">
        <v>18</v>
      </c>
    </row>
    <row r="116" spans="1:1">
      <c r="A116" t="s">
        <v>18</v>
      </c>
    </row>
    <row r="117" spans="1:1">
      <c r="A117" t="s">
        <v>18</v>
      </c>
    </row>
    <row r="118" spans="1:1">
      <c r="A118" t="s">
        <v>18</v>
      </c>
    </row>
    <row r="119" spans="1:1">
      <c r="A119" t="s">
        <v>18</v>
      </c>
    </row>
    <row r="120" spans="1:1">
      <c r="A120" t="s">
        <v>18</v>
      </c>
    </row>
    <row r="121" spans="1:1">
      <c r="A121" t="s">
        <v>18</v>
      </c>
    </row>
    <row r="122" spans="1:1">
      <c r="A122" t="s">
        <v>19</v>
      </c>
    </row>
    <row r="123" spans="1:1">
      <c r="A123" t="s">
        <v>19</v>
      </c>
    </row>
    <row r="124" spans="1:1">
      <c r="A124" t="s">
        <v>19</v>
      </c>
    </row>
    <row r="125" spans="1:1">
      <c r="A125" t="s">
        <v>19</v>
      </c>
    </row>
    <row r="126" spans="1:1">
      <c r="A126" t="s">
        <v>19</v>
      </c>
    </row>
    <row r="127" spans="1:1">
      <c r="A127" t="s">
        <v>19</v>
      </c>
    </row>
    <row r="128" spans="1:1">
      <c r="A128" t="s">
        <v>19</v>
      </c>
    </row>
    <row r="129" spans="1:1">
      <c r="A129" t="s">
        <v>19</v>
      </c>
    </row>
    <row r="130" spans="1:1">
      <c r="A130" t="s">
        <v>20</v>
      </c>
    </row>
    <row r="131" spans="1:1">
      <c r="A131" t="s">
        <v>20</v>
      </c>
    </row>
    <row r="132" spans="1:1">
      <c r="A132" t="s">
        <v>20</v>
      </c>
    </row>
    <row r="133" spans="1:1">
      <c r="A133" t="s">
        <v>20</v>
      </c>
    </row>
    <row r="134" spans="1:1">
      <c r="A134" t="s">
        <v>20</v>
      </c>
    </row>
    <row r="135" spans="1:1">
      <c r="A135" t="s">
        <v>20</v>
      </c>
    </row>
    <row r="136" spans="1:1">
      <c r="A136" t="s">
        <v>21</v>
      </c>
    </row>
    <row r="137" spans="1:1">
      <c r="A137" t="s">
        <v>21</v>
      </c>
    </row>
    <row r="138" spans="1:1">
      <c r="A138" t="s">
        <v>21</v>
      </c>
    </row>
    <row r="139" spans="1:1">
      <c r="A139" t="s">
        <v>21</v>
      </c>
    </row>
    <row r="140" spans="1:1">
      <c r="A140" t="s">
        <v>21</v>
      </c>
    </row>
    <row r="141" spans="1:1">
      <c r="A141" t="s">
        <v>21</v>
      </c>
    </row>
    <row r="142" spans="1:1">
      <c r="A142" t="s">
        <v>28</v>
      </c>
    </row>
    <row r="143" spans="1:1">
      <c r="A143" t="s">
        <v>29</v>
      </c>
    </row>
    <row r="144" spans="1:1">
      <c r="A144" t="s">
        <v>30</v>
      </c>
    </row>
    <row r="145" spans="1:1">
      <c r="A145" t="s">
        <v>31</v>
      </c>
    </row>
    <row r="146" spans="1:1">
      <c r="A146" t="s">
        <v>32</v>
      </c>
    </row>
    <row r="147" spans="1:1">
      <c r="A147" t="s">
        <v>33</v>
      </c>
    </row>
    <row r="148" spans="1:1">
      <c r="A148" t="s">
        <v>34</v>
      </c>
    </row>
    <row r="149" spans="1:1">
      <c r="A149" t="s">
        <v>35</v>
      </c>
    </row>
    <row r="150" spans="1:1">
      <c r="A150" t="s">
        <v>36</v>
      </c>
    </row>
    <row r="151" spans="1:1">
      <c r="A151" t="s">
        <v>37</v>
      </c>
    </row>
    <row r="152" spans="1:1">
      <c r="A152" t="s">
        <v>38</v>
      </c>
    </row>
    <row r="153" spans="1:1">
      <c r="A153" t="s">
        <v>39</v>
      </c>
    </row>
    <row r="154" spans="1:1">
      <c r="A154" t="s">
        <v>40</v>
      </c>
    </row>
    <row r="155" spans="1:1">
      <c r="A155" t="s">
        <v>41</v>
      </c>
    </row>
    <row r="156" spans="1:1">
      <c r="A156" t="s">
        <v>42</v>
      </c>
    </row>
    <row r="157" spans="1:1">
      <c r="A157" t="s">
        <v>43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67"/>
  <sheetViews>
    <sheetView view="pageLayout" workbookViewId="0">
      <selection activeCell="D42" sqref="D42"/>
    </sheetView>
  </sheetViews>
  <sheetFormatPr baseColWidth="10" defaultColWidth="8.83203125" defaultRowHeight="14" x14ac:dyDescent="0"/>
  <cols>
    <col min="1" max="1" width="4.83203125" customWidth="1"/>
    <col min="8" max="8" width="8.83203125" style="24"/>
  </cols>
  <sheetData>
    <row r="1" spans="1:12" ht="15" thickBot="1">
      <c r="A1" s="1"/>
      <c r="B1" s="1"/>
      <c r="C1" s="1"/>
      <c r="D1" s="1"/>
      <c r="E1" s="1"/>
      <c r="F1" s="1"/>
      <c r="G1" s="18"/>
      <c r="H1" s="1"/>
      <c r="I1" s="1"/>
      <c r="J1" s="1"/>
      <c r="K1" s="1"/>
    </row>
    <row r="2" spans="1:12">
      <c r="A2" s="1"/>
      <c r="B2" s="2"/>
      <c r="C2" s="3"/>
      <c r="D2" s="11"/>
      <c r="E2" s="3"/>
      <c r="F2" s="11">
        <v>8</v>
      </c>
      <c r="G2" s="25"/>
      <c r="H2" s="3"/>
      <c r="I2" s="3"/>
      <c r="J2" s="4"/>
      <c r="K2" s="1"/>
      <c r="L2" t="s">
        <v>1</v>
      </c>
    </row>
    <row r="3" spans="1:12">
      <c r="A3" s="1"/>
      <c r="B3" s="5"/>
      <c r="C3" s="6"/>
      <c r="D3" s="6"/>
      <c r="E3" s="6"/>
      <c r="F3" s="6"/>
      <c r="G3" s="26"/>
      <c r="H3" s="6"/>
      <c r="I3" s="6"/>
      <c r="J3" s="7"/>
      <c r="K3" s="18">
        <v>1</v>
      </c>
      <c r="L3">
        <f>F2+F6+A5+K3</f>
        <v>18</v>
      </c>
    </row>
    <row r="4" spans="1:12">
      <c r="A4" s="1"/>
      <c r="B4" s="5"/>
      <c r="C4" s="6"/>
      <c r="D4" s="6"/>
      <c r="E4" s="6"/>
      <c r="F4" s="6"/>
      <c r="G4" s="26"/>
      <c r="H4" s="6"/>
      <c r="I4" s="6"/>
      <c r="J4" s="7"/>
      <c r="K4" s="18"/>
    </row>
    <row r="5" spans="1:12">
      <c r="A5" s="1">
        <v>1</v>
      </c>
      <c r="B5" s="5"/>
      <c r="C5" s="6"/>
      <c r="D5" s="6"/>
      <c r="E5" s="6"/>
      <c r="F5" s="6"/>
      <c r="G5" s="26"/>
      <c r="H5" s="6"/>
      <c r="I5" s="6"/>
      <c r="J5" s="7"/>
      <c r="K5" s="1"/>
    </row>
    <row r="6" spans="1:12" ht="15" thickBot="1">
      <c r="A6" s="1"/>
      <c r="B6" s="8"/>
      <c r="C6" s="9"/>
      <c r="D6" s="12"/>
      <c r="E6" s="9"/>
      <c r="F6" s="12">
        <v>8</v>
      </c>
      <c r="G6" s="27"/>
      <c r="H6" s="9"/>
      <c r="I6" s="9"/>
      <c r="J6" s="10"/>
      <c r="K6" s="1"/>
    </row>
    <row r="7" spans="1:12">
      <c r="G7" s="24"/>
      <c r="H7"/>
    </row>
    <row r="8" spans="1:12" ht="15" thickBot="1">
      <c r="A8" s="1"/>
      <c r="B8" s="1"/>
      <c r="C8" s="1"/>
      <c r="D8" s="1"/>
      <c r="E8" s="1"/>
      <c r="F8" s="1"/>
      <c r="G8" s="18"/>
      <c r="H8" s="1"/>
      <c r="I8" s="1"/>
      <c r="J8" s="1"/>
      <c r="K8" s="1"/>
    </row>
    <row r="9" spans="1:12">
      <c r="A9" s="1"/>
      <c r="B9" s="2"/>
      <c r="C9" s="3"/>
      <c r="D9" s="11"/>
      <c r="E9" s="3"/>
      <c r="F9" s="11">
        <v>8</v>
      </c>
      <c r="G9" s="25"/>
      <c r="H9" s="3"/>
      <c r="I9" s="3"/>
      <c r="J9" s="4"/>
      <c r="K9" s="1"/>
    </row>
    <row r="10" spans="1:12">
      <c r="A10" s="1"/>
      <c r="B10" s="5"/>
      <c r="C10" s="6"/>
      <c r="D10" s="29"/>
      <c r="E10" s="6"/>
      <c r="F10" s="29"/>
      <c r="G10" s="26"/>
      <c r="H10" s="6"/>
      <c r="I10" s="6"/>
      <c r="J10" s="7"/>
      <c r="K10" s="1"/>
    </row>
    <row r="11" spans="1:12">
      <c r="A11" s="1"/>
      <c r="B11" s="5"/>
      <c r="C11" s="6"/>
      <c r="D11" s="6"/>
      <c r="E11" s="6"/>
      <c r="F11" s="6"/>
      <c r="G11" s="26"/>
      <c r="H11" s="6"/>
      <c r="I11" s="6"/>
      <c r="J11" s="7"/>
      <c r="K11" s="1"/>
      <c r="L11" t="s">
        <v>2</v>
      </c>
    </row>
    <row r="12" spans="1:12">
      <c r="A12" s="1">
        <v>1</v>
      </c>
      <c r="B12" s="5"/>
      <c r="C12" s="6"/>
      <c r="D12" s="6"/>
      <c r="E12" s="6"/>
      <c r="F12" s="6"/>
      <c r="G12" s="26"/>
      <c r="H12" s="6"/>
      <c r="I12" s="6"/>
      <c r="J12" s="7"/>
      <c r="K12" s="18">
        <v>1</v>
      </c>
      <c r="L12">
        <f>F9+F13+A12+K12</f>
        <v>18</v>
      </c>
    </row>
    <row r="13" spans="1:12" ht="15" thickBot="1">
      <c r="A13" s="1"/>
      <c r="B13" s="8"/>
      <c r="C13" s="9"/>
      <c r="D13" s="12"/>
      <c r="E13" s="9"/>
      <c r="F13" s="12">
        <v>8</v>
      </c>
      <c r="G13" s="27"/>
      <c r="H13" s="9"/>
      <c r="I13" s="9"/>
      <c r="J13" s="10"/>
      <c r="K13" s="1"/>
    </row>
    <row r="14" spans="1:12">
      <c r="G14" s="24"/>
      <c r="H14"/>
    </row>
    <row r="15" spans="1:12" ht="15" thickBot="1">
      <c r="B15" s="1"/>
      <c r="C15" s="1"/>
      <c r="D15" s="1"/>
      <c r="E15" s="1"/>
      <c r="F15" s="1"/>
      <c r="G15" s="18"/>
      <c r="H15" s="1"/>
      <c r="I15" s="1"/>
      <c r="J15" s="1"/>
    </row>
    <row r="16" spans="1:12">
      <c r="B16" s="2"/>
      <c r="C16" s="4"/>
      <c r="D16" s="1"/>
      <c r="E16" s="1"/>
      <c r="F16" s="14"/>
      <c r="G16" s="18"/>
      <c r="H16" s="1"/>
      <c r="I16" s="2"/>
      <c r="J16" s="4"/>
      <c r="L16" t="s">
        <v>3</v>
      </c>
    </row>
    <row r="17" spans="2:12">
      <c r="B17" s="5"/>
      <c r="C17" s="7"/>
      <c r="D17" s="1"/>
      <c r="E17" s="1"/>
      <c r="F17" s="15"/>
      <c r="G17" s="18"/>
      <c r="H17" s="1"/>
      <c r="I17" s="5"/>
      <c r="J17" s="7"/>
    </row>
    <row r="18" spans="2:12">
      <c r="B18" s="5"/>
      <c r="C18" s="7"/>
      <c r="D18" s="1"/>
      <c r="E18" s="1"/>
      <c r="F18" s="15"/>
      <c r="G18" s="18"/>
      <c r="H18" s="1"/>
      <c r="I18" s="5"/>
      <c r="J18" s="7"/>
      <c r="L18">
        <f>B20+B29+B38+B45+B50+C20+C29+C38+C45+C50</f>
        <v>36</v>
      </c>
    </row>
    <row r="19" spans="2:12">
      <c r="B19" s="5"/>
      <c r="C19" s="7"/>
      <c r="D19" s="1"/>
      <c r="E19" s="1"/>
      <c r="F19" s="15"/>
      <c r="G19" s="18"/>
      <c r="H19" s="1"/>
      <c r="I19" s="5"/>
      <c r="J19" s="7"/>
    </row>
    <row r="20" spans="2:12">
      <c r="B20" s="16">
        <v>4</v>
      </c>
      <c r="C20" s="7">
        <v>4</v>
      </c>
      <c r="D20" s="1"/>
      <c r="E20" s="1">
        <v>4</v>
      </c>
      <c r="F20" s="15"/>
      <c r="G20" s="18">
        <v>4</v>
      </c>
      <c r="H20" s="1"/>
      <c r="I20" s="16">
        <v>4</v>
      </c>
      <c r="J20" s="7">
        <v>4</v>
      </c>
    </row>
    <row r="21" spans="2:12">
      <c r="B21" s="5"/>
      <c r="C21" s="7"/>
      <c r="D21" s="1"/>
      <c r="E21" s="1"/>
      <c r="F21" s="15"/>
      <c r="G21" s="18"/>
      <c r="H21" s="1"/>
      <c r="I21" s="5"/>
      <c r="J21" s="7"/>
      <c r="L21" t="s">
        <v>4</v>
      </c>
    </row>
    <row r="22" spans="2:12">
      <c r="B22" s="5"/>
      <c r="C22" s="7"/>
      <c r="D22" s="1"/>
      <c r="E22" s="1"/>
      <c r="F22" s="15"/>
      <c r="G22" s="18"/>
      <c r="H22" s="1"/>
      <c r="I22" s="5"/>
      <c r="J22" s="7"/>
      <c r="L22">
        <f>E20+E29+E38+E43+E49+G20+G29+G38+G43+G49</f>
        <v>36</v>
      </c>
    </row>
    <row r="23" spans="2:12" ht="15" thickBot="1">
      <c r="B23" s="8"/>
      <c r="C23" s="10"/>
      <c r="D23" s="1"/>
      <c r="E23" s="1"/>
      <c r="F23" s="13"/>
      <c r="G23" s="18"/>
      <c r="H23" s="1"/>
      <c r="I23" s="8"/>
      <c r="J23" s="10"/>
    </row>
    <row r="24" spans="2:12" ht="15" thickBot="1">
      <c r="B24" s="1"/>
      <c r="C24" s="1"/>
      <c r="D24" s="1"/>
      <c r="E24" s="1"/>
      <c r="F24" s="14"/>
      <c r="G24" s="18"/>
      <c r="H24" s="1"/>
      <c r="I24" s="1"/>
      <c r="J24" s="1"/>
    </row>
    <row r="25" spans="2:12">
      <c r="B25" s="2"/>
      <c r="C25" s="4"/>
      <c r="D25" s="1"/>
      <c r="E25" s="1"/>
      <c r="F25" s="15"/>
      <c r="G25" s="18"/>
      <c r="H25" s="1"/>
      <c r="I25" s="2"/>
      <c r="J25" s="4"/>
    </row>
    <row r="26" spans="2:12">
      <c r="B26" s="5"/>
      <c r="C26" s="7"/>
      <c r="D26" s="1"/>
      <c r="E26" s="1"/>
      <c r="F26" s="15"/>
      <c r="G26" s="18"/>
      <c r="H26" s="1"/>
      <c r="I26" s="5"/>
      <c r="J26" s="7"/>
      <c r="L26" t="s">
        <v>5</v>
      </c>
    </row>
    <row r="27" spans="2:12">
      <c r="B27" s="5"/>
      <c r="C27" s="7"/>
      <c r="D27" s="1"/>
      <c r="E27" s="1"/>
      <c r="F27" s="15"/>
      <c r="G27" s="18" t="s">
        <v>0</v>
      </c>
      <c r="H27" s="1"/>
      <c r="I27" s="5"/>
      <c r="J27" s="7"/>
      <c r="L27">
        <f>I20+I29+I38+I45+I50+J20+J29+J38+J45+J50</f>
        <v>36</v>
      </c>
    </row>
    <row r="28" spans="2:12">
      <c r="B28" s="5"/>
      <c r="C28" s="7"/>
      <c r="D28" s="1"/>
      <c r="E28" s="1"/>
      <c r="F28" s="15"/>
      <c r="G28" s="18"/>
      <c r="H28" s="1"/>
      <c r="I28" s="5"/>
      <c r="J28" s="7"/>
    </row>
    <row r="29" spans="2:12">
      <c r="B29" s="16">
        <v>4</v>
      </c>
      <c r="C29" s="7">
        <v>4</v>
      </c>
      <c r="D29" s="1"/>
      <c r="E29" s="1">
        <v>4</v>
      </c>
      <c r="F29" s="15"/>
      <c r="G29" s="18">
        <v>4</v>
      </c>
      <c r="H29" s="1"/>
      <c r="I29" s="16">
        <v>4</v>
      </c>
      <c r="J29" s="7">
        <v>4</v>
      </c>
    </row>
    <row r="30" spans="2:12">
      <c r="B30" s="5"/>
      <c r="C30" s="7"/>
      <c r="D30" s="1"/>
      <c r="E30" s="1"/>
      <c r="F30" s="15"/>
      <c r="G30" s="18"/>
      <c r="H30" s="1"/>
      <c r="I30" s="5"/>
      <c r="J30" s="7"/>
    </row>
    <row r="31" spans="2:12" ht="15" thickBot="1">
      <c r="B31" s="5"/>
      <c r="C31" s="7"/>
      <c r="D31" s="1"/>
      <c r="E31" s="1"/>
      <c r="F31" s="13"/>
      <c r="G31" s="18"/>
      <c r="H31" s="1"/>
      <c r="I31" s="5"/>
      <c r="J31" s="7"/>
    </row>
    <row r="32" spans="2:12" ht="15" thickBot="1">
      <c r="B32" s="8"/>
      <c r="C32" s="10"/>
      <c r="D32" s="1"/>
      <c r="E32" s="1"/>
      <c r="F32" s="14"/>
      <c r="G32" s="18"/>
      <c r="H32" s="1"/>
      <c r="I32" s="8"/>
      <c r="J32" s="10"/>
    </row>
    <row r="33" spans="2:12" ht="15" thickBot="1">
      <c r="B33" s="1"/>
      <c r="C33" s="1"/>
      <c r="D33" s="1"/>
      <c r="E33" s="1"/>
      <c r="F33" s="15"/>
      <c r="G33" s="18"/>
      <c r="H33" s="1"/>
      <c r="I33" s="1"/>
      <c r="J33" s="1"/>
    </row>
    <row r="34" spans="2:12">
      <c r="B34" s="2"/>
      <c r="C34" s="4"/>
      <c r="D34" s="1"/>
      <c r="E34" s="1"/>
      <c r="F34" s="15"/>
      <c r="G34" s="18"/>
      <c r="H34" s="1"/>
      <c r="I34" s="2"/>
      <c r="J34" s="4"/>
    </row>
    <row r="35" spans="2:12">
      <c r="B35" s="5"/>
      <c r="C35" s="7"/>
      <c r="D35" s="1"/>
      <c r="E35" s="1"/>
      <c r="F35" s="15"/>
      <c r="G35" s="18" t="s">
        <v>0</v>
      </c>
      <c r="H35" s="1"/>
      <c r="I35" s="5"/>
      <c r="J35" s="7"/>
    </row>
    <row r="36" spans="2:12">
      <c r="B36" s="5"/>
      <c r="C36" s="7"/>
      <c r="D36" s="1"/>
      <c r="E36" s="1"/>
      <c r="F36" s="15"/>
      <c r="G36" s="18"/>
      <c r="H36" s="1"/>
      <c r="I36" s="5"/>
      <c r="J36" s="7"/>
    </row>
    <row r="37" spans="2:12">
      <c r="B37" s="5"/>
      <c r="C37" s="7"/>
      <c r="D37" s="1"/>
      <c r="E37" s="1"/>
      <c r="F37" s="15"/>
      <c r="G37" s="18"/>
      <c r="H37" s="1"/>
      <c r="I37" s="5"/>
      <c r="J37" s="7"/>
    </row>
    <row r="38" spans="2:12">
      <c r="B38" s="16">
        <v>4</v>
      </c>
      <c r="C38" s="7">
        <v>4</v>
      </c>
      <c r="D38" s="1"/>
      <c r="E38" s="1">
        <v>4</v>
      </c>
      <c r="F38" s="15"/>
      <c r="G38" s="18">
        <v>4</v>
      </c>
      <c r="H38" s="1"/>
      <c r="I38" s="16">
        <v>4</v>
      </c>
      <c r="J38" s="7">
        <v>4</v>
      </c>
    </row>
    <row r="39" spans="2:12" ht="15" thickBot="1">
      <c r="B39" s="5"/>
      <c r="C39" s="7"/>
      <c r="D39" s="1"/>
      <c r="E39" s="1"/>
      <c r="F39" s="13"/>
      <c r="G39" s="18"/>
      <c r="H39" s="1"/>
      <c r="I39" s="5"/>
      <c r="J39" s="7"/>
    </row>
    <row r="40" spans="2:12" ht="15" thickBot="1">
      <c r="B40" s="5"/>
      <c r="C40" s="7"/>
      <c r="D40" s="1"/>
      <c r="E40" s="1"/>
      <c r="F40" s="14"/>
      <c r="G40" s="18"/>
      <c r="H40" s="1"/>
      <c r="I40" s="5"/>
      <c r="J40" s="7"/>
    </row>
    <row r="41" spans="2:12" ht="15" thickBot="1">
      <c r="B41" s="8"/>
      <c r="C41" s="10"/>
      <c r="D41" s="1"/>
      <c r="E41" s="1"/>
      <c r="F41" s="15"/>
      <c r="G41" s="18"/>
      <c r="H41" s="1"/>
      <c r="I41" s="8"/>
      <c r="J41" s="10"/>
      <c r="L41" s="28">
        <f>L3+L12+L18+L22+L27</f>
        <v>144</v>
      </c>
    </row>
    <row r="42" spans="2:12" ht="15" thickBot="1">
      <c r="B42" s="1"/>
      <c r="C42" s="1"/>
      <c r="D42" s="1"/>
      <c r="E42" s="1"/>
      <c r="F42" s="15"/>
      <c r="G42" s="18"/>
      <c r="H42" s="1"/>
      <c r="I42" s="1"/>
      <c r="J42" s="1"/>
    </row>
    <row r="43" spans="2:12">
      <c r="B43" s="2"/>
      <c r="C43" s="4"/>
      <c r="D43" s="1"/>
      <c r="E43" s="1">
        <v>4</v>
      </c>
      <c r="F43" s="15"/>
      <c r="G43" s="18">
        <v>4</v>
      </c>
      <c r="H43" s="1"/>
      <c r="I43" s="2"/>
      <c r="J43" s="4"/>
    </row>
    <row r="44" spans="2:12">
      <c r="B44" s="5"/>
      <c r="C44" s="7"/>
      <c r="D44" s="1"/>
      <c r="E44" s="1"/>
      <c r="F44" s="15"/>
      <c r="G44" s="18"/>
      <c r="H44" s="1"/>
      <c r="I44" s="5"/>
      <c r="J44" s="7"/>
    </row>
    <row r="45" spans="2:12">
      <c r="B45" s="16">
        <v>3</v>
      </c>
      <c r="C45" s="7">
        <v>3</v>
      </c>
      <c r="D45" s="1"/>
      <c r="E45" s="1"/>
      <c r="F45" s="15"/>
      <c r="G45" s="18"/>
      <c r="H45" s="1"/>
      <c r="I45" s="16">
        <v>3</v>
      </c>
      <c r="J45" s="7">
        <v>3</v>
      </c>
    </row>
    <row r="46" spans="2:12" ht="15" thickBot="1">
      <c r="B46" s="5"/>
      <c r="C46" s="7"/>
      <c r="D46" s="1"/>
      <c r="E46" s="1"/>
      <c r="F46" s="13"/>
      <c r="G46" s="18"/>
      <c r="H46" s="1"/>
      <c r="I46" s="5"/>
      <c r="J46" s="7"/>
    </row>
    <row r="47" spans="2:12" ht="15" thickBot="1">
      <c r="B47" s="5"/>
      <c r="C47" s="7"/>
      <c r="D47" s="1"/>
      <c r="E47" s="1"/>
      <c r="F47" s="14"/>
      <c r="G47" s="18"/>
      <c r="H47" s="1"/>
      <c r="I47" s="8"/>
      <c r="J47" s="10"/>
    </row>
    <row r="48" spans="2:12">
      <c r="B48" s="2"/>
      <c r="C48" s="4"/>
      <c r="D48" s="1"/>
      <c r="E48" s="1"/>
      <c r="F48" s="15"/>
      <c r="G48" s="18"/>
      <c r="H48" s="1"/>
      <c r="I48" s="2"/>
      <c r="J48" s="4"/>
    </row>
    <row r="49" spans="1:12">
      <c r="B49" s="5"/>
      <c r="C49" s="7"/>
      <c r="D49" s="1"/>
      <c r="E49" s="1">
        <v>2</v>
      </c>
      <c r="F49" s="17"/>
      <c r="G49" s="18">
        <v>2</v>
      </c>
      <c r="H49" s="1"/>
      <c r="I49" s="5"/>
      <c r="J49" s="7"/>
    </row>
    <row r="50" spans="1:12">
      <c r="A50" s="1"/>
      <c r="B50" s="16">
        <v>3</v>
      </c>
      <c r="C50" s="7">
        <v>3</v>
      </c>
      <c r="D50" s="1"/>
      <c r="E50" s="1"/>
      <c r="F50" s="15"/>
      <c r="G50" s="18"/>
      <c r="H50" s="1"/>
      <c r="I50" s="16">
        <v>3</v>
      </c>
      <c r="J50" s="7">
        <v>3</v>
      </c>
      <c r="K50" s="1"/>
    </row>
    <row r="51" spans="1:12" ht="15" thickBot="1">
      <c r="A51" s="1"/>
      <c r="B51" s="5"/>
      <c r="C51" s="7"/>
      <c r="D51" s="1"/>
      <c r="E51" s="1"/>
      <c r="F51" s="13"/>
      <c r="G51" s="18"/>
      <c r="H51" s="1"/>
      <c r="I51" s="5"/>
      <c r="J51" s="7"/>
      <c r="K51" s="1"/>
    </row>
    <row r="52" spans="1:12" ht="15" thickBot="1">
      <c r="A52" s="1"/>
      <c r="B52" s="8"/>
      <c r="C52" s="10"/>
      <c r="D52" s="1"/>
      <c r="E52" s="1"/>
      <c r="F52" s="1"/>
      <c r="G52" s="18"/>
      <c r="H52" s="1"/>
      <c r="I52" s="8"/>
      <c r="J52" s="10"/>
      <c r="K52" s="1"/>
    </row>
    <row r="57" spans="1:12">
      <c r="B57" s="1"/>
      <c r="C57" s="19"/>
      <c r="D57" s="19"/>
      <c r="E57" s="1"/>
      <c r="F57" s="1"/>
      <c r="G57" s="1"/>
      <c r="H57" s="18"/>
      <c r="I57" s="1"/>
      <c r="L57" s="1"/>
    </row>
    <row r="61" spans="1:12">
      <c r="B61" s="19"/>
      <c r="C61" s="19"/>
      <c r="D61" s="19"/>
      <c r="E61" s="19"/>
      <c r="F61" s="19"/>
      <c r="G61" s="19"/>
      <c r="H61" s="21"/>
      <c r="I61" s="19"/>
      <c r="J61" s="19"/>
      <c r="K61" s="19"/>
      <c r="L61" s="19"/>
    </row>
    <row r="62" spans="1:12">
      <c r="B62" s="19"/>
      <c r="C62" s="19"/>
      <c r="D62" s="19"/>
      <c r="E62" s="19"/>
      <c r="F62" s="19"/>
      <c r="G62" s="20"/>
      <c r="H62" s="21"/>
      <c r="I62" s="19"/>
      <c r="J62" s="19"/>
      <c r="K62" s="19"/>
      <c r="L62" s="19"/>
    </row>
    <row r="63" spans="1:12">
      <c r="B63" s="19"/>
      <c r="C63" s="19"/>
      <c r="D63" s="19"/>
      <c r="E63" s="19"/>
      <c r="F63" s="19"/>
      <c r="G63" s="20"/>
      <c r="H63" s="21"/>
      <c r="I63" s="19"/>
      <c r="J63" s="19"/>
      <c r="K63" s="19"/>
      <c r="L63" s="19"/>
    </row>
    <row r="64" spans="1:12" ht="15">
      <c r="B64" s="19"/>
      <c r="C64" s="21"/>
      <c r="D64" s="19"/>
      <c r="E64" s="19"/>
      <c r="F64" s="22"/>
      <c r="G64" s="23"/>
      <c r="H64" s="21"/>
      <c r="I64" s="19"/>
      <c r="J64" s="19"/>
      <c r="K64" s="19"/>
      <c r="L64" s="19"/>
    </row>
    <row r="65" spans="2:12">
      <c r="B65" s="19"/>
      <c r="C65" s="19"/>
      <c r="D65" s="19"/>
      <c r="E65" s="19"/>
      <c r="F65" s="19"/>
      <c r="G65" s="20"/>
      <c r="H65" s="21"/>
      <c r="I65" s="19"/>
      <c r="J65" s="19"/>
      <c r="K65" s="19"/>
      <c r="L65" s="19"/>
    </row>
    <row r="66" spans="2:12">
      <c r="B66" s="19"/>
      <c r="C66" s="19"/>
      <c r="D66" s="19"/>
      <c r="E66" s="19"/>
      <c r="F66" s="19"/>
      <c r="G66" s="19"/>
      <c r="H66" s="21"/>
      <c r="I66" s="19"/>
      <c r="J66" s="19"/>
      <c r="K66" s="19"/>
      <c r="L66" s="19"/>
    </row>
    <row r="67" spans="2:12">
      <c r="B67" s="19"/>
      <c r="C67" s="19"/>
      <c r="D67" s="19"/>
      <c r="E67" s="19"/>
      <c r="F67" s="19"/>
      <c r="G67" s="19"/>
      <c r="H67" s="21"/>
      <c r="I67" s="19"/>
      <c r="J67" s="19"/>
      <c r="K67" s="19"/>
      <c r="L67" s="19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73" orientation="portrait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</vt:lpstr>
      <vt:lpstr>List.csv</vt:lpstr>
      <vt:lpstr>From Lisa</vt:lpstr>
    </vt:vector>
  </TitlesOfParts>
  <Company>Jesus College, Cambridge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Brown</dc:creator>
  <cp:lastModifiedBy>James A Black</cp:lastModifiedBy>
  <cp:lastPrinted>2013-12-06T20:13:30Z</cp:lastPrinted>
  <dcterms:created xsi:type="dcterms:W3CDTF">2011-04-12T09:27:56Z</dcterms:created>
  <dcterms:modified xsi:type="dcterms:W3CDTF">2014-10-27T07:45:07Z</dcterms:modified>
</cp:coreProperties>
</file>