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45" windowWidth="22995" windowHeight="11565"/>
  </bookViews>
  <sheets>
    <sheet name="Risk calculator" sheetId="2" r:id="rId1"/>
    <sheet name="Recur.nomogram" sheetId="1" state="veryHidden" r:id="rId2"/>
    <sheet name="Recur.values" sheetId="4" state="veryHidden" r:id="rId3"/>
    <sheet name="Recur.risk" sheetId="5" state="veryHidden" r:id="rId4"/>
    <sheet name="Long.nomogram" sheetId="8" state="veryHidden" r:id="rId5"/>
    <sheet name="Long.values" sheetId="7" state="veryHidden" r:id="rId6"/>
    <sheet name="Long.risk" sheetId="9" state="veryHidden" r:id="rId7"/>
  </sheets>
  <definedNames>
    <definedName name="age.on.num">Recur.values!$C$2:$C$83</definedName>
    <definedName name="Benign">Recur.values!$F$2:$F$4</definedName>
    <definedName name="Delay">Recur.values!$G$2:$G$4</definedName>
    <definedName name="duration.sf">Recur.values!$B$2:$B$27</definedName>
    <definedName name="EEG">Recur.values!$H$2:$H$4</definedName>
    <definedName name="fam.hist">Long.values!$E$2:$E$4</definedName>
    <definedName name="focal">Long.values!$G$2:$G$4</definedName>
    <definedName name="hist.feb">Recur.values!$D$2:$D$4</definedName>
    <definedName name="n.aeds">Long.values!$C$2:$C$12</definedName>
    <definedName name="n.seizures">Recur.values!$E$2:$E$4</definedName>
    <definedName name="sex">Long.values!$D$2:$D$4</definedName>
    <definedName name="ttsf">Recur.values!$A$2:$A$43</definedName>
  </definedNames>
  <calcPr calcId="145621"/>
</workbook>
</file>

<file path=xl/calcChain.xml><?xml version="1.0" encoding="utf-8"?>
<calcChain xmlns="http://schemas.openxmlformats.org/spreadsheetml/2006/main">
  <c r="D8" i="2" l="1"/>
  <c r="D14" i="2" l="1"/>
  <c r="C14" i="2"/>
  <c r="C13" i="2"/>
  <c r="D12" i="2"/>
  <c r="C11" i="2"/>
  <c r="D10" i="2"/>
  <c r="C10" i="2"/>
  <c r="C9" i="2"/>
  <c r="C7" i="2"/>
  <c r="D6" i="2"/>
  <c r="D5" i="2"/>
  <c r="D4" i="2"/>
  <c r="C4" i="2"/>
  <c r="D3" i="2"/>
  <c r="C3" i="2"/>
  <c r="D15" i="2" l="1"/>
  <c r="D19" i="2" s="1"/>
  <c r="C15" i="2"/>
  <c r="C17" i="2" l="1"/>
  <c r="C18" i="2"/>
</calcChain>
</file>

<file path=xl/sharedStrings.xml><?xml version="1.0" encoding="utf-8"?>
<sst xmlns="http://schemas.openxmlformats.org/spreadsheetml/2006/main" count="318" uniqueCount="58">
  <si>
    <t>ttsf</t>
  </si>
  <si>
    <t>duration.sf</t>
  </si>
  <si>
    <t>hist.feb</t>
  </si>
  <si>
    <t>n.seizures</t>
  </si>
  <si>
    <t>benign</t>
  </si>
  <si>
    <t>delay</t>
  </si>
  <si>
    <t>EEG.specific</t>
  </si>
  <si>
    <t>Negative</t>
  </si>
  <si>
    <t>Positive</t>
  </si>
  <si>
    <t>0-9</t>
  </si>
  <si>
    <t>10 or more</t>
  </si>
  <si>
    <t>Yes</t>
  </si>
  <si>
    <t>No</t>
  </si>
  <si>
    <t>Duration of epilepsy before remission, in years</t>
  </si>
  <si>
    <t>TOTAL score</t>
  </si>
  <si>
    <t>Recurrence risk 2 years</t>
  </si>
  <si>
    <t>Recurrence risk 5 years</t>
  </si>
  <si>
    <t>History of febrile seizures</t>
  </si>
  <si>
    <t>Developmental delay (IQ or DQ &lt; 70)</t>
  </si>
  <si>
    <t>EEG before AED withdrawal</t>
  </si>
  <si>
    <t>Normal or not performed</t>
  </si>
  <si>
    <t>≥24</t>
  </si>
  <si>
    <t>Risk.2y</t>
  </si>
  <si>
    <t>Risk.5y</t>
  </si>
  <si>
    <t>&lt;10%</t>
  </si>
  <si>
    <t>&gt;90%</t>
  </si>
  <si>
    <t>≥6</t>
  </si>
  <si>
    <t>n.aeds</t>
  </si>
  <si>
    <t>sex</t>
  </si>
  <si>
    <t>Male</t>
  </si>
  <si>
    <t>Female</t>
  </si>
  <si>
    <t>fam.hist</t>
  </si>
  <si>
    <t>focal</t>
  </si>
  <si>
    <t>Number of AEDs</t>
  </si>
  <si>
    <t>Sex</t>
  </si>
  <si>
    <t>Focal seizures</t>
  </si>
  <si>
    <t>Epileptiform abnormality</t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</si>
  <si>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24</t>
    </r>
  </si>
  <si>
    <t>Chance.sf</t>
  </si>
  <si>
    <r>
      <t xml:space="preserve">Value 
</t>
    </r>
    <r>
      <rPr>
        <sz val="11"/>
        <color theme="1"/>
        <rFont val="Calibri"/>
        <family val="2"/>
        <scheme val="minor"/>
      </rPr>
      <t>(select from drop-down menu)</t>
    </r>
  </si>
  <si>
    <t>&gt;99%</t>
  </si>
  <si>
    <t>&lt;40%</t>
  </si>
  <si>
    <r>
      <t>Family history of epilepsy</t>
    </r>
    <r>
      <rPr>
        <sz val="11"/>
        <color theme="1"/>
        <rFont val="Calibri"/>
        <family val="2"/>
        <scheme val="minor"/>
      </rPr>
      <t xml:space="preserve"> (1st or 2nd degree)</t>
    </r>
  </si>
  <si>
    <r>
      <t xml:space="preserve">Self-limiting epilepsy syndrome </t>
    </r>
    <r>
      <rPr>
        <sz val="11"/>
        <color theme="1"/>
        <rFont val="Calibri"/>
        <family val="2"/>
        <scheme val="minor"/>
      </rPr>
      <t>(e.g. absence-, or Rolandic epilepsy, Panayiotopoulos syndrome)</t>
    </r>
  </si>
  <si>
    <t>Total number of seizures before remission</t>
  </si>
  <si>
    <t>age.on.num</t>
  </si>
  <si>
    <r>
      <t xml:space="preserve">*being seizure free for </t>
    </r>
    <r>
      <rPr>
        <sz val="11"/>
        <color theme="1"/>
        <rFont val="Calibri"/>
        <family val="2"/>
      </rPr>
      <t>≥1 year at 10 years. Interpretation: even after seizure recurrence a patient can become seizure free again. Hence, the chance of seizure freedom at ten years is much higher than the chance of not having a seizure recurrence.</t>
    </r>
  </si>
  <si>
    <r>
      <t xml:space="preserve">Chance of seizure freedom </t>
    </r>
    <r>
      <rPr>
        <b/>
        <sz val="11"/>
        <color theme="1"/>
        <rFont val="Calibri"/>
        <family val="2"/>
      </rPr>
      <t xml:space="preserve">≥ 1 year </t>
    </r>
    <r>
      <rPr>
        <b/>
        <sz val="11"/>
        <color theme="1"/>
        <rFont val="Calibri"/>
        <family val="2"/>
        <scheme val="minor"/>
      </rPr>
      <t>at 10 years*</t>
    </r>
  </si>
  <si>
    <t>Time since last seizure, in years (seizure free interval)</t>
  </si>
  <si>
    <r>
      <t xml:space="preserve">Points 
</t>
    </r>
    <r>
      <rPr>
        <sz val="11"/>
        <color theme="1"/>
        <rFont val="Calibri"/>
        <family val="2"/>
        <scheme val="minor"/>
      </rPr>
      <t>Long-term  outcome</t>
    </r>
  </si>
  <si>
    <r>
      <t xml:space="preserve">Points 
</t>
    </r>
    <r>
      <rPr>
        <sz val="11"/>
        <color theme="1"/>
        <rFont val="Calibri"/>
        <family val="2"/>
        <scheme val="minor"/>
      </rPr>
      <t>Recurrence risk</t>
    </r>
  </si>
  <si>
    <t>Age at onset of epilepsy, in years</t>
  </si>
  <si>
    <t>(select one)</t>
  </si>
  <si>
    <t>NomogramPoints</t>
  </si>
  <si>
    <t>TotalScore</t>
  </si>
  <si>
    <r>
      <t xml:space="preserve">Calculation of individual seizure outcome of AED withdrawal for seizure free people with epilepsy. Calculations are based on nomograms as presented in </t>
    </r>
    <r>
      <rPr>
        <b/>
        <i/>
        <sz val="11"/>
        <color theme="1"/>
        <rFont val="Calibri"/>
        <family val="2"/>
        <scheme val="minor"/>
      </rPr>
      <t>The Lancet Neurology 2017</t>
    </r>
    <r>
      <rPr>
        <b/>
        <sz val="11"/>
        <color theme="1"/>
        <rFont val="Calibri"/>
        <family val="2"/>
        <scheme val="minor"/>
      </rPr>
      <t xml:space="preserve">, published online May 5, DOI http://dx.doi.org/10.1016/S1474-4422(17)30114-X 
</t>
    </r>
    <r>
      <rPr>
        <sz val="11"/>
        <color theme="1"/>
        <rFont val="Calibri"/>
        <family val="2"/>
        <scheme val="minor"/>
      </rPr>
      <t xml:space="preserve">Instructions: select the correct values in the green drop-down menu's. The box at the bottom will show the corresponding risks.
</t>
    </r>
  </si>
  <si>
    <t xml:space="preserve">Reference: The Lancet Neurology 2017, published online May 5, DOI http://dx.doi.org/10.1016/S1474-4422(17)30114-X </t>
  </si>
  <si>
    <t>Date of version calculation sheet: 2017-05-10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</si>
</sst>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Font="1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0" fillId="0" borderId="0" xfId="0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0" fillId="2" borderId="11" xfId="0" applyFill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wrapText="1"/>
    </xf>
    <xf numFmtId="0" fontId="1" fillId="0" borderId="0" xfId="0" applyFont="1" applyAlignment="1" applyProtection="1">
      <alignment horizontal="right"/>
    </xf>
    <xf numFmtId="0" fontId="0" fillId="0" borderId="0" xfId="0" applyProtection="1"/>
    <xf numFmtId="0" fontId="3" fillId="0" borderId="0" xfId="0" applyFont="1" applyProtection="1"/>
    <xf numFmtId="0" fontId="1" fillId="0" borderId="0" xfId="0" applyFont="1" applyFill="1" applyBorder="1" applyProtection="1"/>
    <xf numFmtId="9" fontId="0" fillId="3" borderId="3" xfId="0" applyNumberFormat="1" applyFill="1" applyBorder="1" applyAlignment="1" applyProtection="1">
      <alignment horizontal="right"/>
    </xf>
    <xf numFmtId="0" fontId="0" fillId="0" borderId="4" xfId="0" applyBorder="1" applyAlignment="1" applyProtection="1">
      <alignment horizontal="right"/>
    </xf>
    <xf numFmtId="9" fontId="0" fillId="3" borderId="0" xfId="0" applyNumberFormat="1" applyFill="1" applyBorder="1" applyAlignment="1" applyProtection="1">
      <alignment horizontal="right"/>
    </xf>
    <xf numFmtId="0" fontId="0" fillId="0" borderId="10" xfId="0" applyBorder="1" applyAlignment="1" applyProtection="1">
      <alignment horizontal="right"/>
    </xf>
    <xf numFmtId="0" fontId="0" fillId="0" borderId="6" xfId="0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8" xfId="0" applyBorder="1" applyAlignment="1" applyProtection="1">
      <alignment horizontal="right"/>
    </xf>
    <xf numFmtId="0" fontId="1" fillId="0" borderId="2" xfId="0" applyFont="1" applyBorder="1" applyProtection="1"/>
    <xf numFmtId="0" fontId="1" fillId="0" borderId="9" xfId="0" applyFont="1" applyBorder="1" applyProtection="1"/>
    <xf numFmtId="0" fontId="0" fillId="0" borderId="0" xfId="0" applyFont="1" applyFill="1" applyAlignment="1" applyProtection="1">
      <alignment horizontal="left" vertical="top" wrapText="1"/>
    </xf>
    <xf numFmtId="0" fontId="0" fillId="0" borderId="8" xfId="0" applyFont="1" applyFill="1" applyBorder="1" applyAlignment="1" applyProtection="1">
      <alignment horizontal="left" vertical="top" wrapText="1"/>
    </xf>
    <xf numFmtId="0" fontId="1" fillId="0" borderId="0" xfId="0" applyNumberFormat="1" applyFont="1"/>
    <xf numFmtId="0" fontId="0" fillId="0" borderId="0" xfId="0" applyAlignment="1" applyProtection="1">
      <alignment vertical="top"/>
    </xf>
    <xf numFmtId="0" fontId="0" fillId="0" borderId="0" xfId="0" applyAlignment="1" applyProtection="1">
      <alignment vertical="top"/>
      <protection locked="0"/>
    </xf>
    <xf numFmtId="0" fontId="1" fillId="0" borderId="5" xfId="0" applyFont="1" applyBorder="1" applyAlignment="1" applyProtection="1">
      <alignment horizontal="left" wrapText="1"/>
    </xf>
    <xf numFmtId="0" fontId="0" fillId="0" borderId="0" xfId="0" applyBorder="1" applyAlignment="1" applyProtection="1">
      <alignment vertical="top" wrapText="1"/>
    </xf>
    <xf numFmtId="0" fontId="0" fillId="0" borderId="0" xfId="0" applyBorder="1" applyAlignment="1" applyProtection="1">
      <alignment vertical="top"/>
      <protection locked="0"/>
    </xf>
    <xf numFmtId="9" fontId="0" fillId="4" borderId="7" xfId="0" applyNumberFormat="1" applyFont="1" applyFill="1" applyBorder="1" applyAlignment="1" applyProtection="1">
      <alignment horizontal="right"/>
    </xf>
    <xf numFmtId="0" fontId="0" fillId="0" borderId="0" xfId="0" applyFont="1" applyFill="1" applyAlignment="1" applyProtection="1">
      <alignment horizontal="left" vertical="top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0" borderId="0" xfId="0" applyFont="1" applyAlignment="1" applyProtection="1">
      <alignment vertical="top" wrapText="1"/>
    </xf>
    <xf numFmtId="0" fontId="0" fillId="0" borderId="0" xfId="0" applyBorder="1" applyAlignment="1" applyProtection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G23"/>
  <sheetViews>
    <sheetView tabSelected="1" workbookViewId="0">
      <selection activeCell="A17" sqref="A17"/>
    </sheetView>
  </sheetViews>
  <sheetFormatPr defaultRowHeight="15" x14ac:dyDescent="0.25"/>
  <cols>
    <col min="1" max="1" width="48.85546875" style="7" customWidth="1"/>
    <col min="2" max="2" width="34.5703125" style="7" customWidth="1"/>
    <col min="3" max="3" width="17.7109375" style="7" customWidth="1"/>
    <col min="4" max="4" width="20.140625" style="7" customWidth="1"/>
    <col min="5" max="5" width="51.140625" style="7" customWidth="1"/>
    <col min="6" max="16384" width="9.140625" style="7"/>
  </cols>
  <sheetData>
    <row r="1" spans="1:5" ht="54" customHeight="1" x14ac:dyDescent="0.25">
      <c r="A1" s="36" t="s">
        <v>55</v>
      </c>
      <c r="B1" s="36"/>
      <c r="C1" s="36"/>
      <c r="D1" s="36"/>
      <c r="E1" s="6"/>
    </row>
    <row r="2" spans="1:5" s="8" customFormat="1" ht="30" x14ac:dyDescent="0.25">
      <c r="A2" s="10"/>
      <c r="B2" s="10" t="s">
        <v>39</v>
      </c>
      <c r="C2" s="10" t="s">
        <v>50</v>
      </c>
      <c r="D2" s="10" t="s">
        <v>49</v>
      </c>
    </row>
    <row r="3" spans="1:5" x14ac:dyDescent="0.25">
      <c r="A3" s="24" t="s">
        <v>13</v>
      </c>
      <c r="B3" s="9" t="s">
        <v>52</v>
      </c>
      <c r="C3" s="20">
        <f>INDEX(Recur.nomogram!A2:I108,MATCH(B3,Recur.nomogram!B2:B108,0),1)</f>
        <v>0</v>
      </c>
      <c r="D3" s="20">
        <f>INDEX(Long.nomogram!A2:I69,MATCH(B3,Long.nomogram!B2:B69,0),1)</f>
        <v>0</v>
      </c>
    </row>
    <row r="4" spans="1:5" x14ac:dyDescent="0.25">
      <c r="A4" s="33" t="s">
        <v>48</v>
      </c>
      <c r="B4" s="9" t="s">
        <v>52</v>
      </c>
      <c r="C4" s="20">
        <f>INDEX(Recur.nomogram!A2:I108,MATCH(B4,Recur.nomogram!C2:C108,0),1)</f>
        <v>0</v>
      </c>
      <c r="D4" s="20">
        <f>INDEX(Long.nomogram!A2:I69,MATCH(B4,Long.nomogram!C2:C69,0),1)</f>
        <v>0</v>
      </c>
    </row>
    <row r="5" spans="1:5" x14ac:dyDescent="0.25">
      <c r="A5" s="24" t="s">
        <v>33</v>
      </c>
      <c r="B5" s="9" t="s">
        <v>52</v>
      </c>
      <c r="C5" s="20"/>
      <c r="D5" s="20">
        <f>INDEX(Long.nomogram!A2:I69,MATCH(B5,Long.nomogram!D2:D69,0),1)</f>
        <v>0</v>
      </c>
    </row>
    <row r="6" spans="1:5" x14ac:dyDescent="0.25">
      <c r="A6" s="24" t="s">
        <v>34</v>
      </c>
      <c r="B6" s="9" t="s">
        <v>52</v>
      </c>
      <c r="C6" s="20"/>
      <c r="D6" s="20">
        <f>INDEX(Long.nomogram!A2:I69,MATCH(B6,Long.nomogram!E2:E69,0),1)</f>
        <v>0</v>
      </c>
    </row>
    <row r="7" spans="1:5" x14ac:dyDescent="0.25">
      <c r="A7" s="24" t="s">
        <v>51</v>
      </c>
      <c r="B7" s="9" t="s">
        <v>52</v>
      </c>
      <c r="C7" s="20">
        <f>INDEX(Recur.nomogram!A2:I108,MATCH(B7,Recur.nomogram!D2:D108,0),1)</f>
        <v>0</v>
      </c>
      <c r="D7" s="20"/>
    </row>
    <row r="8" spans="1:5" x14ac:dyDescent="0.25">
      <c r="A8" s="24" t="s">
        <v>42</v>
      </c>
      <c r="B8" s="9" t="s">
        <v>52</v>
      </c>
      <c r="C8" s="20"/>
      <c r="D8" s="20">
        <f>INDEX(Long.nomogram!A2:I69,MATCH(B8,Long.nomogram!F2:F69,0),1)</f>
        <v>0</v>
      </c>
    </row>
    <row r="9" spans="1:5" x14ac:dyDescent="0.25">
      <c r="A9" s="24" t="s">
        <v>17</v>
      </c>
      <c r="B9" s="9" t="s">
        <v>52</v>
      </c>
      <c r="C9" s="20">
        <f>INDEX(Recur.nomogram!A2:I108,MATCH(B9,Recur.nomogram!E2:E108,0),1)</f>
        <v>0</v>
      </c>
      <c r="D9" s="20"/>
    </row>
    <row r="10" spans="1:5" x14ac:dyDescent="0.25">
      <c r="A10" s="24" t="s">
        <v>44</v>
      </c>
      <c r="B10" s="9" t="s">
        <v>52</v>
      </c>
      <c r="C10" s="20">
        <f>INDEX(Recur.nomogram!A2:I108,MATCH(B10,Recur.nomogram!F2:F108,0),1)</f>
        <v>0</v>
      </c>
      <c r="D10" s="20">
        <f>INDEX(Long.nomogram!A2:I69,MATCH(B10,Long.nomogram!G2:G69,0),1)</f>
        <v>0</v>
      </c>
    </row>
    <row r="11" spans="1:5" ht="31.5" customHeight="1" x14ac:dyDescent="0.25">
      <c r="A11" s="24" t="s">
        <v>43</v>
      </c>
      <c r="B11" s="9" t="s">
        <v>52</v>
      </c>
      <c r="C11" s="20">
        <f>INDEX(Recur.nomogram!A2:I108,MATCH(B11,Recur.nomogram!G2:G108,0),1)</f>
        <v>0</v>
      </c>
      <c r="D11" s="20"/>
    </row>
    <row r="12" spans="1:5" x14ac:dyDescent="0.25">
      <c r="A12" s="24" t="s">
        <v>35</v>
      </c>
      <c r="B12" s="9" t="s">
        <v>52</v>
      </c>
      <c r="C12" s="20"/>
      <c r="D12" s="20">
        <f>INDEX(Long.nomogram!A2:I69,MATCH(B12,Long.nomogram!H2:H69,0),1)</f>
        <v>0</v>
      </c>
    </row>
    <row r="13" spans="1:5" x14ac:dyDescent="0.25">
      <c r="A13" s="24" t="s">
        <v>18</v>
      </c>
      <c r="B13" s="9" t="s">
        <v>52</v>
      </c>
      <c r="C13" s="20">
        <f>INDEX(Recur.nomogram!A2:I108,MATCH(B13,Recur.nomogram!H2:H108,0),1)</f>
        <v>0</v>
      </c>
      <c r="D13" s="20"/>
    </row>
    <row r="14" spans="1:5" ht="15.75" thickBot="1" x14ac:dyDescent="0.3">
      <c r="A14" s="25" t="s">
        <v>19</v>
      </c>
      <c r="B14" s="9" t="s">
        <v>52</v>
      </c>
      <c r="C14" s="21">
        <f>INDEX(Recur.nomogram!A2:I108,MATCH(B14,Recur.nomogram!I2:I108,0),1)</f>
        <v>0</v>
      </c>
      <c r="D14" s="21">
        <f>INDEX(Long.nomogram!A2:I69,MATCH(B14,Long.nomogram!I2:I69,0),1)</f>
        <v>0</v>
      </c>
    </row>
    <row r="15" spans="1:5" ht="15.75" thickTop="1" x14ac:dyDescent="0.25">
      <c r="A15" s="11" t="s">
        <v>14</v>
      </c>
      <c r="B15" s="12"/>
      <c r="C15" s="14">
        <f>SUM(C3:C14)</f>
        <v>0</v>
      </c>
      <c r="D15" s="14">
        <f>SUM(D3:D14)</f>
        <v>0</v>
      </c>
    </row>
    <row r="16" spans="1:5" ht="15.75" thickBot="1" x14ac:dyDescent="0.3">
      <c r="A16" s="12"/>
      <c r="B16" s="12"/>
      <c r="C16" s="12"/>
      <c r="D16" s="12"/>
    </row>
    <row r="17" spans="1:7" x14ac:dyDescent="0.25">
      <c r="A17" s="12"/>
      <c r="B17" s="22" t="s">
        <v>15</v>
      </c>
      <c r="C17" s="15" t="str">
        <f>INDEX(Recur.risk!A2:C121,MATCH(C15,Recur.risk!A2:A121,0),2)</f>
        <v>&lt;10%</v>
      </c>
      <c r="D17" s="16"/>
    </row>
    <row r="18" spans="1:7" x14ac:dyDescent="0.25">
      <c r="A18" s="12"/>
      <c r="B18" s="23" t="s">
        <v>16</v>
      </c>
      <c r="C18" s="17" t="str">
        <f>INDEX(Recur.risk!A2:C121,MATCH(C15,Recur.risk!A2:A121,0),3)</f>
        <v>&lt;10%</v>
      </c>
      <c r="D18" s="18"/>
    </row>
    <row r="19" spans="1:7" ht="31.5" customHeight="1" thickBot="1" x14ac:dyDescent="0.3">
      <c r="A19" s="12"/>
      <c r="B19" s="29" t="s">
        <v>47</v>
      </c>
      <c r="C19" s="19"/>
      <c r="D19" s="32" t="str">
        <f>INDEX(Long.risk!A2:B97,MATCH(D15,Long.risk!A2:A97,0),2)</f>
        <v>&gt;99%</v>
      </c>
      <c r="E19" s="37" t="s">
        <v>46</v>
      </c>
      <c r="F19" s="30"/>
      <c r="G19" s="30"/>
    </row>
    <row r="20" spans="1:7" s="28" customFormat="1" ht="48" customHeight="1" x14ac:dyDescent="0.25">
      <c r="A20" s="27"/>
      <c r="E20" s="37"/>
      <c r="F20" s="31"/>
      <c r="G20" s="31"/>
    </row>
    <row r="21" spans="1:7" x14ac:dyDescent="0.25">
      <c r="A21" s="12"/>
      <c r="B21" s="12"/>
      <c r="C21" s="12"/>
      <c r="D21" s="12"/>
    </row>
    <row r="22" spans="1:7" x14ac:dyDescent="0.25">
      <c r="A22" s="13" t="s">
        <v>56</v>
      </c>
      <c r="B22" s="12"/>
      <c r="C22" s="12"/>
      <c r="D22" s="12"/>
    </row>
    <row r="23" spans="1:7" x14ac:dyDescent="0.25">
      <c r="A23" s="7" t="s">
        <v>57</v>
      </c>
    </row>
  </sheetData>
  <sheetProtection password="995D" sheet="1" objects="1" scenarios="1"/>
  <mergeCells count="2">
    <mergeCell ref="A1:D1"/>
    <mergeCell ref="E19:E20"/>
  </mergeCells>
  <dataValidations count="12">
    <dataValidation type="list" allowBlank="1" showInputMessage="1" showErrorMessage="1" sqref="B3">
      <formula1>ttsf</formula1>
    </dataValidation>
    <dataValidation type="list" allowBlank="1" showInputMessage="1" showErrorMessage="1" sqref="B4">
      <formula1>duration.sf</formula1>
    </dataValidation>
    <dataValidation type="list" allowBlank="1" showInputMessage="1" showErrorMessage="1" sqref="B7">
      <formula1>age.on.num</formula1>
    </dataValidation>
    <dataValidation type="list" allowBlank="1" showInputMessage="1" showErrorMessage="1" sqref="B9">
      <formula1>hist.feb</formula1>
    </dataValidation>
    <dataValidation type="list" allowBlank="1" showInputMessage="1" showErrorMessage="1" sqref="B10">
      <formula1>n.seizures</formula1>
    </dataValidation>
    <dataValidation type="list" allowBlank="1" showInputMessage="1" showErrorMessage="1" sqref="B11">
      <formula1>Benign</formula1>
    </dataValidation>
    <dataValidation type="list" allowBlank="1" showInputMessage="1" showErrorMessage="1" sqref="B13">
      <formula1>Delay</formula1>
    </dataValidation>
    <dataValidation type="list" allowBlank="1" showInputMessage="1" showErrorMessage="1" sqref="B14">
      <formula1>EEG</formula1>
    </dataValidation>
    <dataValidation type="list" allowBlank="1" showInputMessage="1" showErrorMessage="1" sqref="B5">
      <formula1>n.aeds</formula1>
    </dataValidation>
    <dataValidation type="list" allowBlank="1" showInputMessage="1" showErrorMessage="1" sqref="B6">
      <formula1>sex</formula1>
    </dataValidation>
    <dataValidation type="list" allowBlank="1" showInputMessage="1" showErrorMessage="1" sqref="B8">
      <formula1>fam.hist</formula1>
    </dataValidation>
    <dataValidation type="list" allowBlank="1" showInputMessage="1" showErrorMessage="1" sqref="B12">
      <formula1>focal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I108"/>
  <sheetViews>
    <sheetView workbookViewId="0">
      <pane xSplit="1" ySplit="1" topLeftCell="B75" activePane="bottomRight" state="frozen"/>
      <selection activeCell="A2" sqref="A2:I107"/>
      <selection pane="topRight" activeCell="A2" sqref="A2:I107"/>
      <selection pane="bottomLeft" activeCell="A2" sqref="A2:I107"/>
      <selection pane="bottomRight" activeCell="A106" sqref="A106"/>
    </sheetView>
  </sheetViews>
  <sheetFormatPr defaultRowHeight="15" x14ac:dyDescent="0.25"/>
  <cols>
    <col min="1" max="1" width="17.28515625" style="3" customWidth="1"/>
    <col min="2" max="9" width="15.7109375" customWidth="1"/>
    <col min="11" max="11" width="9.140625" customWidth="1"/>
  </cols>
  <sheetData>
    <row r="1" spans="1:9" s="1" customFormat="1" x14ac:dyDescent="0.25">
      <c r="A1" s="1" t="s">
        <v>53</v>
      </c>
      <c r="B1" s="1" t="s">
        <v>0</v>
      </c>
      <c r="C1" s="1" t="s">
        <v>1</v>
      </c>
      <c r="D1" s="1" t="s">
        <v>45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s="34" customFormat="1" x14ac:dyDescent="0.25">
      <c r="A2" s="34">
        <v>0</v>
      </c>
      <c r="B2" s="35" t="s">
        <v>52</v>
      </c>
      <c r="C2" s="35" t="s">
        <v>52</v>
      </c>
      <c r="D2" s="35" t="s">
        <v>52</v>
      </c>
      <c r="E2" s="35" t="s">
        <v>52</v>
      </c>
      <c r="F2" s="35" t="s">
        <v>52</v>
      </c>
      <c r="G2" s="35" t="s">
        <v>52</v>
      </c>
      <c r="H2" s="35" t="s">
        <v>52</v>
      </c>
      <c r="I2" s="35" t="s">
        <v>52</v>
      </c>
    </row>
    <row r="3" spans="1:9" x14ac:dyDescent="0.25">
      <c r="A3" s="3">
        <v>0</v>
      </c>
      <c r="B3">
        <v>0</v>
      </c>
      <c r="C3" t="s">
        <v>21</v>
      </c>
      <c r="D3">
        <v>3</v>
      </c>
      <c r="E3" t="s">
        <v>7</v>
      </c>
      <c r="F3" t="s">
        <v>9</v>
      </c>
      <c r="G3" t="s">
        <v>11</v>
      </c>
      <c r="H3" t="s">
        <v>12</v>
      </c>
      <c r="I3" t="s">
        <v>20</v>
      </c>
    </row>
    <row r="4" spans="1:9" x14ac:dyDescent="0.25">
      <c r="A4" s="3">
        <v>0</v>
      </c>
      <c r="D4">
        <v>4</v>
      </c>
    </row>
    <row r="5" spans="1:9" x14ac:dyDescent="0.25">
      <c r="A5" s="3">
        <v>0.5</v>
      </c>
      <c r="D5">
        <v>2</v>
      </c>
    </row>
    <row r="6" spans="1:9" x14ac:dyDescent="0.25">
      <c r="A6" s="3">
        <v>1</v>
      </c>
      <c r="C6">
        <v>23</v>
      </c>
      <c r="D6">
        <v>5</v>
      </c>
    </row>
    <row r="7" spans="1:9" x14ac:dyDescent="0.25">
      <c r="A7" s="3">
        <v>1.5</v>
      </c>
      <c r="D7">
        <v>1</v>
      </c>
    </row>
    <row r="8" spans="1:9" x14ac:dyDescent="0.25">
      <c r="A8" s="3">
        <v>2</v>
      </c>
      <c r="B8">
        <v>1</v>
      </c>
      <c r="C8">
        <v>22</v>
      </c>
      <c r="D8">
        <v>6</v>
      </c>
      <c r="H8" t="s">
        <v>11</v>
      </c>
    </row>
    <row r="9" spans="1:9" x14ac:dyDescent="0.25">
      <c r="A9" s="3">
        <v>2.5</v>
      </c>
      <c r="D9">
        <v>0</v>
      </c>
    </row>
    <row r="10" spans="1:9" x14ac:dyDescent="0.25">
      <c r="A10" s="3">
        <v>3</v>
      </c>
      <c r="C10">
        <v>21</v>
      </c>
      <c r="F10" t="s">
        <v>10</v>
      </c>
    </row>
    <row r="11" spans="1:9" x14ac:dyDescent="0.25">
      <c r="A11" s="3">
        <v>3.5</v>
      </c>
      <c r="B11">
        <v>2</v>
      </c>
      <c r="D11">
        <v>7</v>
      </c>
      <c r="E11" t="s">
        <v>8</v>
      </c>
    </row>
    <row r="12" spans="1:9" x14ac:dyDescent="0.25">
      <c r="A12" s="3">
        <v>4</v>
      </c>
      <c r="C12">
        <v>20</v>
      </c>
      <c r="I12" t="s">
        <v>36</v>
      </c>
    </row>
    <row r="13" spans="1:9" x14ac:dyDescent="0.25">
      <c r="A13" s="3">
        <v>4.5</v>
      </c>
    </row>
    <row r="14" spans="1:9" x14ac:dyDescent="0.25">
      <c r="A14" s="3">
        <v>5</v>
      </c>
      <c r="B14">
        <v>3</v>
      </c>
      <c r="C14">
        <v>19</v>
      </c>
      <c r="D14">
        <v>8</v>
      </c>
    </row>
    <row r="15" spans="1:9" x14ac:dyDescent="0.25">
      <c r="A15" s="3">
        <v>5.5</v>
      </c>
      <c r="C15">
        <v>18</v>
      </c>
      <c r="D15">
        <v>9</v>
      </c>
      <c r="G15" t="s">
        <v>12</v>
      </c>
    </row>
    <row r="16" spans="1:9" x14ac:dyDescent="0.25">
      <c r="A16" s="3">
        <v>6</v>
      </c>
      <c r="B16">
        <v>4</v>
      </c>
    </row>
    <row r="17" spans="1:4" x14ac:dyDescent="0.25">
      <c r="A17" s="3">
        <v>6.5</v>
      </c>
      <c r="C17">
        <v>17</v>
      </c>
      <c r="D17">
        <v>10</v>
      </c>
    </row>
    <row r="18" spans="1:4" x14ac:dyDescent="0.25">
      <c r="A18" s="26">
        <v>6.5</v>
      </c>
      <c r="D18">
        <v>11</v>
      </c>
    </row>
    <row r="19" spans="1:4" x14ac:dyDescent="0.25">
      <c r="A19" s="26">
        <v>6.5</v>
      </c>
      <c r="D19">
        <v>12</v>
      </c>
    </row>
    <row r="20" spans="1:4" x14ac:dyDescent="0.25">
      <c r="A20" s="26">
        <v>6.5</v>
      </c>
      <c r="D20">
        <v>13</v>
      </c>
    </row>
    <row r="21" spans="1:4" x14ac:dyDescent="0.25">
      <c r="A21" s="26">
        <v>6.5</v>
      </c>
      <c r="D21">
        <v>14</v>
      </c>
    </row>
    <row r="22" spans="1:4" x14ac:dyDescent="0.25">
      <c r="A22" s="26">
        <v>6.5</v>
      </c>
      <c r="D22">
        <v>15</v>
      </c>
    </row>
    <row r="23" spans="1:4" x14ac:dyDescent="0.25">
      <c r="A23" s="26">
        <v>6.5</v>
      </c>
      <c r="D23">
        <v>16</v>
      </c>
    </row>
    <row r="24" spans="1:4" x14ac:dyDescent="0.25">
      <c r="A24" s="26">
        <v>6.5</v>
      </c>
      <c r="D24">
        <v>17</v>
      </c>
    </row>
    <row r="25" spans="1:4" x14ac:dyDescent="0.25">
      <c r="A25" s="26">
        <v>6.5</v>
      </c>
      <c r="D25">
        <v>18</v>
      </c>
    </row>
    <row r="26" spans="1:4" x14ac:dyDescent="0.25">
      <c r="A26" s="26">
        <v>6.5</v>
      </c>
      <c r="D26">
        <v>19</v>
      </c>
    </row>
    <row r="27" spans="1:4" x14ac:dyDescent="0.25">
      <c r="A27" s="26">
        <v>6.5</v>
      </c>
      <c r="D27">
        <v>20</v>
      </c>
    </row>
    <row r="28" spans="1:4" x14ac:dyDescent="0.25">
      <c r="A28" s="26">
        <v>6.5</v>
      </c>
      <c r="D28">
        <v>21</v>
      </c>
    </row>
    <row r="29" spans="1:4" x14ac:dyDescent="0.25">
      <c r="A29" s="26">
        <v>6.5</v>
      </c>
      <c r="D29">
        <v>22</v>
      </c>
    </row>
    <row r="30" spans="1:4" x14ac:dyDescent="0.25">
      <c r="A30" s="26">
        <v>6.5</v>
      </c>
      <c r="D30">
        <v>23</v>
      </c>
    </row>
    <row r="31" spans="1:4" x14ac:dyDescent="0.25">
      <c r="A31" s="26">
        <v>6.5</v>
      </c>
      <c r="D31">
        <v>24</v>
      </c>
    </row>
    <row r="32" spans="1:4" x14ac:dyDescent="0.25">
      <c r="A32" s="26">
        <v>6.5</v>
      </c>
      <c r="D32">
        <v>25</v>
      </c>
    </row>
    <row r="33" spans="1:4" x14ac:dyDescent="0.25">
      <c r="A33" s="26">
        <v>6.5</v>
      </c>
      <c r="D33">
        <v>26</v>
      </c>
    </row>
    <row r="34" spans="1:4" x14ac:dyDescent="0.25">
      <c r="A34" s="26">
        <v>6.5</v>
      </c>
      <c r="D34">
        <v>27</v>
      </c>
    </row>
    <row r="35" spans="1:4" x14ac:dyDescent="0.25">
      <c r="A35" s="26">
        <v>6.5</v>
      </c>
      <c r="D35">
        <v>28</v>
      </c>
    </row>
    <row r="36" spans="1:4" x14ac:dyDescent="0.25">
      <c r="A36" s="26">
        <v>6.5</v>
      </c>
      <c r="D36">
        <v>29</v>
      </c>
    </row>
    <row r="37" spans="1:4" x14ac:dyDescent="0.25">
      <c r="A37" s="26">
        <v>6.5</v>
      </c>
      <c r="D37">
        <v>30</v>
      </c>
    </row>
    <row r="38" spans="1:4" x14ac:dyDescent="0.25">
      <c r="A38" s="26">
        <v>6.5</v>
      </c>
      <c r="D38">
        <v>31</v>
      </c>
    </row>
    <row r="39" spans="1:4" x14ac:dyDescent="0.25">
      <c r="A39" s="26">
        <v>6.5</v>
      </c>
      <c r="D39">
        <v>32</v>
      </c>
    </row>
    <row r="40" spans="1:4" x14ac:dyDescent="0.25">
      <c r="A40" s="3">
        <v>7</v>
      </c>
      <c r="B40">
        <v>5</v>
      </c>
      <c r="D40">
        <v>33</v>
      </c>
    </row>
    <row r="41" spans="1:4" x14ac:dyDescent="0.25">
      <c r="A41" s="3">
        <v>7</v>
      </c>
      <c r="D41">
        <v>34</v>
      </c>
    </row>
    <row r="42" spans="1:4" x14ac:dyDescent="0.25">
      <c r="A42" s="3">
        <v>7</v>
      </c>
      <c r="D42">
        <v>35</v>
      </c>
    </row>
    <row r="43" spans="1:4" x14ac:dyDescent="0.25">
      <c r="A43" s="3">
        <v>7</v>
      </c>
      <c r="D43">
        <v>36</v>
      </c>
    </row>
    <row r="44" spans="1:4" x14ac:dyDescent="0.25">
      <c r="A44" s="3">
        <v>7</v>
      </c>
      <c r="D44">
        <v>37</v>
      </c>
    </row>
    <row r="45" spans="1:4" x14ac:dyDescent="0.25">
      <c r="A45" s="3">
        <v>7.5</v>
      </c>
      <c r="B45">
        <v>6</v>
      </c>
      <c r="C45">
        <v>16</v>
      </c>
      <c r="D45">
        <v>38</v>
      </c>
    </row>
    <row r="46" spans="1:4" x14ac:dyDescent="0.25">
      <c r="A46" s="3">
        <v>7.5</v>
      </c>
      <c r="D46">
        <v>39</v>
      </c>
    </row>
    <row r="47" spans="1:4" x14ac:dyDescent="0.25">
      <c r="A47" s="3">
        <v>7.5</v>
      </c>
      <c r="D47">
        <v>40</v>
      </c>
    </row>
    <row r="48" spans="1:4" x14ac:dyDescent="0.25">
      <c r="A48" s="3">
        <v>7.5</v>
      </c>
      <c r="D48">
        <v>41</v>
      </c>
    </row>
    <row r="49" spans="1:4" x14ac:dyDescent="0.25">
      <c r="A49" s="3">
        <v>7.5</v>
      </c>
      <c r="D49">
        <v>42</v>
      </c>
    </row>
    <row r="50" spans="1:4" x14ac:dyDescent="0.25">
      <c r="A50" s="3">
        <v>7.5</v>
      </c>
      <c r="D50">
        <v>43</v>
      </c>
    </row>
    <row r="51" spans="1:4" x14ac:dyDescent="0.25">
      <c r="A51" s="3">
        <v>8</v>
      </c>
      <c r="B51">
        <v>7</v>
      </c>
      <c r="D51">
        <v>44</v>
      </c>
    </row>
    <row r="52" spans="1:4" x14ac:dyDescent="0.25">
      <c r="A52" s="3">
        <v>8</v>
      </c>
      <c r="B52">
        <v>8</v>
      </c>
      <c r="D52">
        <v>45</v>
      </c>
    </row>
    <row r="53" spans="1:4" x14ac:dyDescent="0.25">
      <c r="A53" s="3">
        <v>8</v>
      </c>
      <c r="D53">
        <v>46</v>
      </c>
    </row>
    <row r="54" spans="1:4" x14ac:dyDescent="0.25">
      <c r="A54" s="3">
        <v>8</v>
      </c>
      <c r="D54">
        <v>47</v>
      </c>
    </row>
    <row r="55" spans="1:4" x14ac:dyDescent="0.25">
      <c r="A55" s="3">
        <v>8</v>
      </c>
      <c r="D55">
        <v>48</v>
      </c>
    </row>
    <row r="56" spans="1:4" x14ac:dyDescent="0.25">
      <c r="A56" s="3">
        <v>8.5</v>
      </c>
      <c r="B56">
        <v>9</v>
      </c>
      <c r="C56">
        <v>15</v>
      </c>
      <c r="D56">
        <v>49</v>
      </c>
    </row>
    <row r="57" spans="1:4" x14ac:dyDescent="0.25">
      <c r="A57" s="3">
        <v>8.5</v>
      </c>
      <c r="B57">
        <v>10</v>
      </c>
      <c r="D57">
        <v>50</v>
      </c>
    </row>
    <row r="58" spans="1:4" x14ac:dyDescent="0.25">
      <c r="A58" s="3">
        <v>8.5</v>
      </c>
      <c r="B58">
        <v>11</v>
      </c>
      <c r="D58">
        <v>51</v>
      </c>
    </row>
    <row r="59" spans="1:4" x14ac:dyDescent="0.25">
      <c r="A59" s="3">
        <v>8.5</v>
      </c>
      <c r="B59">
        <v>12</v>
      </c>
      <c r="D59">
        <v>52</v>
      </c>
    </row>
    <row r="60" spans="1:4" x14ac:dyDescent="0.25">
      <c r="A60" s="3">
        <v>8.5</v>
      </c>
      <c r="B60">
        <v>13</v>
      </c>
      <c r="D60">
        <v>53</v>
      </c>
    </row>
    <row r="61" spans="1:4" x14ac:dyDescent="0.25">
      <c r="A61" s="3">
        <v>9</v>
      </c>
      <c r="B61">
        <v>14</v>
      </c>
    </row>
    <row r="62" spans="1:4" x14ac:dyDescent="0.25">
      <c r="A62" s="3">
        <v>9</v>
      </c>
      <c r="B62">
        <v>15</v>
      </c>
      <c r="D62">
        <v>54</v>
      </c>
    </row>
    <row r="63" spans="1:4" x14ac:dyDescent="0.25">
      <c r="A63" s="3">
        <v>9</v>
      </c>
      <c r="B63">
        <v>16</v>
      </c>
      <c r="D63">
        <v>55</v>
      </c>
    </row>
    <row r="64" spans="1:4" x14ac:dyDescent="0.25">
      <c r="A64" s="3">
        <v>9</v>
      </c>
      <c r="B64">
        <v>17</v>
      </c>
      <c r="D64">
        <v>56</v>
      </c>
    </row>
    <row r="65" spans="1:4" x14ac:dyDescent="0.25">
      <c r="A65" s="3">
        <v>9</v>
      </c>
      <c r="B65">
        <v>18</v>
      </c>
      <c r="D65">
        <v>57</v>
      </c>
    </row>
    <row r="66" spans="1:4" x14ac:dyDescent="0.25">
      <c r="A66" s="3">
        <v>9</v>
      </c>
      <c r="B66">
        <v>19</v>
      </c>
      <c r="D66">
        <v>58</v>
      </c>
    </row>
    <row r="67" spans="1:4" x14ac:dyDescent="0.25">
      <c r="A67" s="3">
        <v>9</v>
      </c>
      <c r="B67">
        <v>20</v>
      </c>
      <c r="D67">
        <v>59</v>
      </c>
    </row>
    <row r="68" spans="1:4" x14ac:dyDescent="0.25">
      <c r="A68" s="3">
        <v>9</v>
      </c>
      <c r="B68">
        <v>21</v>
      </c>
    </row>
    <row r="69" spans="1:4" x14ac:dyDescent="0.25">
      <c r="A69" s="3">
        <v>9.5</v>
      </c>
      <c r="B69">
        <v>22</v>
      </c>
    </row>
    <row r="70" spans="1:4" x14ac:dyDescent="0.25">
      <c r="A70" s="3">
        <v>9.5</v>
      </c>
      <c r="B70">
        <v>23</v>
      </c>
      <c r="C70">
        <v>14</v>
      </c>
      <c r="D70">
        <v>60</v>
      </c>
    </row>
    <row r="71" spans="1:4" x14ac:dyDescent="0.25">
      <c r="A71" s="3">
        <v>9.5</v>
      </c>
      <c r="B71">
        <v>24</v>
      </c>
      <c r="D71">
        <v>61</v>
      </c>
    </row>
    <row r="72" spans="1:4" x14ac:dyDescent="0.25">
      <c r="A72" s="3">
        <v>9.5</v>
      </c>
      <c r="B72">
        <v>25</v>
      </c>
      <c r="D72">
        <v>62</v>
      </c>
    </row>
    <row r="73" spans="1:4" x14ac:dyDescent="0.25">
      <c r="A73" s="3">
        <v>9.5</v>
      </c>
      <c r="B73">
        <v>26</v>
      </c>
      <c r="D73">
        <v>63</v>
      </c>
    </row>
    <row r="74" spans="1:4" x14ac:dyDescent="0.25">
      <c r="A74" s="3">
        <v>9.5</v>
      </c>
      <c r="B74">
        <v>27</v>
      </c>
      <c r="D74">
        <v>64</v>
      </c>
    </row>
    <row r="75" spans="1:4" x14ac:dyDescent="0.25">
      <c r="A75" s="3">
        <v>9.5</v>
      </c>
      <c r="B75">
        <v>28</v>
      </c>
    </row>
    <row r="76" spans="1:4" x14ac:dyDescent="0.25">
      <c r="A76" s="3">
        <v>10</v>
      </c>
      <c r="B76">
        <v>29</v>
      </c>
      <c r="D76">
        <v>65</v>
      </c>
    </row>
    <row r="77" spans="1:4" x14ac:dyDescent="0.25">
      <c r="A77" s="3">
        <v>10</v>
      </c>
      <c r="B77">
        <v>30</v>
      </c>
      <c r="D77">
        <v>66</v>
      </c>
    </row>
    <row r="78" spans="1:4" x14ac:dyDescent="0.25">
      <c r="A78" s="3">
        <v>10</v>
      </c>
      <c r="B78">
        <v>31</v>
      </c>
      <c r="D78">
        <v>67</v>
      </c>
    </row>
    <row r="79" spans="1:4" x14ac:dyDescent="0.25">
      <c r="A79" s="3">
        <v>10</v>
      </c>
      <c r="B79">
        <v>32</v>
      </c>
      <c r="D79">
        <v>68</v>
      </c>
    </row>
    <row r="80" spans="1:4" x14ac:dyDescent="0.25">
      <c r="A80" s="3">
        <v>10</v>
      </c>
      <c r="B80">
        <v>33</v>
      </c>
      <c r="D80">
        <v>69</v>
      </c>
    </row>
    <row r="81" spans="1:4" x14ac:dyDescent="0.25">
      <c r="A81" s="3">
        <v>10</v>
      </c>
      <c r="B81">
        <v>34</v>
      </c>
    </row>
    <row r="82" spans="1:4" x14ac:dyDescent="0.25">
      <c r="A82" s="3">
        <v>10</v>
      </c>
      <c r="B82">
        <v>35</v>
      </c>
    </row>
    <row r="83" spans="1:4" x14ac:dyDescent="0.25">
      <c r="A83" s="3">
        <v>10</v>
      </c>
      <c r="B83">
        <v>36</v>
      </c>
    </row>
    <row r="84" spans="1:4" x14ac:dyDescent="0.25">
      <c r="A84" s="3">
        <v>10.5</v>
      </c>
      <c r="B84">
        <v>37</v>
      </c>
    </row>
    <row r="85" spans="1:4" x14ac:dyDescent="0.25">
      <c r="A85" s="3">
        <v>10.5</v>
      </c>
      <c r="B85">
        <v>38</v>
      </c>
      <c r="C85">
        <v>13</v>
      </c>
      <c r="D85">
        <v>70</v>
      </c>
    </row>
    <row r="86" spans="1:4" x14ac:dyDescent="0.25">
      <c r="A86" s="26">
        <v>10.5</v>
      </c>
      <c r="B86">
        <v>39</v>
      </c>
      <c r="D86">
        <v>71</v>
      </c>
    </row>
    <row r="87" spans="1:4" x14ac:dyDescent="0.25">
      <c r="A87" s="26">
        <v>10.5</v>
      </c>
      <c r="B87">
        <v>40</v>
      </c>
      <c r="D87">
        <v>72</v>
      </c>
    </row>
    <row r="88" spans="1:4" x14ac:dyDescent="0.25">
      <c r="A88" s="26">
        <v>10.5</v>
      </c>
      <c r="D88">
        <v>73</v>
      </c>
    </row>
    <row r="89" spans="1:4" x14ac:dyDescent="0.25">
      <c r="A89" s="26">
        <v>10.5</v>
      </c>
      <c r="D89">
        <v>74</v>
      </c>
    </row>
    <row r="90" spans="1:4" x14ac:dyDescent="0.25">
      <c r="A90" s="26">
        <v>10.5</v>
      </c>
      <c r="D90">
        <v>75</v>
      </c>
    </row>
    <row r="91" spans="1:4" x14ac:dyDescent="0.25">
      <c r="A91" s="26">
        <v>11</v>
      </c>
      <c r="D91">
        <v>76</v>
      </c>
    </row>
    <row r="92" spans="1:4" x14ac:dyDescent="0.25">
      <c r="A92" s="26">
        <v>11</v>
      </c>
      <c r="D92">
        <v>77</v>
      </c>
    </row>
    <row r="93" spans="1:4" x14ac:dyDescent="0.25">
      <c r="A93" s="26">
        <v>11</v>
      </c>
      <c r="D93">
        <v>78</v>
      </c>
    </row>
    <row r="94" spans="1:4" x14ac:dyDescent="0.25">
      <c r="A94" s="26">
        <v>11</v>
      </c>
      <c r="D94">
        <v>79</v>
      </c>
    </row>
    <row r="95" spans="1:4" x14ac:dyDescent="0.25">
      <c r="A95" s="26">
        <v>11</v>
      </c>
      <c r="D95">
        <v>80</v>
      </c>
    </row>
    <row r="96" spans="1:4" x14ac:dyDescent="0.25">
      <c r="A96" s="3">
        <v>11.5</v>
      </c>
      <c r="C96">
        <v>12</v>
      </c>
    </row>
    <row r="97" spans="1:3" x14ac:dyDescent="0.25">
      <c r="A97" s="3">
        <v>12.5</v>
      </c>
      <c r="C97">
        <v>11</v>
      </c>
    </row>
    <row r="98" spans="1:3" x14ac:dyDescent="0.25">
      <c r="A98" s="3">
        <v>13</v>
      </c>
      <c r="C98">
        <v>10</v>
      </c>
    </row>
    <row r="99" spans="1:3" x14ac:dyDescent="0.25">
      <c r="A99" s="3">
        <v>14</v>
      </c>
      <c r="C99">
        <v>9</v>
      </c>
    </row>
    <row r="100" spans="1:3" x14ac:dyDescent="0.25">
      <c r="A100" s="3">
        <v>15</v>
      </c>
      <c r="C100">
        <v>8</v>
      </c>
    </row>
    <row r="101" spans="1:3" x14ac:dyDescent="0.25">
      <c r="A101" s="3">
        <v>16</v>
      </c>
      <c r="C101">
        <v>7</v>
      </c>
    </row>
    <row r="102" spans="1:3" x14ac:dyDescent="0.25">
      <c r="A102" s="3">
        <v>17</v>
      </c>
      <c r="C102">
        <v>6</v>
      </c>
    </row>
    <row r="103" spans="1:3" x14ac:dyDescent="0.25">
      <c r="A103" s="3">
        <v>18</v>
      </c>
      <c r="C103">
        <v>5</v>
      </c>
    </row>
    <row r="104" spans="1:3" x14ac:dyDescent="0.25">
      <c r="A104" s="3">
        <v>19</v>
      </c>
      <c r="C104">
        <v>4</v>
      </c>
    </row>
    <row r="105" spans="1:3" x14ac:dyDescent="0.25">
      <c r="A105" s="3">
        <v>19.5</v>
      </c>
      <c r="C105">
        <v>3</v>
      </c>
    </row>
    <row r="106" spans="1:3" x14ac:dyDescent="0.25">
      <c r="A106" s="3">
        <v>20</v>
      </c>
      <c r="C106">
        <v>2</v>
      </c>
    </row>
    <row r="107" spans="1:3" x14ac:dyDescent="0.25">
      <c r="A107" s="3">
        <v>20</v>
      </c>
      <c r="C107">
        <v>1</v>
      </c>
    </row>
    <row r="108" spans="1:3" x14ac:dyDescent="0.25">
      <c r="A108" s="3">
        <v>20</v>
      </c>
      <c r="C108">
        <v>0</v>
      </c>
    </row>
  </sheetData>
  <sheetProtection password="995D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H83"/>
  <sheetViews>
    <sheetView workbookViewId="0">
      <selection activeCell="E17" sqref="E17"/>
    </sheetView>
  </sheetViews>
  <sheetFormatPr defaultRowHeight="15" x14ac:dyDescent="0.25"/>
  <sheetData>
    <row r="1" spans="1:8" ht="30" x14ac:dyDescent="0.25">
      <c r="A1" s="1" t="s">
        <v>0</v>
      </c>
      <c r="B1" s="1" t="s">
        <v>1</v>
      </c>
      <c r="C1" s="1" t="s">
        <v>45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s="2" customFormat="1" ht="30" x14ac:dyDescent="0.25">
      <c r="A2" s="35" t="s">
        <v>52</v>
      </c>
      <c r="B2" s="35" t="s">
        <v>52</v>
      </c>
      <c r="C2" s="35" t="s">
        <v>52</v>
      </c>
      <c r="D2" s="35" t="s">
        <v>52</v>
      </c>
      <c r="E2" s="35" t="s">
        <v>52</v>
      </c>
      <c r="F2" s="35" t="s">
        <v>52</v>
      </c>
      <c r="G2" s="35" t="s">
        <v>52</v>
      </c>
      <c r="H2" s="35" t="s">
        <v>52</v>
      </c>
    </row>
    <row r="3" spans="1:8" x14ac:dyDescent="0.25">
      <c r="A3">
        <v>0</v>
      </c>
      <c r="B3">
        <v>0</v>
      </c>
      <c r="C3">
        <v>0</v>
      </c>
      <c r="D3" t="s">
        <v>7</v>
      </c>
      <c r="E3" t="s">
        <v>9</v>
      </c>
      <c r="F3" t="s">
        <v>11</v>
      </c>
      <c r="G3" t="s">
        <v>12</v>
      </c>
      <c r="H3" t="s">
        <v>20</v>
      </c>
    </row>
    <row r="4" spans="1:8" x14ac:dyDescent="0.25">
      <c r="A4">
        <v>1</v>
      </c>
      <c r="B4">
        <v>1</v>
      </c>
      <c r="C4">
        <v>1</v>
      </c>
      <c r="D4" t="s">
        <v>8</v>
      </c>
      <c r="E4" t="s">
        <v>10</v>
      </c>
      <c r="F4" t="s">
        <v>12</v>
      </c>
      <c r="G4" t="s">
        <v>11</v>
      </c>
      <c r="H4" t="s">
        <v>36</v>
      </c>
    </row>
    <row r="5" spans="1:8" x14ac:dyDescent="0.25">
      <c r="A5">
        <v>2</v>
      </c>
      <c r="B5">
        <v>2</v>
      </c>
      <c r="C5">
        <v>2</v>
      </c>
    </row>
    <row r="6" spans="1:8" x14ac:dyDescent="0.25">
      <c r="A6">
        <v>3</v>
      </c>
      <c r="B6">
        <v>3</v>
      </c>
      <c r="C6">
        <v>3</v>
      </c>
    </row>
    <row r="7" spans="1:8" x14ac:dyDescent="0.25">
      <c r="A7">
        <v>4</v>
      </c>
      <c r="B7">
        <v>4</v>
      </c>
      <c r="C7">
        <v>4</v>
      </c>
    </row>
    <row r="8" spans="1:8" x14ac:dyDescent="0.25">
      <c r="A8">
        <v>5</v>
      </c>
      <c r="B8">
        <v>5</v>
      </c>
      <c r="C8">
        <v>5</v>
      </c>
    </row>
    <row r="9" spans="1:8" x14ac:dyDescent="0.25">
      <c r="A9">
        <v>6</v>
      </c>
      <c r="B9">
        <v>6</v>
      </c>
      <c r="C9">
        <v>6</v>
      </c>
    </row>
    <row r="10" spans="1:8" x14ac:dyDescent="0.25">
      <c r="A10">
        <v>7</v>
      </c>
      <c r="B10">
        <v>7</v>
      </c>
      <c r="C10">
        <v>7</v>
      </c>
    </row>
    <row r="11" spans="1:8" x14ac:dyDescent="0.25">
      <c r="A11">
        <v>8</v>
      </c>
      <c r="B11">
        <v>8</v>
      </c>
      <c r="C11">
        <v>8</v>
      </c>
    </row>
    <row r="12" spans="1:8" x14ac:dyDescent="0.25">
      <c r="A12">
        <v>9</v>
      </c>
      <c r="B12">
        <v>9</v>
      </c>
      <c r="C12">
        <v>9</v>
      </c>
    </row>
    <row r="13" spans="1:8" x14ac:dyDescent="0.25">
      <c r="A13">
        <v>10</v>
      </c>
      <c r="B13">
        <v>10</v>
      </c>
      <c r="C13">
        <v>10</v>
      </c>
    </row>
    <row r="14" spans="1:8" x14ac:dyDescent="0.25">
      <c r="A14">
        <v>11</v>
      </c>
      <c r="B14">
        <v>11</v>
      </c>
      <c r="C14">
        <v>11</v>
      </c>
    </row>
    <row r="15" spans="1:8" x14ac:dyDescent="0.25">
      <c r="A15">
        <v>12</v>
      </c>
      <c r="B15">
        <v>12</v>
      </c>
      <c r="C15">
        <v>12</v>
      </c>
    </row>
    <row r="16" spans="1:8" x14ac:dyDescent="0.25">
      <c r="A16">
        <v>13</v>
      </c>
      <c r="B16">
        <v>13</v>
      </c>
      <c r="C16">
        <v>13</v>
      </c>
    </row>
    <row r="17" spans="1:3" x14ac:dyDescent="0.25">
      <c r="A17">
        <v>14</v>
      </c>
      <c r="B17">
        <v>14</v>
      </c>
      <c r="C17">
        <v>14</v>
      </c>
    </row>
    <row r="18" spans="1:3" x14ac:dyDescent="0.25">
      <c r="A18">
        <v>15</v>
      </c>
      <c r="B18">
        <v>15</v>
      </c>
      <c r="C18">
        <v>15</v>
      </c>
    </row>
    <row r="19" spans="1:3" x14ac:dyDescent="0.25">
      <c r="A19">
        <v>16</v>
      </c>
      <c r="B19">
        <v>16</v>
      </c>
      <c r="C19">
        <v>16</v>
      </c>
    </row>
    <row r="20" spans="1:3" x14ac:dyDescent="0.25">
      <c r="A20">
        <v>17</v>
      </c>
      <c r="B20">
        <v>17</v>
      </c>
      <c r="C20">
        <v>17</v>
      </c>
    </row>
    <row r="21" spans="1:3" x14ac:dyDescent="0.25">
      <c r="A21">
        <v>18</v>
      </c>
      <c r="B21">
        <v>18</v>
      </c>
      <c r="C21">
        <v>18</v>
      </c>
    </row>
    <row r="22" spans="1:3" x14ac:dyDescent="0.25">
      <c r="A22">
        <v>19</v>
      </c>
      <c r="B22">
        <v>19</v>
      </c>
      <c r="C22">
        <v>19</v>
      </c>
    </row>
    <row r="23" spans="1:3" x14ac:dyDescent="0.25">
      <c r="A23">
        <v>20</v>
      </c>
      <c r="B23">
        <v>20</v>
      </c>
      <c r="C23">
        <v>20</v>
      </c>
    </row>
    <row r="24" spans="1:3" x14ac:dyDescent="0.25">
      <c r="A24">
        <v>21</v>
      </c>
      <c r="B24">
        <v>21</v>
      </c>
      <c r="C24">
        <v>21</v>
      </c>
    </row>
    <row r="25" spans="1:3" x14ac:dyDescent="0.25">
      <c r="A25">
        <v>22</v>
      </c>
      <c r="B25">
        <v>22</v>
      </c>
      <c r="C25">
        <v>22</v>
      </c>
    </row>
    <row r="26" spans="1:3" x14ac:dyDescent="0.25">
      <c r="A26">
        <v>23</v>
      </c>
      <c r="B26">
        <v>23</v>
      </c>
      <c r="C26">
        <v>23</v>
      </c>
    </row>
    <row r="27" spans="1:3" x14ac:dyDescent="0.25">
      <c r="A27">
        <v>24</v>
      </c>
      <c r="B27" t="s">
        <v>21</v>
      </c>
      <c r="C27">
        <v>24</v>
      </c>
    </row>
    <row r="28" spans="1:3" x14ac:dyDescent="0.25">
      <c r="A28">
        <v>25</v>
      </c>
      <c r="C28">
        <v>25</v>
      </c>
    </row>
    <row r="29" spans="1:3" x14ac:dyDescent="0.25">
      <c r="A29">
        <v>26</v>
      </c>
      <c r="C29">
        <v>26</v>
      </c>
    </row>
    <row r="30" spans="1:3" x14ac:dyDescent="0.25">
      <c r="A30">
        <v>27</v>
      </c>
      <c r="C30">
        <v>27</v>
      </c>
    </row>
    <row r="31" spans="1:3" x14ac:dyDescent="0.25">
      <c r="A31">
        <v>28</v>
      </c>
      <c r="C31">
        <v>28</v>
      </c>
    </row>
    <row r="32" spans="1:3" x14ac:dyDescent="0.25">
      <c r="A32">
        <v>29</v>
      </c>
      <c r="C32">
        <v>29</v>
      </c>
    </row>
    <row r="33" spans="1:3" x14ac:dyDescent="0.25">
      <c r="A33">
        <v>30</v>
      </c>
      <c r="C33">
        <v>30</v>
      </c>
    </row>
    <row r="34" spans="1:3" x14ac:dyDescent="0.25">
      <c r="A34">
        <v>31</v>
      </c>
      <c r="C34">
        <v>31</v>
      </c>
    </row>
    <row r="35" spans="1:3" x14ac:dyDescent="0.25">
      <c r="A35">
        <v>32</v>
      </c>
      <c r="C35">
        <v>32</v>
      </c>
    </row>
    <row r="36" spans="1:3" x14ac:dyDescent="0.25">
      <c r="A36">
        <v>33</v>
      </c>
      <c r="C36">
        <v>33</v>
      </c>
    </row>
    <row r="37" spans="1:3" x14ac:dyDescent="0.25">
      <c r="A37">
        <v>34</v>
      </c>
      <c r="C37">
        <v>34</v>
      </c>
    </row>
    <row r="38" spans="1:3" x14ac:dyDescent="0.25">
      <c r="A38">
        <v>35</v>
      </c>
      <c r="C38">
        <v>35</v>
      </c>
    </row>
    <row r="39" spans="1:3" x14ac:dyDescent="0.25">
      <c r="A39">
        <v>36</v>
      </c>
      <c r="C39">
        <v>36</v>
      </c>
    </row>
    <row r="40" spans="1:3" x14ac:dyDescent="0.25">
      <c r="A40">
        <v>37</v>
      </c>
      <c r="C40">
        <v>37</v>
      </c>
    </row>
    <row r="41" spans="1:3" x14ac:dyDescent="0.25">
      <c r="A41">
        <v>38</v>
      </c>
      <c r="C41">
        <v>38</v>
      </c>
    </row>
    <row r="42" spans="1:3" x14ac:dyDescent="0.25">
      <c r="A42">
        <v>39</v>
      </c>
      <c r="C42">
        <v>39</v>
      </c>
    </row>
    <row r="43" spans="1:3" x14ac:dyDescent="0.25">
      <c r="A43">
        <v>40</v>
      </c>
      <c r="C43">
        <v>40</v>
      </c>
    </row>
    <row r="44" spans="1:3" x14ac:dyDescent="0.25">
      <c r="C44">
        <v>41</v>
      </c>
    </row>
    <row r="45" spans="1:3" x14ac:dyDescent="0.25">
      <c r="C45">
        <v>42</v>
      </c>
    </row>
    <row r="46" spans="1:3" x14ac:dyDescent="0.25">
      <c r="C46">
        <v>43</v>
      </c>
    </row>
    <row r="47" spans="1:3" x14ac:dyDescent="0.25">
      <c r="C47">
        <v>44</v>
      </c>
    </row>
    <row r="48" spans="1:3" x14ac:dyDescent="0.25">
      <c r="C48">
        <v>45</v>
      </c>
    </row>
    <row r="49" spans="3:3" x14ac:dyDescent="0.25">
      <c r="C49">
        <v>46</v>
      </c>
    </row>
    <row r="50" spans="3:3" x14ac:dyDescent="0.25">
      <c r="C50">
        <v>47</v>
      </c>
    </row>
    <row r="51" spans="3:3" x14ac:dyDescent="0.25">
      <c r="C51">
        <v>48</v>
      </c>
    </row>
    <row r="52" spans="3:3" x14ac:dyDescent="0.25">
      <c r="C52">
        <v>49</v>
      </c>
    </row>
    <row r="53" spans="3:3" x14ac:dyDescent="0.25">
      <c r="C53">
        <v>50</v>
      </c>
    </row>
    <row r="54" spans="3:3" x14ac:dyDescent="0.25">
      <c r="C54">
        <v>51</v>
      </c>
    </row>
    <row r="55" spans="3:3" x14ac:dyDescent="0.25">
      <c r="C55">
        <v>52</v>
      </c>
    </row>
    <row r="56" spans="3:3" x14ac:dyDescent="0.25">
      <c r="C56">
        <v>53</v>
      </c>
    </row>
    <row r="57" spans="3:3" x14ac:dyDescent="0.25">
      <c r="C57">
        <v>54</v>
      </c>
    </row>
    <row r="58" spans="3:3" x14ac:dyDescent="0.25">
      <c r="C58">
        <v>55</v>
      </c>
    </row>
    <row r="59" spans="3:3" x14ac:dyDescent="0.25">
      <c r="C59">
        <v>56</v>
      </c>
    </row>
    <row r="60" spans="3:3" x14ac:dyDescent="0.25">
      <c r="C60">
        <v>57</v>
      </c>
    </row>
    <row r="61" spans="3:3" x14ac:dyDescent="0.25">
      <c r="C61">
        <v>58</v>
      </c>
    </row>
    <row r="62" spans="3:3" x14ac:dyDescent="0.25">
      <c r="C62">
        <v>59</v>
      </c>
    </row>
    <row r="63" spans="3:3" x14ac:dyDescent="0.25">
      <c r="C63">
        <v>60</v>
      </c>
    </row>
    <row r="64" spans="3:3" x14ac:dyDescent="0.25">
      <c r="C64">
        <v>61</v>
      </c>
    </row>
    <row r="65" spans="3:3" x14ac:dyDescent="0.25">
      <c r="C65">
        <v>62</v>
      </c>
    </row>
    <row r="66" spans="3:3" x14ac:dyDescent="0.25">
      <c r="C66">
        <v>63</v>
      </c>
    </row>
    <row r="67" spans="3:3" x14ac:dyDescent="0.25">
      <c r="C67">
        <v>64</v>
      </c>
    </row>
    <row r="68" spans="3:3" x14ac:dyDescent="0.25">
      <c r="C68">
        <v>65</v>
      </c>
    </row>
    <row r="69" spans="3:3" x14ac:dyDescent="0.25">
      <c r="C69">
        <v>66</v>
      </c>
    </row>
    <row r="70" spans="3:3" x14ac:dyDescent="0.25">
      <c r="C70">
        <v>67</v>
      </c>
    </row>
    <row r="71" spans="3:3" x14ac:dyDescent="0.25">
      <c r="C71">
        <v>68</v>
      </c>
    </row>
    <row r="72" spans="3:3" x14ac:dyDescent="0.25">
      <c r="C72">
        <v>69</v>
      </c>
    </row>
    <row r="73" spans="3:3" x14ac:dyDescent="0.25">
      <c r="C73">
        <v>70</v>
      </c>
    </row>
    <row r="74" spans="3:3" x14ac:dyDescent="0.25">
      <c r="C74">
        <v>71</v>
      </c>
    </row>
    <row r="75" spans="3:3" x14ac:dyDescent="0.25">
      <c r="C75">
        <v>72</v>
      </c>
    </row>
    <row r="76" spans="3:3" x14ac:dyDescent="0.25">
      <c r="C76">
        <v>73</v>
      </c>
    </row>
    <row r="77" spans="3:3" x14ac:dyDescent="0.25">
      <c r="C77">
        <v>74</v>
      </c>
    </row>
    <row r="78" spans="3:3" x14ac:dyDescent="0.25">
      <c r="C78">
        <v>75</v>
      </c>
    </row>
    <row r="79" spans="3:3" x14ac:dyDescent="0.25">
      <c r="C79">
        <v>76</v>
      </c>
    </row>
    <row r="80" spans="3:3" x14ac:dyDescent="0.25">
      <c r="C80">
        <v>77</v>
      </c>
    </row>
    <row r="81" spans="3:3" x14ac:dyDescent="0.25">
      <c r="C81">
        <v>78</v>
      </c>
    </row>
    <row r="82" spans="3:3" x14ac:dyDescent="0.25">
      <c r="C82">
        <v>79</v>
      </c>
    </row>
    <row r="83" spans="3:3" x14ac:dyDescent="0.25">
      <c r="C83">
        <v>80</v>
      </c>
    </row>
  </sheetData>
  <sheetProtection password="995D" sheet="1" objects="1" scenario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C121"/>
  <sheetViews>
    <sheetView workbookViewId="0">
      <selection activeCell="E9" sqref="E9"/>
    </sheetView>
  </sheetViews>
  <sheetFormatPr defaultRowHeight="15" x14ac:dyDescent="0.25"/>
  <cols>
    <col min="1" max="1" width="14.7109375" customWidth="1"/>
  </cols>
  <sheetData>
    <row r="1" spans="1:3" x14ac:dyDescent="0.25">
      <c r="A1" s="3" t="s">
        <v>54</v>
      </c>
      <c r="B1" s="3" t="s">
        <v>22</v>
      </c>
      <c r="C1" s="3" t="s">
        <v>23</v>
      </c>
    </row>
    <row r="2" spans="1:3" x14ac:dyDescent="0.25">
      <c r="A2" s="2">
        <v>0</v>
      </c>
      <c r="B2" s="2" t="s">
        <v>24</v>
      </c>
      <c r="C2" s="2" t="s">
        <v>24</v>
      </c>
    </row>
    <row r="3" spans="1:3" x14ac:dyDescent="0.25">
      <c r="A3" s="2">
        <v>0.5</v>
      </c>
      <c r="B3" s="2" t="s">
        <v>24</v>
      </c>
      <c r="C3" s="2" t="s">
        <v>24</v>
      </c>
    </row>
    <row r="4" spans="1:3" x14ac:dyDescent="0.25">
      <c r="A4" s="2">
        <v>1</v>
      </c>
      <c r="B4" s="2" t="s">
        <v>24</v>
      </c>
      <c r="C4" s="2" t="s">
        <v>24</v>
      </c>
    </row>
    <row r="5" spans="1:3" x14ac:dyDescent="0.25">
      <c r="A5" s="2">
        <v>1.5</v>
      </c>
      <c r="B5" s="2" t="s">
        <v>24</v>
      </c>
      <c r="C5" s="2" t="s">
        <v>24</v>
      </c>
    </row>
    <row r="6" spans="1:3" x14ac:dyDescent="0.25">
      <c r="A6" s="2">
        <v>2</v>
      </c>
      <c r="B6" s="2" t="s">
        <v>24</v>
      </c>
      <c r="C6" s="2" t="s">
        <v>24</v>
      </c>
    </row>
    <row r="7" spans="1:3" x14ac:dyDescent="0.25">
      <c r="A7" s="2">
        <v>2.5</v>
      </c>
      <c r="B7" s="2" t="s">
        <v>24</v>
      </c>
      <c r="C7" s="2" t="s">
        <v>24</v>
      </c>
    </row>
    <row r="8" spans="1:3" x14ac:dyDescent="0.25">
      <c r="A8" s="2">
        <v>3</v>
      </c>
      <c r="B8" s="2" t="s">
        <v>24</v>
      </c>
      <c r="C8" s="2" t="s">
        <v>24</v>
      </c>
    </row>
    <row r="9" spans="1:3" x14ac:dyDescent="0.25">
      <c r="A9" s="2">
        <v>3.5</v>
      </c>
      <c r="B9" s="2" t="s">
        <v>24</v>
      </c>
      <c r="C9" s="2" t="s">
        <v>24</v>
      </c>
    </row>
    <row r="10" spans="1:3" x14ac:dyDescent="0.25">
      <c r="A10" s="2">
        <v>4</v>
      </c>
      <c r="B10" t="s">
        <v>24</v>
      </c>
      <c r="C10" t="s">
        <v>24</v>
      </c>
    </row>
    <row r="11" spans="1:3" x14ac:dyDescent="0.25">
      <c r="A11">
        <v>4.5</v>
      </c>
      <c r="B11" t="s">
        <v>24</v>
      </c>
      <c r="C11" t="s">
        <v>24</v>
      </c>
    </row>
    <row r="12" spans="1:3" x14ac:dyDescent="0.25">
      <c r="A12">
        <v>5</v>
      </c>
      <c r="B12" t="s">
        <v>24</v>
      </c>
      <c r="C12" t="s">
        <v>24</v>
      </c>
    </row>
    <row r="13" spans="1:3" x14ac:dyDescent="0.25">
      <c r="A13">
        <v>5.5</v>
      </c>
      <c r="B13" t="s">
        <v>24</v>
      </c>
      <c r="C13" t="s">
        <v>24</v>
      </c>
    </row>
    <row r="14" spans="1:3" x14ac:dyDescent="0.25">
      <c r="A14">
        <v>6</v>
      </c>
      <c r="B14" t="s">
        <v>24</v>
      </c>
      <c r="C14" t="s">
        <v>24</v>
      </c>
    </row>
    <row r="15" spans="1:3" x14ac:dyDescent="0.25">
      <c r="A15">
        <v>6.5</v>
      </c>
      <c r="B15" t="s">
        <v>24</v>
      </c>
      <c r="C15" t="s">
        <v>24</v>
      </c>
    </row>
    <row r="16" spans="1:3" x14ac:dyDescent="0.25">
      <c r="A16">
        <v>7</v>
      </c>
      <c r="B16" t="s">
        <v>24</v>
      </c>
      <c r="C16" t="s">
        <v>24</v>
      </c>
    </row>
    <row r="17" spans="1:3" x14ac:dyDescent="0.25">
      <c r="A17">
        <v>7.5</v>
      </c>
      <c r="B17" t="s">
        <v>24</v>
      </c>
      <c r="C17" t="s">
        <v>24</v>
      </c>
    </row>
    <row r="18" spans="1:3" x14ac:dyDescent="0.25">
      <c r="A18">
        <v>8</v>
      </c>
      <c r="B18" t="s">
        <v>24</v>
      </c>
      <c r="C18" t="s">
        <v>24</v>
      </c>
    </row>
    <row r="19" spans="1:3" x14ac:dyDescent="0.25">
      <c r="A19">
        <v>8.5</v>
      </c>
      <c r="B19" t="s">
        <v>24</v>
      </c>
      <c r="C19" t="s">
        <v>24</v>
      </c>
    </row>
    <row r="20" spans="1:3" x14ac:dyDescent="0.25">
      <c r="A20">
        <v>9</v>
      </c>
      <c r="B20" t="s">
        <v>24</v>
      </c>
      <c r="C20" t="s">
        <v>24</v>
      </c>
    </row>
    <row r="21" spans="1:3" x14ac:dyDescent="0.25">
      <c r="A21">
        <v>9.5</v>
      </c>
      <c r="B21" t="s">
        <v>24</v>
      </c>
      <c r="C21" t="s">
        <v>24</v>
      </c>
    </row>
    <row r="22" spans="1:3" x14ac:dyDescent="0.25">
      <c r="A22">
        <v>10</v>
      </c>
      <c r="B22" t="s">
        <v>24</v>
      </c>
      <c r="C22" t="s">
        <v>24</v>
      </c>
    </row>
    <row r="23" spans="1:3" x14ac:dyDescent="0.25">
      <c r="A23">
        <v>10.5</v>
      </c>
      <c r="B23" t="s">
        <v>24</v>
      </c>
      <c r="C23" t="s">
        <v>24</v>
      </c>
    </row>
    <row r="24" spans="1:3" x14ac:dyDescent="0.25">
      <c r="A24">
        <v>11</v>
      </c>
      <c r="B24" t="s">
        <v>24</v>
      </c>
      <c r="C24" t="s">
        <v>24</v>
      </c>
    </row>
    <row r="25" spans="1:3" x14ac:dyDescent="0.25">
      <c r="A25">
        <v>11.5</v>
      </c>
      <c r="B25" t="s">
        <v>24</v>
      </c>
      <c r="C25" t="s">
        <v>24</v>
      </c>
    </row>
    <row r="26" spans="1:3" x14ac:dyDescent="0.25">
      <c r="A26">
        <v>12</v>
      </c>
      <c r="B26" t="s">
        <v>24</v>
      </c>
      <c r="C26" t="s">
        <v>24</v>
      </c>
    </row>
    <row r="27" spans="1:3" x14ac:dyDescent="0.25">
      <c r="A27">
        <v>12.5</v>
      </c>
      <c r="B27" t="s">
        <v>24</v>
      </c>
      <c r="C27" t="s">
        <v>24</v>
      </c>
    </row>
    <row r="28" spans="1:3" x14ac:dyDescent="0.25">
      <c r="A28">
        <v>13</v>
      </c>
      <c r="B28" t="s">
        <v>24</v>
      </c>
      <c r="C28" s="5">
        <v>0.1</v>
      </c>
    </row>
    <row r="29" spans="1:3" x14ac:dyDescent="0.25">
      <c r="A29">
        <v>13.5</v>
      </c>
      <c r="B29" t="s">
        <v>24</v>
      </c>
      <c r="C29" s="5">
        <v>0.10666666666666667</v>
      </c>
    </row>
    <row r="30" spans="1:3" x14ac:dyDescent="0.25">
      <c r="A30">
        <v>14</v>
      </c>
      <c r="B30" t="s">
        <v>24</v>
      </c>
      <c r="C30" s="5">
        <v>0.11333333333333334</v>
      </c>
    </row>
    <row r="31" spans="1:3" x14ac:dyDescent="0.25">
      <c r="A31">
        <v>14.5</v>
      </c>
      <c r="B31" t="s">
        <v>24</v>
      </c>
      <c r="C31" s="5">
        <v>0.12000000000000002</v>
      </c>
    </row>
    <row r="32" spans="1:3" x14ac:dyDescent="0.25">
      <c r="A32">
        <v>15</v>
      </c>
      <c r="B32" t="s">
        <v>24</v>
      </c>
      <c r="C32" s="5">
        <v>0.12666666666666668</v>
      </c>
    </row>
    <row r="33" spans="1:3" x14ac:dyDescent="0.25">
      <c r="A33">
        <v>15.5</v>
      </c>
      <c r="B33" t="s">
        <v>24</v>
      </c>
      <c r="C33" s="5">
        <v>0.13333333333333336</v>
      </c>
    </row>
    <row r="34" spans="1:3" x14ac:dyDescent="0.25">
      <c r="A34">
        <v>16</v>
      </c>
      <c r="B34" s="5">
        <v>0.1</v>
      </c>
      <c r="C34" s="5">
        <v>0.14000000000000001</v>
      </c>
    </row>
    <row r="35" spans="1:3" x14ac:dyDescent="0.25">
      <c r="A35">
        <v>16.5</v>
      </c>
      <c r="B35" s="5">
        <v>0.10625000000000001</v>
      </c>
      <c r="C35" s="5">
        <v>0.1466666666666667</v>
      </c>
    </row>
    <row r="36" spans="1:3" x14ac:dyDescent="0.25">
      <c r="A36">
        <v>17</v>
      </c>
      <c r="B36" s="5">
        <v>0.1125</v>
      </c>
      <c r="C36" s="5">
        <v>0.15333333333333338</v>
      </c>
    </row>
    <row r="37" spans="1:3" x14ac:dyDescent="0.25">
      <c r="A37">
        <v>17.5</v>
      </c>
      <c r="B37" s="5">
        <v>0.11875000000000001</v>
      </c>
      <c r="C37" s="5">
        <v>0.16000000000000003</v>
      </c>
    </row>
    <row r="38" spans="1:3" x14ac:dyDescent="0.25">
      <c r="A38">
        <v>18</v>
      </c>
      <c r="B38" s="5">
        <v>0.125</v>
      </c>
      <c r="C38" s="5">
        <v>0.16666666666666669</v>
      </c>
    </row>
    <row r="39" spans="1:3" x14ac:dyDescent="0.25">
      <c r="A39">
        <v>18.5</v>
      </c>
      <c r="B39" s="5">
        <v>0.13125000000000001</v>
      </c>
      <c r="C39" s="5">
        <v>0.17333333333333337</v>
      </c>
    </row>
    <row r="40" spans="1:3" x14ac:dyDescent="0.25">
      <c r="A40">
        <v>19</v>
      </c>
      <c r="B40" s="5">
        <v>0.13750000000000001</v>
      </c>
      <c r="C40" s="5">
        <v>0.18000000000000005</v>
      </c>
    </row>
    <row r="41" spans="1:3" x14ac:dyDescent="0.25">
      <c r="A41">
        <v>19.5</v>
      </c>
      <c r="B41" s="5">
        <v>0.14375000000000002</v>
      </c>
      <c r="C41" s="5">
        <v>0.1866666666666667</v>
      </c>
    </row>
    <row r="42" spans="1:3" x14ac:dyDescent="0.25">
      <c r="A42">
        <v>20</v>
      </c>
      <c r="B42" s="5">
        <v>0.15000000000000002</v>
      </c>
      <c r="C42" s="5">
        <v>0.19333333333333338</v>
      </c>
    </row>
    <row r="43" spans="1:3" x14ac:dyDescent="0.25">
      <c r="A43">
        <v>20.5</v>
      </c>
      <c r="B43" s="5">
        <v>0.15625</v>
      </c>
      <c r="C43" s="5">
        <v>0.20000000000000007</v>
      </c>
    </row>
    <row r="44" spans="1:3" x14ac:dyDescent="0.25">
      <c r="A44">
        <v>21</v>
      </c>
      <c r="B44" s="5">
        <v>0.16250000000000001</v>
      </c>
      <c r="C44" s="5">
        <v>0.21111111111111117</v>
      </c>
    </row>
    <row r="45" spans="1:3" x14ac:dyDescent="0.25">
      <c r="A45">
        <v>21.5</v>
      </c>
      <c r="B45" s="5">
        <v>0.16875000000000001</v>
      </c>
      <c r="C45" s="5">
        <v>0.22222222222222227</v>
      </c>
    </row>
    <row r="46" spans="1:3" x14ac:dyDescent="0.25">
      <c r="A46">
        <v>22</v>
      </c>
      <c r="B46" s="5">
        <v>0.17500000000000002</v>
      </c>
      <c r="C46" s="5">
        <v>0.23333333333333336</v>
      </c>
    </row>
    <row r="47" spans="1:3" x14ac:dyDescent="0.25">
      <c r="A47">
        <v>22.5</v>
      </c>
      <c r="B47" s="5">
        <v>0.18125000000000002</v>
      </c>
      <c r="C47" s="5">
        <v>0.24444444444444446</v>
      </c>
    </row>
    <row r="48" spans="1:3" x14ac:dyDescent="0.25">
      <c r="A48">
        <v>23</v>
      </c>
      <c r="B48" s="5">
        <v>0.1875</v>
      </c>
      <c r="C48" s="5">
        <v>0.25555555555555554</v>
      </c>
    </row>
    <row r="49" spans="1:3" x14ac:dyDescent="0.25">
      <c r="A49">
        <v>23.5</v>
      </c>
      <c r="B49" s="5">
        <v>0.19375000000000001</v>
      </c>
      <c r="C49" s="5">
        <v>0.26666666666666666</v>
      </c>
    </row>
    <row r="50" spans="1:3" x14ac:dyDescent="0.25">
      <c r="A50">
        <v>24</v>
      </c>
      <c r="B50" s="5">
        <v>0.2</v>
      </c>
      <c r="C50" s="5">
        <v>0.27777777777777779</v>
      </c>
    </row>
    <row r="51" spans="1:3" x14ac:dyDescent="0.25">
      <c r="A51">
        <v>24.5</v>
      </c>
      <c r="B51" s="5">
        <v>0.21111111111111111</v>
      </c>
      <c r="C51" s="5">
        <v>0.28888888888888886</v>
      </c>
    </row>
    <row r="52" spans="1:3" x14ac:dyDescent="0.25">
      <c r="A52">
        <v>25</v>
      </c>
      <c r="B52" s="5">
        <v>0.22222222222222221</v>
      </c>
      <c r="C52" s="5">
        <v>0.29999999999999993</v>
      </c>
    </row>
    <row r="53" spans="1:3" x14ac:dyDescent="0.25">
      <c r="A53">
        <v>25.5</v>
      </c>
      <c r="B53" s="5">
        <v>0.23333333333333331</v>
      </c>
      <c r="C53" s="5">
        <v>0.31249999999999994</v>
      </c>
    </row>
    <row r="54" spans="1:3" x14ac:dyDescent="0.25">
      <c r="A54">
        <v>26</v>
      </c>
      <c r="B54" s="5">
        <v>0.24444444444444441</v>
      </c>
      <c r="C54" s="5">
        <v>0.32499999999999996</v>
      </c>
    </row>
    <row r="55" spans="1:3" x14ac:dyDescent="0.25">
      <c r="A55">
        <v>26.5</v>
      </c>
      <c r="B55" s="5">
        <v>0.25555555555555554</v>
      </c>
      <c r="C55" s="5">
        <v>0.33749999999999991</v>
      </c>
    </row>
    <row r="56" spans="1:3" x14ac:dyDescent="0.25">
      <c r="A56">
        <v>27</v>
      </c>
      <c r="B56" s="5">
        <v>0.26666666666666661</v>
      </c>
      <c r="C56" s="5">
        <v>0.34999999999999992</v>
      </c>
    </row>
    <row r="57" spans="1:3" x14ac:dyDescent="0.25">
      <c r="A57">
        <v>27.5</v>
      </c>
      <c r="B57" s="5">
        <v>0.27777777777777768</v>
      </c>
      <c r="C57" s="5">
        <v>0.36249999999999993</v>
      </c>
    </row>
    <row r="58" spans="1:3" x14ac:dyDescent="0.25">
      <c r="A58">
        <v>28</v>
      </c>
      <c r="B58" s="5">
        <v>0.28888888888888881</v>
      </c>
      <c r="C58" s="5">
        <v>0.37499999999999994</v>
      </c>
    </row>
    <row r="59" spans="1:3" x14ac:dyDescent="0.25">
      <c r="A59">
        <v>28.5</v>
      </c>
      <c r="B59" s="5">
        <v>0.29999999999999993</v>
      </c>
      <c r="C59" s="5">
        <v>0.38749999999999996</v>
      </c>
    </row>
    <row r="60" spans="1:3" x14ac:dyDescent="0.25">
      <c r="A60">
        <v>29</v>
      </c>
      <c r="B60" s="5">
        <v>0.31428571428571422</v>
      </c>
      <c r="C60" s="5">
        <v>0.39999999999999991</v>
      </c>
    </row>
    <row r="61" spans="1:3" x14ac:dyDescent="0.25">
      <c r="A61">
        <v>29.5</v>
      </c>
      <c r="B61" s="5">
        <v>0.32857142857142851</v>
      </c>
      <c r="C61" s="5">
        <v>0.41666666666666663</v>
      </c>
    </row>
    <row r="62" spans="1:3" x14ac:dyDescent="0.25">
      <c r="A62">
        <v>30</v>
      </c>
      <c r="B62" s="5">
        <v>0.34285714285714286</v>
      </c>
      <c r="C62" s="5">
        <v>0.43333333333333329</v>
      </c>
    </row>
    <row r="63" spans="1:3" x14ac:dyDescent="0.25">
      <c r="A63">
        <v>30.5</v>
      </c>
      <c r="B63" s="5">
        <v>0.35714285714285715</v>
      </c>
      <c r="C63" s="5">
        <v>0.45</v>
      </c>
    </row>
    <row r="64" spans="1:3" x14ac:dyDescent="0.25">
      <c r="A64">
        <v>31</v>
      </c>
      <c r="B64" s="5">
        <v>0.37142857142857144</v>
      </c>
      <c r="C64" s="5">
        <v>0.46666666666666673</v>
      </c>
    </row>
    <row r="65" spans="1:3" x14ac:dyDescent="0.25">
      <c r="A65">
        <v>31.5</v>
      </c>
      <c r="B65" s="5">
        <v>0.38571428571428573</v>
      </c>
      <c r="C65" s="5">
        <v>0.48333333333333339</v>
      </c>
    </row>
    <row r="66" spans="1:3" x14ac:dyDescent="0.25">
      <c r="A66">
        <v>32</v>
      </c>
      <c r="B66" s="5">
        <v>0.4</v>
      </c>
      <c r="C66" s="5">
        <v>0.50000000000000011</v>
      </c>
    </row>
    <row r="67" spans="1:3" x14ac:dyDescent="0.25">
      <c r="A67">
        <v>32.5</v>
      </c>
      <c r="B67" s="5">
        <v>0.41428571428571431</v>
      </c>
      <c r="C67" s="5">
        <v>0.51666666666666672</v>
      </c>
    </row>
    <row r="68" spans="1:3" x14ac:dyDescent="0.25">
      <c r="A68">
        <v>33</v>
      </c>
      <c r="B68" s="5">
        <v>0.4285714285714286</v>
      </c>
      <c r="C68" s="5">
        <v>0.53333333333333333</v>
      </c>
    </row>
    <row r="69" spans="1:3" x14ac:dyDescent="0.25">
      <c r="A69">
        <v>33.5</v>
      </c>
      <c r="B69" s="5">
        <v>0.44285714285714295</v>
      </c>
      <c r="C69" s="5">
        <v>0.54999999999999993</v>
      </c>
    </row>
    <row r="70" spans="1:3" x14ac:dyDescent="0.25">
      <c r="A70">
        <v>34</v>
      </c>
      <c r="B70" s="5">
        <v>0.45714285714285724</v>
      </c>
      <c r="C70" s="5">
        <v>0.56666666666666654</v>
      </c>
    </row>
    <row r="71" spans="1:3" x14ac:dyDescent="0.25">
      <c r="A71">
        <v>34.5</v>
      </c>
      <c r="B71" s="5">
        <v>0.47142857142857153</v>
      </c>
      <c r="C71" s="5">
        <v>0.58333333333333315</v>
      </c>
    </row>
    <row r="72" spans="1:3" x14ac:dyDescent="0.25">
      <c r="A72">
        <v>35</v>
      </c>
      <c r="B72" s="5">
        <v>0.48571428571428582</v>
      </c>
      <c r="C72" s="5">
        <v>0.59999999999999976</v>
      </c>
    </row>
    <row r="73" spans="1:3" x14ac:dyDescent="0.25">
      <c r="A73">
        <v>35.5</v>
      </c>
      <c r="B73" s="5">
        <v>0.50000000000000011</v>
      </c>
      <c r="C73" s="5">
        <v>0.61999999999999977</v>
      </c>
    </row>
    <row r="74" spans="1:3" x14ac:dyDescent="0.25">
      <c r="A74">
        <v>36</v>
      </c>
      <c r="B74" s="5">
        <v>0.51666666666666672</v>
      </c>
      <c r="C74" s="5">
        <v>0.63999999999999979</v>
      </c>
    </row>
    <row r="75" spans="1:3" x14ac:dyDescent="0.25">
      <c r="A75">
        <v>36.5</v>
      </c>
      <c r="B75" s="5">
        <v>0.53333333333333333</v>
      </c>
      <c r="C75" s="5">
        <v>0.6599999999999997</v>
      </c>
    </row>
    <row r="76" spans="1:3" x14ac:dyDescent="0.25">
      <c r="A76">
        <v>37</v>
      </c>
      <c r="B76" s="5">
        <v>0.54999999999999993</v>
      </c>
      <c r="C76" s="5">
        <v>0.67999999999999972</v>
      </c>
    </row>
    <row r="77" spans="1:3" x14ac:dyDescent="0.25">
      <c r="A77">
        <v>37.5</v>
      </c>
      <c r="B77" s="5">
        <v>0.56666666666666654</v>
      </c>
      <c r="C77" s="5">
        <v>0.69999999999999973</v>
      </c>
    </row>
    <row r="78" spans="1:3" x14ac:dyDescent="0.25">
      <c r="A78">
        <v>38</v>
      </c>
      <c r="B78" s="5">
        <v>0.58333333333333315</v>
      </c>
      <c r="C78" s="5">
        <v>0.71666666666666645</v>
      </c>
    </row>
    <row r="79" spans="1:3" x14ac:dyDescent="0.25">
      <c r="A79">
        <v>38.5</v>
      </c>
      <c r="B79" s="5">
        <v>0.59999999999999976</v>
      </c>
      <c r="C79" s="5">
        <v>0.73333333333333317</v>
      </c>
    </row>
    <row r="80" spans="1:3" x14ac:dyDescent="0.25">
      <c r="A80">
        <v>39</v>
      </c>
      <c r="B80" s="5">
        <v>0.61999999999999977</v>
      </c>
      <c r="C80" s="5">
        <v>0.74999999999999978</v>
      </c>
    </row>
    <row r="81" spans="1:3" x14ac:dyDescent="0.25">
      <c r="A81">
        <v>39.5</v>
      </c>
      <c r="B81" s="5">
        <v>0.63999999999999979</v>
      </c>
      <c r="C81" s="5">
        <v>0.7666666666666665</v>
      </c>
    </row>
    <row r="82" spans="1:3" x14ac:dyDescent="0.25">
      <c r="A82">
        <v>40</v>
      </c>
      <c r="B82" s="5">
        <v>0.6599999999999997</v>
      </c>
      <c r="C82" s="5">
        <v>0.78333333333333321</v>
      </c>
    </row>
    <row r="83" spans="1:3" x14ac:dyDescent="0.25">
      <c r="A83">
        <v>40.5</v>
      </c>
      <c r="B83" s="5">
        <v>0.67999999999999972</v>
      </c>
      <c r="C83" s="5">
        <v>0.79999999999999993</v>
      </c>
    </row>
    <row r="84" spans="1:3" x14ac:dyDescent="0.25">
      <c r="A84">
        <v>41</v>
      </c>
      <c r="B84" s="5">
        <v>0.69999999999999973</v>
      </c>
      <c r="C84" s="5">
        <v>0.81428571428571428</v>
      </c>
    </row>
    <row r="85" spans="1:3" x14ac:dyDescent="0.25">
      <c r="A85">
        <v>41.5</v>
      </c>
      <c r="B85" s="5">
        <v>0.71666666666666645</v>
      </c>
      <c r="C85" s="5">
        <v>0.82857142857142851</v>
      </c>
    </row>
    <row r="86" spans="1:3" x14ac:dyDescent="0.25">
      <c r="A86">
        <v>42</v>
      </c>
      <c r="B86" s="5">
        <v>0.73333333333333317</v>
      </c>
      <c r="C86" s="5">
        <v>0.84285714285714286</v>
      </c>
    </row>
    <row r="87" spans="1:3" x14ac:dyDescent="0.25">
      <c r="A87">
        <v>42.5</v>
      </c>
      <c r="B87" s="5">
        <v>0.74999999999999978</v>
      </c>
      <c r="C87" s="5">
        <v>0.8571428571428571</v>
      </c>
    </row>
    <row r="88" spans="1:3" x14ac:dyDescent="0.25">
      <c r="A88">
        <v>43</v>
      </c>
      <c r="B88" s="5">
        <v>0.7666666666666665</v>
      </c>
      <c r="C88" s="5">
        <v>0.87142857142857144</v>
      </c>
    </row>
    <row r="89" spans="1:3" x14ac:dyDescent="0.25">
      <c r="A89">
        <v>43.5</v>
      </c>
      <c r="B89" s="5">
        <v>0.78333333333333321</v>
      </c>
      <c r="C89" s="5">
        <v>0.88571428571428568</v>
      </c>
    </row>
    <row r="90" spans="1:3" x14ac:dyDescent="0.25">
      <c r="A90">
        <v>44</v>
      </c>
      <c r="B90" s="5">
        <v>0.79999999999999993</v>
      </c>
      <c r="C90" s="5">
        <v>0.9</v>
      </c>
    </row>
    <row r="91" spans="1:3" x14ac:dyDescent="0.25">
      <c r="A91">
        <v>44.5</v>
      </c>
      <c r="B91" s="5">
        <v>0.81428571428571428</v>
      </c>
      <c r="C91" t="s">
        <v>25</v>
      </c>
    </row>
    <row r="92" spans="1:3" x14ac:dyDescent="0.25">
      <c r="A92">
        <v>45</v>
      </c>
      <c r="B92" s="5">
        <v>0.82857142857142851</v>
      </c>
      <c r="C92" t="s">
        <v>25</v>
      </c>
    </row>
    <row r="93" spans="1:3" x14ac:dyDescent="0.25">
      <c r="A93">
        <v>45.5</v>
      </c>
      <c r="B93" s="5">
        <v>0.84285714285714286</v>
      </c>
      <c r="C93" t="s">
        <v>25</v>
      </c>
    </row>
    <row r="94" spans="1:3" x14ac:dyDescent="0.25">
      <c r="A94">
        <v>46</v>
      </c>
      <c r="B94" s="5">
        <v>0.8571428571428571</v>
      </c>
      <c r="C94" t="s">
        <v>25</v>
      </c>
    </row>
    <row r="95" spans="1:3" x14ac:dyDescent="0.25">
      <c r="A95">
        <v>46.5</v>
      </c>
      <c r="B95" s="5">
        <v>0.87142857142857144</v>
      </c>
      <c r="C95" t="s">
        <v>25</v>
      </c>
    </row>
    <row r="96" spans="1:3" x14ac:dyDescent="0.25">
      <c r="A96">
        <v>47</v>
      </c>
      <c r="B96" s="5">
        <v>0.88571428571428568</v>
      </c>
      <c r="C96" t="s">
        <v>25</v>
      </c>
    </row>
    <row r="97" spans="1:3" x14ac:dyDescent="0.25">
      <c r="A97">
        <v>47.5</v>
      </c>
      <c r="B97" s="5">
        <v>0.9</v>
      </c>
      <c r="C97" t="s">
        <v>25</v>
      </c>
    </row>
    <row r="98" spans="1:3" x14ac:dyDescent="0.25">
      <c r="A98">
        <v>48</v>
      </c>
      <c r="B98" t="s">
        <v>25</v>
      </c>
      <c r="C98" t="s">
        <v>25</v>
      </c>
    </row>
    <row r="99" spans="1:3" x14ac:dyDescent="0.25">
      <c r="A99">
        <v>48.5</v>
      </c>
      <c r="B99" t="s">
        <v>25</v>
      </c>
      <c r="C99" t="s">
        <v>25</v>
      </c>
    </row>
    <row r="100" spans="1:3" x14ac:dyDescent="0.25">
      <c r="A100">
        <v>49</v>
      </c>
      <c r="B100" t="s">
        <v>25</v>
      </c>
      <c r="C100" t="s">
        <v>25</v>
      </c>
    </row>
    <row r="101" spans="1:3" x14ac:dyDescent="0.25">
      <c r="A101">
        <v>49.5</v>
      </c>
      <c r="B101" t="s">
        <v>25</v>
      </c>
      <c r="C101" t="s">
        <v>25</v>
      </c>
    </row>
    <row r="102" spans="1:3" x14ac:dyDescent="0.25">
      <c r="A102">
        <v>50</v>
      </c>
      <c r="B102" t="s">
        <v>25</v>
      </c>
      <c r="C102" t="s">
        <v>25</v>
      </c>
    </row>
    <row r="103" spans="1:3" x14ac:dyDescent="0.25">
      <c r="A103">
        <v>50.5</v>
      </c>
      <c r="B103" t="s">
        <v>25</v>
      </c>
      <c r="C103" t="s">
        <v>25</v>
      </c>
    </row>
    <row r="104" spans="1:3" x14ac:dyDescent="0.25">
      <c r="A104">
        <v>51</v>
      </c>
      <c r="B104" t="s">
        <v>25</v>
      </c>
      <c r="C104" t="s">
        <v>25</v>
      </c>
    </row>
    <row r="105" spans="1:3" x14ac:dyDescent="0.25">
      <c r="A105">
        <v>51.5</v>
      </c>
      <c r="B105" t="s">
        <v>25</v>
      </c>
      <c r="C105" t="s">
        <v>25</v>
      </c>
    </row>
    <row r="106" spans="1:3" x14ac:dyDescent="0.25">
      <c r="A106">
        <v>52</v>
      </c>
      <c r="B106" t="s">
        <v>25</v>
      </c>
      <c r="C106" t="s">
        <v>25</v>
      </c>
    </row>
    <row r="107" spans="1:3" x14ac:dyDescent="0.25">
      <c r="A107">
        <v>52.5</v>
      </c>
      <c r="B107" t="s">
        <v>25</v>
      </c>
      <c r="C107" t="s">
        <v>25</v>
      </c>
    </row>
    <row r="108" spans="1:3" x14ac:dyDescent="0.25">
      <c r="A108">
        <v>53</v>
      </c>
      <c r="B108" t="s">
        <v>25</v>
      </c>
      <c r="C108" t="s">
        <v>25</v>
      </c>
    </row>
    <row r="109" spans="1:3" x14ac:dyDescent="0.25">
      <c r="A109">
        <v>53.5</v>
      </c>
      <c r="B109" t="s">
        <v>25</v>
      </c>
      <c r="C109" t="s">
        <v>25</v>
      </c>
    </row>
    <row r="110" spans="1:3" x14ac:dyDescent="0.25">
      <c r="A110">
        <v>54</v>
      </c>
      <c r="B110" t="s">
        <v>25</v>
      </c>
      <c r="C110" t="s">
        <v>25</v>
      </c>
    </row>
    <row r="111" spans="1:3" x14ac:dyDescent="0.25">
      <c r="A111">
        <v>54.5</v>
      </c>
      <c r="B111" t="s">
        <v>25</v>
      </c>
      <c r="C111" t="s">
        <v>25</v>
      </c>
    </row>
    <row r="112" spans="1:3" x14ac:dyDescent="0.25">
      <c r="A112">
        <v>55</v>
      </c>
      <c r="B112" t="s">
        <v>25</v>
      </c>
      <c r="C112" t="s">
        <v>25</v>
      </c>
    </row>
    <row r="113" spans="1:3" x14ac:dyDescent="0.25">
      <c r="A113">
        <v>55.5</v>
      </c>
      <c r="B113" t="s">
        <v>25</v>
      </c>
      <c r="C113" t="s">
        <v>25</v>
      </c>
    </row>
    <row r="114" spans="1:3" x14ac:dyDescent="0.25">
      <c r="A114">
        <v>56</v>
      </c>
      <c r="B114" t="s">
        <v>25</v>
      </c>
      <c r="C114" t="s">
        <v>25</v>
      </c>
    </row>
    <row r="115" spans="1:3" x14ac:dyDescent="0.25">
      <c r="A115">
        <v>56.5</v>
      </c>
      <c r="B115" t="s">
        <v>25</v>
      </c>
      <c r="C115" t="s">
        <v>25</v>
      </c>
    </row>
    <row r="116" spans="1:3" x14ac:dyDescent="0.25">
      <c r="A116">
        <v>57</v>
      </c>
      <c r="B116" t="s">
        <v>25</v>
      </c>
      <c r="C116" t="s">
        <v>25</v>
      </c>
    </row>
    <row r="117" spans="1:3" x14ac:dyDescent="0.25">
      <c r="A117">
        <v>57.5</v>
      </c>
      <c r="B117" t="s">
        <v>25</v>
      </c>
      <c r="C117" t="s">
        <v>25</v>
      </c>
    </row>
    <row r="118" spans="1:3" x14ac:dyDescent="0.25">
      <c r="A118">
        <v>58</v>
      </c>
      <c r="B118" t="s">
        <v>25</v>
      </c>
      <c r="C118" t="s">
        <v>25</v>
      </c>
    </row>
    <row r="119" spans="1:3" x14ac:dyDescent="0.25">
      <c r="A119">
        <v>58.5</v>
      </c>
      <c r="B119" t="s">
        <v>25</v>
      </c>
      <c r="C119" t="s">
        <v>25</v>
      </c>
    </row>
    <row r="120" spans="1:3" x14ac:dyDescent="0.25">
      <c r="A120">
        <v>59</v>
      </c>
      <c r="B120" t="s">
        <v>25</v>
      </c>
      <c r="C120" t="s">
        <v>25</v>
      </c>
    </row>
    <row r="121" spans="1:3" x14ac:dyDescent="0.25">
      <c r="A121">
        <v>59.5</v>
      </c>
      <c r="B121" t="s">
        <v>25</v>
      </c>
      <c r="C121" t="s">
        <v>25</v>
      </c>
    </row>
  </sheetData>
  <sheetProtection password="995D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I69"/>
  <sheetViews>
    <sheetView workbookViewId="0">
      <pane xSplit="1" ySplit="1" topLeftCell="B2" activePane="bottomRight" state="frozen"/>
      <selection activeCell="A2" sqref="A2:I107"/>
      <selection pane="topRight" activeCell="A2" sqref="A2:I107"/>
      <selection pane="bottomLeft" activeCell="A2" sqref="A2:I107"/>
      <selection pane="bottomRight"/>
    </sheetView>
  </sheetViews>
  <sheetFormatPr defaultRowHeight="15" x14ac:dyDescent="0.25"/>
  <cols>
    <col min="1" max="1" width="17.28515625" style="3" customWidth="1"/>
    <col min="2" max="9" width="15.7109375" customWidth="1"/>
  </cols>
  <sheetData>
    <row r="1" spans="1:9" s="1" customFormat="1" x14ac:dyDescent="0.25">
      <c r="A1" s="1" t="s">
        <v>53</v>
      </c>
      <c r="B1" s="1" t="s">
        <v>0</v>
      </c>
      <c r="C1" s="1" t="s">
        <v>1</v>
      </c>
      <c r="D1" s="1" t="s">
        <v>27</v>
      </c>
      <c r="E1" s="1" t="s">
        <v>28</v>
      </c>
      <c r="F1" s="1" t="s">
        <v>31</v>
      </c>
      <c r="G1" s="1" t="s">
        <v>3</v>
      </c>
      <c r="H1" s="1" t="s">
        <v>32</v>
      </c>
      <c r="I1" s="1" t="s">
        <v>6</v>
      </c>
    </row>
    <row r="2" spans="1:9" s="34" customFormat="1" x14ac:dyDescent="0.25">
      <c r="A2" s="34">
        <v>0</v>
      </c>
      <c r="B2" s="35" t="s">
        <v>52</v>
      </c>
      <c r="C2" s="35" t="s">
        <v>52</v>
      </c>
      <c r="D2" s="35" t="s">
        <v>52</v>
      </c>
      <c r="E2" s="35" t="s">
        <v>52</v>
      </c>
      <c r="F2" s="35" t="s">
        <v>52</v>
      </c>
      <c r="G2" s="35" t="s">
        <v>52</v>
      </c>
      <c r="H2" s="35" t="s">
        <v>52</v>
      </c>
      <c r="I2" s="35" t="s">
        <v>52</v>
      </c>
    </row>
    <row r="3" spans="1:9" x14ac:dyDescent="0.25">
      <c r="A3" s="3">
        <v>0</v>
      </c>
      <c r="B3">
        <v>0</v>
      </c>
      <c r="C3" s="4" t="s">
        <v>21</v>
      </c>
      <c r="D3">
        <v>1</v>
      </c>
      <c r="E3" t="s">
        <v>29</v>
      </c>
      <c r="F3" t="s">
        <v>7</v>
      </c>
      <c r="G3" t="s">
        <v>9</v>
      </c>
      <c r="H3" t="s">
        <v>12</v>
      </c>
      <c r="I3" t="s">
        <v>20</v>
      </c>
    </row>
    <row r="4" spans="1:9" x14ac:dyDescent="0.25">
      <c r="A4" s="3">
        <v>1</v>
      </c>
      <c r="B4">
        <v>1</v>
      </c>
      <c r="C4">
        <v>23</v>
      </c>
    </row>
    <row r="5" spans="1:9" x14ac:dyDescent="0.25">
      <c r="A5" s="3">
        <v>1.5</v>
      </c>
      <c r="C5">
        <v>22</v>
      </c>
      <c r="D5">
        <v>2</v>
      </c>
      <c r="E5" t="s">
        <v>30</v>
      </c>
    </row>
    <row r="6" spans="1:9" x14ac:dyDescent="0.25">
      <c r="A6" s="3">
        <v>2</v>
      </c>
      <c r="C6">
        <v>21</v>
      </c>
      <c r="F6" t="s">
        <v>8</v>
      </c>
      <c r="I6" t="s">
        <v>36</v>
      </c>
    </row>
    <row r="7" spans="1:9" x14ac:dyDescent="0.25">
      <c r="A7" s="3">
        <v>2.5</v>
      </c>
      <c r="B7">
        <v>2</v>
      </c>
      <c r="G7" t="s">
        <v>10</v>
      </c>
    </row>
    <row r="8" spans="1:9" x14ac:dyDescent="0.25">
      <c r="A8" s="3">
        <v>3</v>
      </c>
      <c r="B8">
        <v>3</v>
      </c>
      <c r="C8">
        <v>20</v>
      </c>
      <c r="D8">
        <v>3</v>
      </c>
      <c r="H8" t="s">
        <v>11</v>
      </c>
    </row>
    <row r="9" spans="1:9" x14ac:dyDescent="0.25">
      <c r="A9" s="3">
        <v>3.5</v>
      </c>
    </row>
    <row r="10" spans="1:9" x14ac:dyDescent="0.25">
      <c r="A10" s="3">
        <v>4</v>
      </c>
      <c r="B10">
        <v>4</v>
      </c>
      <c r="C10">
        <v>19</v>
      </c>
    </row>
    <row r="11" spans="1:9" x14ac:dyDescent="0.25">
      <c r="A11" s="3">
        <v>4.5</v>
      </c>
      <c r="B11">
        <v>5</v>
      </c>
      <c r="C11">
        <v>18</v>
      </c>
      <c r="D11">
        <v>4</v>
      </c>
    </row>
    <row r="12" spans="1:9" x14ac:dyDescent="0.25">
      <c r="A12" s="3">
        <v>5</v>
      </c>
      <c r="B12" s="4">
        <v>6</v>
      </c>
      <c r="C12">
        <v>17</v>
      </c>
    </row>
    <row r="13" spans="1:9" x14ac:dyDescent="0.25">
      <c r="A13" s="3">
        <v>5</v>
      </c>
      <c r="B13">
        <v>7</v>
      </c>
    </row>
    <row r="14" spans="1:9" x14ac:dyDescent="0.25">
      <c r="A14" s="3">
        <v>5</v>
      </c>
      <c r="B14">
        <v>8</v>
      </c>
    </row>
    <row r="15" spans="1:9" x14ac:dyDescent="0.25">
      <c r="A15" s="3">
        <v>5</v>
      </c>
      <c r="B15" s="4">
        <v>9</v>
      </c>
    </row>
    <row r="16" spans="1:9" x14ac:dyDescent="0.25">
      <c r="A16" s="3">
        <v>5</v>
      </c>
      <c r="B16">
        <v>10</v>
      </c>
    </row>
    <row r="17" spans="1:2" x14ac:dyDescent="0.25">
      <c r="A17" s="3">
        <v>5</v>
      </c>
      <c r="B17">
        <v>11</v>
      </c>
    </row>
    <row r="18" spans="1:2" x14ac:dyDescent="0.25">
      <c r="A18" s="3">
        <v>5</v>
      </c>
      <c r="B18" s="4">
        <v>12</v>
      </c>
    </row>
    <row r="19" spans="1:2" x14ac:dyDescent="0.25">
      <c r="A19" s="3">
        <v>5</v>
      </c>
      <c r="B19">
        <v>13</v>
      </c>
    </row>
    <row r="20" spans="1:2" x14ac:dyDescent="0.25">
      <c r="A20" s="3">
        <v>5</v>
      </c>
      <c r="B20">
        <v>14</v>
      </c>
    </row>
    <row r="21" spans="1:2" x14ac:dyDescent="0.25">
      <c r="A21" s="3">
        <v>5</v>
      </c>
      <c r="B21" s="4">
        <v>15</v>
      </c>
    </row>
    <row r="22" spans="1:2" x14ac:dyDescent="0.25">
      <c r="A22" s="3">
        <v>5</v>
      </c>
      <c r="B22">
        <v>16</v>
      </c>
    </row>
    <row r="23" spans="1:2" x14ac:dyDescent="0.25">
      <c r="A23" s="3">
        <v>5</v>
      </c>
      <c r="B23">
        <v>17</v>
      </c>
    </row>
    <row r="24" spans="1:2" x14ac:dyDescent="0.25">
      <c r="A24" s="3">
        <v>5</v>
      </c>
      <c r="B24" s="4">
        <v>18</v>
      </c>
    </row>
    <row r="25" spans="1:2" x14ac:dyDescent="0.25">
      <c r="A25" s="3">
        <v>5</v>
      </c>
      <c r="B25">
        <v>19</v>
      </c>
    </row>
    <row r="26" spans="1:2" x14ac:dyDescent="0.25">
      <c r="A26" s="3">
        <v>5</v>
      </c>
      <c r="B26">
        <v>20</v>
      </c>
    </row>
    <row r="27" spans="1:2" x14ac:dyDescent="0.25">
      <c r="A27" s="3">
        <v>5</v>
      </c>
      <c r="B27" s="4">
        <v>21</v>
      </c>
    </row>
    <row r="28" spans="1:2" x14ac:dyDescent="0.25">
      <c r="A28" s="3">
        <v>5</v>
      </c>
      <c r="B28">
        <v>22</v>
      </c>
    </row>
    <row r="29" spans="1:2" x14ac:dyDescent="0.25">
      <c r="A29" s="3">
        <v>5</v>
      </c>
      <c r="B29">
        <v>23</v>
      </c>
    </row>
    <row r="30" spans="1:2" x14ac:dyDescent="0.25">
      <c r="A30" s="3">
        <v>5</v>
      </c>
      <c r="B30" s="4">
        <v>24</v>
      </c>
    </row>
    <row r="31" spans="1:2" x14ac:dyDescent="0.25">
      <c r="A31" s="3">
        <v>5</v>
      </c>
      <c r="B31">
        <v>25</v>
      </c>
    </row>
    <row r="32" spans="1:2" x14ac:dyDescent="0.25">
      <c r="A32" s="3">
        <v>5</v>
      </c>
      <c r="B32">
        <v>26</v>
      </c>
    </row>
    <row r="33" spans="1:4" x14ac:dyDescent="0.25">
      <c r="A33" s="3">
        <v>5</v>
      </c>
      <c r="B33" s="4">
        <v>27</v>
      </c>
    </row>
    <row r="34" spans="1:4" x14ac:dyDescent="0.25">
      <c r="A34" s="3">
        <v>5</v>
      </c>
      <c r="B34">
        <v>28</v>
      </c>
    </row>
    <row r="35" spans="1:4" x14ac:dyDescent="0.25">
      <c r="A35" s="3">
        <v>5</v>
      </c>
      <c r="B35">
        <v>29</v>
      </c>
    </row>
    <row r="36" spans="1:4" x14ac:dyDescent="0.25">
      <c r="A36" s="3">
        <v>5</v>
      </c>
      <c r="B36" s="4">
        <v>30</v>
      </c>
    </row>
    <row r="37" spans="1:4" x14ac:dyDescent="0.25">
      <c r="A37" s="3">
        <v>5</v>
      </c>
      <c r="B37">
        <v>31</v>
      </c>
    </row>
    <row r="38" spans="1:4" x14ac:dyDescent="0.25">
      <c r="A38" s="3">
        <v>5</v>
      </c>
      <c r="B38">
        <v>32</v>
      </c>
    </row>
    <row r="39" spans="1:4" x14ac:dyDescent="0.25">
      <c r="A39" s="3">
        <v>5</v>
      </c>
      <c r="B39" s="4">
        <v>33</v>
      </c>
    </row>
    <row r="40" spans="1:4" x14ac:dyDescent="0.25">
      <c r="A40" s="3">
        <v>5</v>
      </c>
      <c r="B40">
        <v>34</v>
      </c>
    </row>
    <row r="41" spans="1:4" x14ac:dyDescent="0.25">
      <c r="A41" s="3">
        <v>5</v>
      </c>
      <c r="B41">
        <v>35</v>
      </c>
    </row>
    <row r="42" spans="1:4" x14ac:dyDescent="0.25">
      <c r="A42" s="3">
        <v>5</v>
      </c>
      <c r="B42" s="4">
        <v>36</v>
      </c>
    </row>
    <row r="43" spans="1:4" x14ac:dyDescent="0.25">
      <c r="A43" s="3">
        <v>5</v>
      </c>
      <c r="B43">
        <v>37</v>
      </c>
    </row>
    <row r="44" spans="1:4" x14ac:dyDescent="0.25">
      <c r="A44" s="3">
        <v>5</v>
      </c>
      <c r="B44">
        <v>38</v>
      </c>
    </row>
    <row r="45" spans="1:4" x14ac:dyDescent="0.25">
      <c r="A45" s="3">
        <v>5</v>
      </c>
      <c r="B45" s="4">
        <v>39</v>
      </c>
    </row>
    <row r="46" spans="1:4" x14ac:dyDescent="0.25">
      <c r="A46" s="3">
        <v>5</v>
      </c>
      <c r="B46">
        <v>40</v>
      </c>
    </row>
    <row r="47" spans="1:4" x14ac:dyDescent="0.25">
      <c r="A47" s="3">
        <v>6</v>
      </c>
      <c r="C47">
        <v>16</v>
      </c>
      <c r="D47">
        <v>5</v>
      </c>
    </row>
    <row r="48" spans="1:4" x14ac:dyDescent="0.25">
      <c r="A48" s="3">
        <v>6.5</v>
      </c>
      <c r="C48">
        <v>15</v>
      </c>
    </row>
    <row r="49" spans="1:4" x14ac:dyDescent="0.25">
      <c r="A49" s="3">
        <v>7</v>
      </c>
      <c r="D49">
        <v>6</v>
      </c>
    </row>
    <row r="50" spans="1:4" x14ac:dyDescent="0.25">
      <c r="A50" s="3">
        <v>7.5</v>
      </c>
    </row>
    <row r="51" spans="1:4" x14ac:dyDescent="0.25">
      <c r="A51" s="3">
        <v>7.5</v>
      </c>
      <c r="C51">
        <v>14</v>
      </c>
    </row>
    <row r="52" spans="1:4" x14ac:dyDescent="0.25">
      <c r="A52" s="3">
        <v>8</v>
      </c>
      <c r="C52">
        <v>13</v>
      </c>
    </row>
    <row r="53" spans="1:4" x14ac:dyDescent="0.25">
      <c r="A53" s="3">
        <v>8.5</v>
      </c>
      <c r="D53">
        <v>7</v>
      </c>
    </row>
    <row r="54" spans="1:4" x14ac:dyDescent="0.25">
      <c r="A54" s="3">
        <v>9</v>
      </c>
      <c r="C54">
        <v>12</v>
      </c>
    </row>
    <row r="55" spans="1:4" x14ac:dyDescent="0.25">
      <c r="A55" s="3">
        <v>9.5</v>
      </c>
      <c r="C55">
        <v>11</v>
      </c>
    </row>
    <row r="56" spans="1:4" x14ac:dyDescent="0.25">
      <c r="A56" s="3">
        <v>10</v>
      </c>
      <c r="D56">
        <v>8</v>
      </c>
    </row>
    <row r="57" spans="1:4" x14ac:dyDescent="0.25">
      <c r="A57" s="3">
        <v>10.5</v>
      </c>
      <c r="C57">
        <v>10</v>
      </c>
    </row>
    <row r="58" spans="1:4" x14ac:dyDescent="0.25">
      <c r="A58" s="3">
        <v>11</v>
      </c>
      <c r="C58">
        <v>9</v>
      </c>
    </row>
    <row r="59" spans="1:4" x14ac:dyDescent="0.25">
      <c r="A59" s="3">
        <v>11.5</v>
      </c>
      <c r="D59">
        <v>9</v>
      </c>
    </row>
    <row r="60" spans="1:4" x14ac:dyDescent="0.25">
      <c r="A60" s="3">
        <v>12</v>
      </c>
      <c r="C60">
        <v>8</v>
      </c>
    </row>
    <row r="61" spans="1:4" x14ac:dyDescent="0.25">
      <c r="A61" s="3">
        <v>12.5</v>
      </c>
      <c r="C61">
        <v>7</v>
      </c>
    </row>
    <row r="62" spans="1:4" x14ac:dyDescent="0.25">
      <c r="A62" s="3">
        <v>13</v>
      </c>
    </row>
    <row r="63" spans="1:4" x14ac:dyDescent="0.25">
      <c r="A63" s="3">
        <v>13.5</v>
      </c>
      <c r="C63">
        <v>6</v>
      </c>
    </row>
    <row r="64" spans="1:4" x14ac:dyDescent="0.25">
      <c r="A64" s="3">
        <v>14</v>
      </c>
      <c r="C64">
        <v>5</v>
      </c>
    </row>
    <row r="65" spans="1:3" x14ac:dyDescent="0.25">
      <c r="A65" s="3">
        <v>15</v>
      </c>
      <c r="C65">
        <v>4</v>
      </c>
    </row>
    <row r="66" spans="1:3" x14ac:dyDescent="0.25">
      <c r="A66" s="3">
        <v>16</v>
      </c>
      <c r="C66">
        <v>3</v>
      </c>
    </row>
    <row r="67" spans="1:3" x14ac:dyDescent="0.25">
      <c r="A67" s="3">
        <v>17</v>
      </c>
      <c r="C67">
        <v>2</v>
      </c>
    </row>
    <row r="68" spans="1:3" x14ac:dyDescent="0.25">
      <c r="A68" s="3">
        <v>18.5</v>
      </c>
      <c r="C68">
        <v>1</v>
      </c>
    </row>
    <row r="69" spans="1:3" x14ac:dyDescent="0.25">
      <c r="A69" s="3">
        <v>20</v>
      </c>
      <c r="C69">
        <v>0</v>
      </c>
    </row>
  </sheetData>
  <sheetProtection password="995D"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H27"/>
  <sheetViews>
    <sheetView workbookViewId="0">
      <selection activeCell="H9" sqref="H9"/>
    </sheetView>
  </sheetViews>
  <sheetFormatPr defaultRowHeight="15" x14ac:dyDescent="0.25"/>
  <cols>
    <col min="2" max="2" width="11.5703125" customWidth="1"/>
    <col min="6" max="6" width="14.42578125" customWidth="1"/>
    <col min="8" max="8" width="13.140625" customWidth="1"/>
  </cols>
  <sheetData>
    <row r="1" spans="1:8" ht="30" x14ac:dyDescent="0.25">
      <c r="A1" s="1" t="s">
        <v>0</v>
      </c>
      <c r="B1" s="1" t="s">
        <v>1</v>
      </c>
      <c r="C1" s="1" t="s">
        <v>27</v>
      </c>
      <c r="D1" s="1" t="s">
        <v>28</v>
      </c>
      <c r="E1" s="1" t="s">
        <v>31</v>
      </c>
      <c r="F1" s="1" t="s">
        <v>3</v>
      </c>
      <c r="G1" s="1" t="s">
        <v>32</v>
      </c>
      <c r="H1" s="1" t="s">
        <v>6</v>
      </c>
    </row>
    <row r="2" spans="1:8" ht="30" x14ac:dyDescent="0.25">
      <c r="A2" s="35" t="s">
        <v>52</v>
      </c>
      <c r="B2" s="35" t="s">
        <v>52</v>
      </c>
      <c r="C2" s="35" t="s">
        <v>52</v>
      </c>
      <c r="D2" s="35" t="s">
        <v>52</v>
      </c>
      <c r="E2" s="35" t="s">
        <v>52</v>
      </c>
      <c r="F2" s="35" t="s">
        <v>52</v>
      </c>
      <c r="G2" s="35" t="s">
        <v>52</v>
      </c>
      <c r="H2" s="35" t="s">
        <v>52</v>
      </c>
    </row>
    <row r="3" spans="1:8" x14ac:dyDescent="0.25">
      <c r="A3">
        <v>0</v>
      </c>
      <c r="B3">
        <v>0</v>
      </c>
      <c r="C3">
        <v>0</v>
      </c>
      <c r="D3" t="s">
        <v>29</v>
      </c>
      <c r="E3" t="s">
        <v>7</v>
      </c>
      <c r="F3" t="s">
        <v>9</v>
      </c>
      <c r="G3" t="s">
        <v>12</v>
      </c>
      <c r="H3" t="s">
        <v>20</v>
      </c>
    </row>
    <row r="4" spans="1:8" x14ac:dyDescent="0.25">
      <c r="A4">
        <v>1</v>
      </c>
      <c r="B4">
        <v>1</v>
      </c>
      <c r="C4">
        <v>1</v>
      </c>
      <c r="D4" t="s">
        <v>30</v>
      </c>
      <c r="E4" t="s">
        <v>8</v>
      </c>
      <c r="F4" t="s">
        <v>10</v>
      </c>
      <c r="G4" t="s">
        <v>11</v>
      </c>
      <c r="H4" t="s">
        <v>36</v>
      </c>
    </row>
    <row r="5" spans="1:8" x14ac:dyDescent="0.25">
      <c r="A5">
        <v>2</v>
      </c>
      <c r="B5">
        <v>2</v>
      </c>
      <c r="C5">
        <v>2</v>
      </c>
    </row>
    <row r="6" spans="1:8" x14ac:dyDescent="0.25">
      <c r="A6">
        <v>3</v>
      </c>
      <c r="B6">
        <v>3</v>
      </c>
      <c r="C6">
        <v>3</v>
      </c>
    </row>
    <row r="7" spans="1:8" x14ac:dyDescent="0.25">
      <c r="A7">
        <v>4</v>
      </c>
      <c r="B7">
        <v>4</v>
      </c>
      <c r="C7">
        <v>4</v>
      </c>
    </row>
    <row r="8" spans="1:8" x14ac:dyDescent="0.25">
      <c r="A8">
        <v>5</v>
      </c>
      <c r="B8">
        <v>5</v>
      </c>
      <c r="C8">
        <v>5</v>
      </c>
    </row>
    <row r="9" spans="1:8" x14ac:dyDescent="0.25">
      <c r="A9" s="4" t="s">
        <v>26</v>
      </c>
      <c r="B9">
        <v>6</v>
      </c>
      <c r="C9">
        <v>6</v>
      </c>
    </row>
    <row r="10" spans="1:8" x14ac:dyDescent="0.25">
      <c r="B10">
        <v>7</v>
      </c>
      <c r="C10">
        <v>7</v>
      </c>
    </row>
    <row r="11" spans="1:8" x14ac:dyDescent="0.25">
      <c r="B11">
        <v>8</v>
      </c>
      <c r="C11">
        <v>8</v>
      </c>
    </row>
    <row r="12" spans="1:8" x14ac:dyDescent="0.25">
      <c r="B12">
        <v>9</v>
      </c>
      <c r="C12">
        <v>9</v>
      </c>
    </row>
    <row r="13" spans="1:8" x14ac:dyDescent="0.25">
      <c r="B13">
        <v>10</v>
      </c>
    </row>
    <row r="14" spans="1:8" x14ac:dyDescent="0.25">
      <c r="B14">
        <v>11</v>
      </c>
    </row>
    <row r="15" spans="1:8" x14ac:dyDescent="0.25">
      <c r="B15">
        <v>12</v>
      </c>
    </row>
    <row r="16" spans="1:8" x14ac:dyDescent="0.25">
      <c r="B16">
        <v>13</v>
      </c>
    </row>
    <row r="17" spans="2:2" x14ac:dyDescent="0.25">
      <c r="B17">
        <v>14</v>
      </c>
    </row>
    <row r="18" spans="2:2" x14ac:dyDescent="0.25">
      <c r="B18">
        <v>15</v>
      </c>
    </row>
    <row r="19" spans="2:2" x14ac:dyDescent="0.25">
      <c r="B19">
        <v>16</v>
      </c>
    </row>
    <row r="20" spans="2:2" x14ac:dyDescent="0.25">
      <c r="B20">
        <v>17</v>
      </c>
    </row>
    <row r="21" spans="2:2" x14ac:dyDescent="0.25">
      <c r="B21">
        <v>18</v>
      </c>
    </row>
    <row r="22" spans="2:2" x14ac:dyDescent="0.25">
      <c r="B22">
        <v>19</v>
      </c>
    </row>
    <row r="23" spans="2:2" x14ac:dyDescent="0.25">
      <c r="B23">
        <v>20</v>
      </c>
    </row>
    <row r="24" spans="2:2" x14ac:dyDescent="0.25">
      <c r="B24">
        <v>21</v>
      </c>
    </row>
    <row r="25" spans="2:2" x14ac:dyDescent="0.25">
      <c r="B25">
        <v>22</v>
      </c>
    </row>
    <row r="26" spans="2:2" x14ac:dyDescent="0.25">
      <c r="B26">
        <v>23</v>
      </c>
    </row>
    <row r="27" spans="2:2" x14ac:dyDescent="0.25">
      <c r="B27" t="s">
        <v>37</v>
      </c>
    </row>
  </sheetData>
  <sheetProtection password="995D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B97"/>
  <sheetViews>
    <sheetView workbookViewId="0"/>
  </sheetViews>
  <sheetFormatPr defaultRowHeight="15" x14ac:dyDescent="0.25"/>
  <cols>
    <col min="1" max="1" width="12.42578125" customWidth="1"/>
  </cols>
  <sheetData>
    <row r="1" spans="1:2" x14ac:dyDescent="0.25">
      <c r="A1" s="3" t="s">
        <v>54</v>
      </c>
      <c r="B1" s="3" t="s">
        <v>38</v>
      </c>
    </row>
    <row r="2" spans="1:2" x14ac:dyDescent="0.25">
      <c r="A2" s="2">
        <v>0</v>
      </c>
      <c r="B2" s="2" t="s">
        <v>40</v>
      </c>
    </row>
    <row r="3" spans="1:2" x14ac:dyDescent="0.25">
      <c r="A3" s="2">
        <v>0.5</v>
      </c>
      <c r="B3" s="2" t="s">
        <v>40</v>
      </c>
    </row>
    <row r="4" spans="1:2" x14ac:dyDescent="0.25">
      <c r="A4" s="2">
        <v>1</v>
      </c>
      <c r="B4" s="2" t="s">
        <v>40</v>
      </c>
    </row>
    <row r="5" spans="1:2" x14ac:dyDescent="0.25">
      <c r="A5" s="2">
        <v>1.5</v>
      </c>
      <c r="B5" s="2" t="s">
        <v>40</v>
      </c>
    </row>
    <row r="6" spans="1:2" x14ac:dyDescent="0.25">
      <c r="A6" s="2">
        <v>2</v>
      </c>
      <c r="B6" s="2" t="s">
        <v>40</v>
      </c>
    </row>
    <row r="7" spans="1:2" x14ac:dyDescent="0.25">
      <c r="A7" s="2">
        <v>2.5</v>
      </c>
      <c r="B7" s="2" t="s">
        <v>40</v>
      </c>
    </row>
    <row r="8" spans="1:2" x14ac:dyDescent="0.25">
      <c r="A8" s="2">
        <v>3</v>
      </c>
      <c r="B8" s="2" t="s">
        <v>40</v>
      </c>
    </row>
    <row r="9" spans="1:2" x14ac:dyDescent="0.25">
      <c r="A9" s="2">
        <v>3.5</v>
      </c>
      <c r="B9" s="2" t="s">
        <v>40</v>
      </c>
    </row>
    <row r="10" spans="1:2" x14ac:dyDescent="0.25">
      <c r="A10" s="2">
        <v>4</v>
      </c>
      <c r="B10" s="2" t="s">
        <v>40</v>
      </c>
    </row>
    <row r="11" spans="1:2" x14ac:dyDescent="0.25">
      <c r="A11" s="2">
        <v>4.5</v>
      </c>
      <c r="B11" s="2" t="s">
        <v>40</v>
      </c>
    </row>
    <row r="12" spans="1:2" x14ac:dyDescent="0.25">
      <c r="A12" s="2">
        <v>5</v>
      </c>
      <c r="B12" s="2" t="s">
        <v>40</v>
      </c>
    </row>
    <row r="13" spans="1:2" x14ac:dyDescent="0.25">
      <c r="A13" s="2">
        <v>5.5</v>
      </c>
      <c r="B13" s="2" t="s">
        <v>40</v>
      </c>
    </row>
    <row r="14" spans="1:2" x14ac:dyDescent="0.25">
      <c r="A14" s="2">
        <v>6</v>
      </c>
      <c r="B14" s="2" t="s">
        <v>40</v>
      </c>
    </row>
    <row r="15" spans="1:2" x14ac:dyDescent="0.25">
      <c r="A15" s="2">
        <v>6.5</v>
      </c>
      <c r="B15" s="2" t="s">
        <v>40</v>
      </c>
    </row>
    <row r="16" spans="1:2" x14ac:dyDescent="0.25">
      <c r="A16" s="2">
        <v>7</v>
      </c>
      <c r="B16" s="2" t="s">
        <v>40</v>
      </c>
    </row>
    <row r="17" spans="1:2" x14ac:dyDescent="0.25">
      <c r="A17" s="2">
        <v>7.5</v>
      </c>
      <c r="B17" s="2" t="s">
        <v>40</v>
      </c>
    </row>
    <row r="18" spans="1:2" x14ac:dyDescent="0.25">
      <c r="A18" s="2">
        <v>8</v>
      </c>
      <c r="B18" s="2" t="s">
        <v>40</v>
      </c>
    </row>
    <row r="19" spans="1:2" x14ac:dyDescent="0.25">
      <c r="A19" s="2">
        <v>8.5</v>
      </c>
      <c r="B19" s="2" t="s">
        <v>40</v>
      </c>
    </row>
    <row r="20" spans="1:2" x14ac:dyDescent="0.25">
      <c r="A20" s="2">
        <v>9</v>
      </c>
      <c r="B20" s="2" t="s">
        <v>40</v>
      </c>
    </row>
    <row r="21" spans="1:2" x14ac:dyDescent="0.25">
      <c r="A21" s="2">
        <v>9.5</v>
      </c>
      <c r="B21" s="2" t="s">
        <v>40</v>
      </c>
    </row>
    <row r="22" spans="1:2" x14ac:dyDescent="0.25">
      <c r="A22" s="2">
        <v>10</v>
      </c>
      <c r="B22" s="2" t="s">
        <v>40</v>
      </c>
    </row>
    <row r="23" spans="1:2" x14ac:dyDescent="0.25">
      <c r="A23" s="2">
        <v>10.5</v>
      </c>
      <c r="B23" s="2" t="s">
        <v>40</v>
      </c>
    </row>
    <row r="24" spans="1:2" x14ac:dyDescent="0.25">
      <c r="A24" s="2">
        <v>11</v>
      </c>
      <c r="B24" s="2" t="s">
        <v>40</v>
      </c>
    </row>
    <row r="25" spans="1:2" x14ac:dyDescent="0.25">
      <c r="A25" s="2">
        <v>11.5</v>
      </c>
      <c r="B25" s="2" t="s">
        <v>40</v>
      </c>
    </row>
    <row r="26" spans="1:2" x14ac:dyDescent="0.25">
      <c r="A26" s="2">
        <v>12</v>
      </c>
      <c r="B26" s="2" t="s">
        <v>40</v>
      </c>
    </row>
    <row r="27" spans="1:2" x14ac:dyDescent="0.25">
      <c r="A27" s="2">
        <v>12.5</v>
      </c>
      <c r="B27" s="2" t="s">
        <v>40</v>
      </c>
    </row>
    <row r="28" spans="1:2" x14ac:dyDescent="0.25">
      <c r="A28" s="2">
        <v>13</v>
      </c>
      <c r="B28" s="2" t="s">
        <v>40</v>
      </c>
    </row>
    <row r="29" spans="1:2" x14ac:dyDescent="0.25">
      <c r="A29" s="2">
        <v>13.5</v>
      </c>
      <c r="B29" s="2" t="s">
        <v>40</v>
      </c>
    </row>
    <row r="30" spans="1:2" x14ac:dyDescent="0.25">
      <c r="A30" s="2">
        <v>14</v>
      </c>
      <c r="B30" s="2" t="s">
        <v>40</v>
      </c>
    </row>
    <row r="31" spans="1:2" x14ac:dyDescent="0.25">
      <c r="A31" s="2">
        <v>14.5</v>
      </c>
      <c r="B31" s="2" t="s">
        <v>40</v>
      </c>
    </row>
    <row r="32" spans="1:2" x14ac:dyDescent="0.25">
      <c r="A32">
        <v>15</v>
      </c>
      <c r="B32" s="5">
        <v>0.99</v>
      </c>
    </row>
    <row r="33" spans="1:2" x14ac:dyDescent="0.25">
      <c r="A33">
        <v>15.5</v>
      </c>
      <c r="B33" s="5">
        <v>0.98857142857142855</v>
      </c>
    </row>
    <row r="34" spans="1:2" x14ac:dyDescent="0.25">
      <c r="A34">
        <v>16</v>
      </c>
      <c r="B34" s="5">
        <v>0.9871428571428571</v>
      </c>
    </row>
    <row r="35" spans="1:2" x14ac:dyDescent="0.25">
      <c r="A35">
        <v>16.5</v>
      </c>
      <c r="B35" s="5">
        <v>0.98571428571428565</v>
      </c>
    </row>
    <row r="36" spans="1:2" x14ac:dyDescent="0.25">
      <c r="A36">
        <v>17</v>
      </c>
      <c r="B36" s="5">
        <v>0.98428571428571432</v>
      </c>
    </row>
    <row r="37" spans="1:2" x14ac:dyDescent="0.25">
      <c r="A37">
        <v>17.5</v>
      </c>
      <c r="B37" s="5">
        <v>0.98285714285714287</v>
      </c>
    </row>
    <row r="38" spans="1:2" x14ac:dyDescent="0.25">
      <c r="A38">
        <v>18</v>
      </c>
      <c r="B38" s="5">
        <v>0.98142857142857143</v>
      </c>
    </row>
    <row r="39" spans="1:2" x14ac:dyDescent="0.25">
      <c r="A39">
        <v>18.5</v>
      </c>
      <c r="B39" s="5">
        <v>0.97919642857142852</v>
      </c>
    </row>
    <row r="40" spans="1:2" x14ac:dyDescent="0.25">
      <c r="A40">
        <v>19</v>
      </c>
      <c r="B40" s="5">
        <v>0.97696428571428573</v>
      </c>
    </row>
    <row r="41" spans="1:2" x14ac:dyDescent="0.25">
      <c r="A41">
        <v>19.5</v>
      </c>
      <c r="B41" s="5">
        <v>0.97473214285714282</v>
      </c>
    </row>
    <row r="42" spans="1:2" x14ac:dyDescent="0.25">
      <c r="A42">
        <v>20</v>
      </c>
      <c r="B42" s="5">
        <v>0.97250000000000003</v>
      </c>
    </row>
    <row r="43" spans="1:2" x14ac:dyDescent="0.25">
      <c r="A43">
        <v>20.5</v>
      </c>
      <c r="B43" s="5">
        <v>0.96687500000000004</v>
      </c>
    </row>
    <row r="44" spans="1:2" x14ac:dyDescent="0.25">
      <c r="A44">
        <v>21</v>
      </c>
      <c r="B44" s="5">
        <v>0.96124999999999994</v>
      </c>
    </row>
    <row r="45" spans="1:2" x14ac:dyDescent="0.25">
      <c r="A45">
        <v>21.5</v>
      </c>
      <c r="B45" s="5">
        <v>0.95562499999999995</v>
      </c>
    </row>
    <row r="46" spans="1:2" x14ac:dyDescent="0.25">
      <c r="A46">
        <v>22</v>
      </c>
      <c r="B46" s="5">
        <v>0.95</v>
      </c>
    </row>
    <row r="47" spans="1:2" x14ac:dyDescent="0.25">
      <c r="A47">
        <v>22.5</v>
      </c>
      <c r="B47" s="5">
        <v>0.94285714285714284</v>
      </c>
    </row>
    <row r="48" spans="1:2" x14ac:dyDescent="0.25">
      <c r="A48">
        <v>23</v>
      </c>
      <c r="B48" s="5">
        <v>0.93571428571428572</v>
      </c>
    </row>
    <row r="49" spans="1:2" x14ac:dyDescent="0.25">
      <c r="A49">
        <v>23.5</v>
      </c>
      <c r="B49" s="5">
        <v>0.9285714285714286</v>
      </c>
    </row>
    <row r="50" spans="1:2" x14ac:dyDescent="0.25">
      <c r="A50">
        <v>24</v>
      </c>
      <c r="B50" s="5">
        <v>0.92142857142857149</v>
      </c>
    </row>
    <row r="51" spans="1:2" x14ac:dyDescent="0.25">
      <c r="A51">
        <v>24.5</v>
      </c>
      <c r="B51" s="5">
        <v>0.91428571428571426</v>
      </c>
    </row>
    <row r="52" spans="1:2" x14ac:dyDescent="0.25">
      <c r="A52">
        <v>25</v>
      </c>
      <c r="B52" s="5">
        <v>0.90714285714285714</v>
      </c>
    </row>
    <row r="53" spans="1:2" x14ac:dyDescent="0.25">
      <c r="A53">
        <v>25.5</v>
      </c>
      <c r="B53" s="5">
        <v>0.9</v>
      </c>
    </row>
    <row r="54" spans="1:2" x14ac:dyDescent="0.25">
      <c r="A54">
        <v>26</v>
      </c>
      <c r="B54" s="5">
        <v>0.88571428571428568</v>
      </c>
    </row>
    <row r="55" spans="1:2" x14ac:dyDescent="0.25">
      <c r="A55">
        <v>26.5</v>
      </c>
      <c r="B55" s="5">
        <v>0.87142857142857144</v>
      </c>
    </row>
    <row r="56" spans="1:2" x14ac:dyDescent="0.25">
      <c r="A56">
        <v>27</v>
      </c>
      <c r="B56" s="5">
        <v>0.8571428571428571</v>
      </c>
    </row>
    <row r="57" spans="1:2" x14ac:dyDescent="0.25">
      <c r="A57">
        <v>27.5</v>
      </c>
      <c r="B57" s="5">
        <v>0.84285714285714286</v>
      </c>
    </row>
    <row r="58" spans="1:2" x14ac:dyDescent="0.25">
      <c r="A58">
        <v>28</v>
      </c>
      <c r="B58" s="5">
        <v>0.82857142857142851</v>
      </c>
    </row>
    <row r="59" spans="1:2" x14ac:dyDescent="0.25">
      <c r="A59">
        <v>28.5</v>
      </c>
      <c r="B59" s="5">
        <v>0.81428571428571428</v>
      </c>
    </row>
    <row r="60" spans="1:2" x14ac:dyDescent="0.25">
      <c r="A60">
        <v>29</v>
      </c>
      <c r="B60" s="5">
        <v>0.79999999999999993</v>
      </c>
    </row>
    <row r="61" spans="1:2" x14ac:dyDescent="0.25">
      <c r="A61">
        <v>29.5</v>
      </c>
      <c r="B61" s="5">
        <v>0.77500000000000002</v>
      </c>
    </row>
    <row r="62" spans="1:2" x14ac:dyDescent="0.25">
      <c r="A62">
        <v>30</v>
      </c>
      <c r="B62" s="5">
        <v>0.75</v>
      </c>
    </row>
    <row r="63" spans="1:2" x14ac:dyDescent="0.25">
      <c r="A63">
        <v>30.5</v>
      </c>
      <c r="B63" s="5">
        <v>0.72500000000000009</v>
      </c>
    </row>
    <row r="64" spans="1:2" x14ac:dyDescent="0.25">
      <c r="A64">
        <v>31</v>
      </c>
      <c r="B64" s="5">
        <v>0.70000000000000007</v>
      </c>
    </row>
    <row r="65" spans="1:2" x14ac:dyDescent="0.25">
      <c r="A65">
        <v>31.5</v>
      </c>
      <c r="B65" s="5">
        <v>0.66666666666666663</v>
      </c>
    </row>
    <row r="66" spans="1:2" x14ac:dyDescent="0.25">
      <c r="A66">
        <v>32</v>
      </c>
      <c r="B66" s="5">
        <v>0.6333333333333333</v>
      </c>
    </row>
    <row r="67" spans="1:2" x14ac:dyDescent="0.25">
      <c r="A67">
        <v>32.5</v>
      </c>
      <c r="B67" s="5">
        <v>0.60000000000000009</v>
      </c>
    </row>
    <row r="68" spans="1:2" x14ac:dyDescent="0.25">
      <c r="A68">
        <v>33</v>
      </c>
      <c r="B68" s="5">
        <v>0.56666666666666665</v>
      </c>
    </row>
    <row r="69" spans="1:2" x14ac:dyDescent="0.25">
      <c r="A69">
        <v>33.5</v>
      </c>
      <c r="B69" s="5">
        <v>0.53333333333333344</v>
      </c>
    </row>
    <row r="70" spans="1:2" x14ac:dyDescent="0.25">
      <c r="A70">
        <v>34</v>
      </c>
      <c r="B70" s="5">
        <v>0.50000000000000011</v>
      </c>
    </row>
    <row r="71" spans="1:2" x14ac:dyDescent="0.25">
      <c r="A71">
        <v>34.5</v>
      </c>
      <c r="B71" s="5">
        <v>0.46666666666666667</v>
      </c>
    </row>
    <row r="72" spans="1:2" x14ac:dyDescent="0.25">
      <c r="A72">
        <v>35</v>
      </c>
      <c r="B72" s="5">
        <v>0.4333333333333334</v>
      </c>
    </row>
    <row r="73" spans="1:2" x14ac:dyDescent="0.25">
      <c r="A73">
        <v>35.5</v>
      </c>
      <c r="B73" s="5">
        <v>0.40000000000000013</v>
      </c>
    </row>
    <row r="74" spans="1:2" x14ac:dyDescent="0.25">
      <c r="A74">
        <v>36</v>
      </c>
      <c r="B74" t="s">
        <v>41</v>
      </c>
    </row>
    <row r="75" spans="1:2" x14ac:dyDescent="0.25">
      <c r="A75">
        <v>36.5</v>
      </c>
      <c r="B75" t="s">
        <v>41</v>
      </c>
    </row>
    <row r="76" spans="1:2" x14ac:dyDescent="0.25">
      <c r="A76">
        <v>37</v>
      </c>
      <c r="B76" t="s">
        <v>41</v>
      </c>
    </row>
    <row r="77" spans="1:2" x14ac:dyDescent="0.25">
      <c r="A77">
        <v>37.5</v>
      </c>
      <c r="B77" t="s">
        <v>41</v>
      </c>
    </row>
    <row r="78" spans="1:2" x14ac:dyDescent="0.25">
      <c r="A78">
        <v>38</v>
      </c>
      <c r="B78" t="s">
        <v>41</v>
      </c>
    </row>
    <row r="79" spans="1:2" x14ac:dyDescent="0.25">
      <c r="A79">
        <v>38.5</v>
      </c>
      <c r="B79" t="s">
        <v>41</v>
      </c>
    </row>
    <row r="80" spans="1:2" x14ac:dyDescent="0.25">
      <c r="A80">
        <v>39</v>
      </c>
      <c r="B80" t="s">
        <v>41</v>
      </c>
    </row>
    <row r="81" spans="1:2" x14ac:dyDescent="0.25">
      <c r="A81">
        <v>39.5</v>
      </c>
      <c r="B81" t="s">
        <v>41</v>
      </c>
    </row>
    <row r="82" spans="1:2" x14ac:dyDescent="0.25">
      <c r="A82">
        <v>40</v>
      </c>
      <c r="B82" t="s">
        <v>41</v>
      </c>
    </row>
    <row r="83" spans="1:2" x14ac:dyDescent="0.25">
      <c r="A83">
        <v>40.5</v>
      </c>
      <c r="B83" t="s">
        <v>41</v>
      </c>
    </row>
    <row r="84" spans="1:2" x14ac:dyDescent="0.25">
      <c r="A84">
        <v>41</v>
      </c>
      <c r="B84" t="s">
        <v>41</v>
      </c>
    </row>
    <row r="85" spans="1:2" x14ac:dyDescent="0.25">
      <c r="A85">
        <v>41.5</v>
      </c>
      <c r="B85" t="s">
        <v>41</v>
      </c>
    </row>
    <row r="86" spans="1:2" x14ac:dyDescent="0.25">
      <c r="A86">
        <v>42</v>
      </c>
      <c r="B86" t="s">
        <v>41</v>
      </c>
    </row>
    <row r="87" spans="1:2" x14ac:dyDescent="0.25">
      <c r="A87">
        <v>42.5</v>
      </c>
      <c r="B87" t="s">
        <v>41</v>
      </c>
    </row>
    <row r="88" spans="1:2" x14ac:dyDescent="0.25">
      <c r="A88">
        <v>43</v>
      </c>
      <c r="B88" t="s">
        <v>41</v>
      </c>
    </row>
    <row r="89" spans="1:2" x14ac:dyDescent="0.25">
      <c r="A89">
        <v>43.5</v>
      </c>
      <c r="B89" t="s">
        <v>41</v>
      </c>
    </row>
    <row r="90" spans="1:2" x14ac:dyDescent="0.25">
      <c r="A90">
        <v>44</v>
      </c>
      <c r="B90" t="s">
        <v>41</v>
      </c>
    </row>
    <row r="91" spans="1:2" x14ac:dyDescent="0.25">
      <c r="A91">
        <v>44.5</v>
      </c>
      <c r="B91" t="s">
        <v>41</v>
      </c>
    </row>
    <row r="92" spans="1:2" x14ac:dyDescent="0.25">
      <c r="A92">
        <v>45</v>
      </c>
      <c r="B92" t="s">
        <v>41</v>
      </c>
    </row>
    <row r="93" spans="1:2" x14ac:dyDescent="0.25">
      <c r="A93">
        <v>45.5</v>
      </c>
      <c r="B93" t="s">
        <v>41</v>
      </c>
    </row>
    <row r="94" spans="1:2" x14ac:dyDescent="0.25">
      <c r="A94">
        <v>46</v>
      </c>
      <c r="B94" t="s">
        <v>41</v>
      </c>
    </row>
    <row r="95" spans="1:2" x14ac:dyDescent="0.25">
      <c r="A95">
        <v>46.5</v>
      </c>
      <c r="B95" t="s">
        <v>41</v>
      </c>
    </row>
    <row r="96" spans="1:2" x14ac:dyDescent="0.25">
      <c r="A96">
        <v>47</v>
      </c>
      <c r="B96" t="s">
        <v>41</v>
      </c>
    </row>
    <row r="97" spans="1:2" x14ac:dyDescent="0.25">
      <c r="A97">
        <v>47.5</v>
      </c>
      <c r="B97" t="s">
        <v>41</v>
      </c>
    </row>
  </sheetData>
  <sheetProtection password="995D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12</vt:i4>
      </vt:variant>
    </vt:vector>
  </HeadingPairs>
  <TitlesOfParts>
    <vt:vector size="13" baseType="lpstr">
      <vt:lpstr>Risk calculator</vt:lpstr>
      <vt:lpstr>age.on.num</vt:lpstr>
      <vt:lpstr>Benign</vt:lpstr>
      <vt:lpstr>Delay</vt:lpstr>
      <vt:lpstr>duration.sf</vt:lpstr>
      <vt:lpstr>EEG</vt:lpstr>
      <vt:lpstr>fam.hist</vt:lpstr>
      <vt:lpstr>focal</vt:lpstr>
      <vt:lpstr>hist.feb</vt:lpstr>
      <vt:lpstr>n.aeds</vt:lpstr>
      <vt:lpstr>n.seizures</vt:lpstr>
      <vt:lpstr>sex</vt:lpstr>
      <vt:lpstr>ttsf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Lamberink-2, H.J.</dc:creator>
  <cp:lastModifiedBy>Lamberink-2, H.J.</cp:lastModifiedBy>
  <dcterms:created xsi:type="dcterms:W3CDTF">2016-11-25T15:00:45Z</dcterms:created>
  <dcterms:modified xsi:type="dcterms:W3CDTF">2017-05-10T11:23:16Z</dcterms:modified>
</cp:coreProperties>
</file>