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brey\Documents\Mine\Work\iMeet\"/>
    </mc:Choice>
  </mc:AlternateContent>
  <bookViews>
    <workbookView xWindow="0" yWindow="0" windowWidth="1143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H15" i="1"/>
  <c r="M15" i="1" s="1"/>
  <c r="H14" i="1"/>
  <c r="M14" i="1" s="1"/>
  <c r="A9" i="1"/>
  <c r="A4" i="1"/>
  <c r="M10" i="1"/>
  <c r="M9" i="1"/>
  <c r="M5" i="1"/>
  <c r="M4" i="1"/>
  <c r="H10" i="1"/>
  <c r="H9" i="1"/>
  <c r="H5" i="1"/>
  <c r="H4" i="1"/>
  <c r="A14" i="1" l="1"/>
</calcChain>
</file>

<file path=xl/sharedStrings.xml><?xml version="1.0" encoding="utf-8"?>
<sst xmlns="http://schemas.openxmlformats.org/spreadsheetml/2006/main" count="58" uniqueCount="19">
  <si>
    <t>Tasks</t>
  </si>
  <si>
    <t>Total</t>
  </si>
  <si>
    <t>InProgress</t>
  </si>
  <si>
    <t xml:space="preserve">                    ----------            Status         ----------</t>
  </si>
  <si>
    <t>PastDue</t>
  </si>
  <si>
    <t>Closed</t>
  </si>
  <si>
    <t>Issues</t>
  </si>
  <si>
    <t>#</t>
  </si>
  <si>
    <t>NotStrtd</t>
  </si>
  <si>
    <t>Late</t>
  </si>
  <si>
    <t>Weight</t>
  </si>
  <si>
    <t>Green</t>
  </si>
  <si>
    <t>Yellow</t>
  </si>
  <si>
    <t>Red</t>
  </si>
  <si>
    <t>X</t>
  </si>
  <si>
    <t>&gt;15%</t>
  </si>
  <si>
    <t>16% - 59%</t>
  </si>
  <si>
    <t>60% +</t>
  </si>
  <si>
    <t>Open Issue to Open Task Ratio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</si>
</sst>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workbookViewId="0">
      <selection activeCell="E17" sqref="E17"/>
    </sheetView>
  </sheetViews>
  <sheetFormatPr defaultRowHeight="15" x14ac:dyDescent="0.25"/>
  <cols>
    <col min="3" max="3" width="9.140625" style="2"/>
    <col min="4" max="7" width="10.7109375" style="2" customWidth="1"/>
    <col min="8" max="12" width="9.140625" style="2"/>
  </cols>
  <sheetData>
    <row r="2" spans="1:13" x14ac:dyDescent="0.25">
      <c r="C2" s="5" t="s">
        <v>1</v>
      </c>
      <c r="D2" s="1"/>
      <c r="E2" s="3" t="s">
        <v>3</v>
      </c>
      <c r="F2" s="3"/>
      <c r="G2" s="7"/>
      <c r="I2" s="4" t="s">
        <v>15</v>
      </c>
      <c r="J2" s="4" t="s">
        <v>16</v>
      </c>
      <c r="K2" s="4" t="s">
        <v>17</v>
      </c>
    </row>
    <row r="3" spans="1:13" x14ac:dyDescent="0.25">
      <c r="C3" s="5" t="s">
        <v>7</v>
      </c>
      <c r="D3" s="5" t="s">
        <v>8</v>
      </c>
      <c r="E3" s="5" t="s">
        <v>2</v>
      </c>
      <c r="F3" s="5" t="s">
        <v>4</v>
      </c>
      <c r="G3" s="6" t="s">
        <v>5</v>
      </c>
      <c r="H3" s="4" t="s">
        <v>9</v>
      </c>
      <c r="I3" s="14" t="s">
        <v>11</v>
      </c>
      <c r="J3" s="15" t="s">
        <v>12</v>
      </c>
      <c r="K3" s="16" t="s">
        <v>13</v>
      </c>
      <c r="L3" s="4" t="s">
        <v>10</v>
      </c>
    </row>
    <row r="4" spans="1:13" x14ac:dyDescent="0.25">
      <c r="A4" s="13">
        <f>M4+M5</f>
        <v>0.16193181818181818</v>
      </c>
      <c r="B4" t="s">
        <v>0</v>
      </c>
      <c r="C4" s="5">
        <v>40</v>
      </c>
      <c r="D4" s="5">
        <v>5</v>
      </c>
      <c r="E4" s="5">
        <v>27</v>
      </c>
      <c r="F4" s="5">
        <v>4</v>
      </c>
      <c r="G4" s="5">
        <v>8</v>
      </c>
      <c r="H4" s="8">
        <f>F4/(E4+D4)</f>
        <v>0.125</v>
      </c>
      <c r="I4" s="2" t="s">
        <v>14</v>
      </c>
      <c r="L4" s="9">
        <v>0.75</v>
      </c>
      <c r="M4" s="10">
        <f>H4*L4</f>
        <v>9.375E-2</v>
      </c>
    </row>
    <row r="5" spans="1:13" x14ac:dyDescent="0.25">
      <c r="B5" t="s">
        <v>6</v>
      </c>
      <c r="C5" s="5">
        <v>12</v>
      </c>
      <c r="D5" s="5">
        <v>4</v>
      </c>
      <c r="E5" s="5">
        <v>7</v>
      </c>
      <c r="F5" s="5">
        <v>3</v>
      </c>
      <c r="G5" s="5">
        <v>1</v>
      </c>
      <c r="H5" s="8">
        <f>F5/(E5+D5)</f>
        <v>0.27272727272727271</v>
      </c>
      <c r="J5" s="2" t="s">
        <v>14</v>
      </c>
      <c r="L5" s="9">
        <v>0.25</v>
      </c>
      <c r="M5" s="10">
        <f>H5*L5</f>
        <v>6.8181818181818177E-2</v>
      </c>
    </row>
    <row r="7" spans="1:13" x14ac:dyDescent="0.25">
      <c r="C7" s="5" t="s">
        <v>1</v>
      </c>
      <c r="D7" s="1"/>
      <c r="E7" s="3" t="s">
        <v>3</v>
      </c>
      <c r="F7" s="3"/>
      <c r="G7" s="7"/>
      <c r="I7" s="4" t="s">
        <v>15</v>
      </c>
      <c r="J7" s="4" t="s">
        <v>16</v>
      </c>
      <c r="K7" s="4" t="s">
        <v>17</v>
      </c>
    </row>
    <row r="8" spans="1:13" x14ac:dyDescent="0.25">
      <c r="C8" s="5" t="s">
        <v>7</v>
      </c>
      <c r="D8" s="5" t="s">
        <v>8</v>
      </c>
      <c r="E8" s="5" t="s">
        <v>2</v>
      </c>
      <c r="F8" s="5" t="s">
        <v>4</v>
      </c>
      <c r="G8" s="6" t="s">
        <v>5</v>
      </c>
      <c r="H8" s="4" t="s">
        <v>9</v>
      </c>
      <c r="I8" s="14" t="s">
        <v>11</v>
      </c>
      <c r="J8" s="15" t="s">
        <v>12</v>
      </c>
      <c r="K8" s="16" t="s">
        <v>13</v>
      </c>
      <c r="L8" s="4" t="s">
        <v>10</v>
      </c>
    </row>
    <row r="9" spans="1:13" x14ac:dyDescent="0.25">
      <c r="A9" s="11">
        <f>M9+M10</f>
        <v>0.35085227272727271</v>
      </c>
      <c r="B9" t="s">
        <v>0</v>
      </c>
      <c r="C9" s="5">
        <v>40</v>
      </c>
      <c r="D9" s="5">
        <v>5</v>
      </c>
      <c r="E9" s="5">
        <v>27</v>
      </c>
      <c r="F9" s="5">
        <v>14</v>
      </c>
      <c r="G9" s="5">
        <v>8</v>
      </c>
      <c r="H9" s="8">
        <f>F9/(E9+D9)</f>
        <v>0.4375</v>
      </c>
      <c r="J9" s="2" t="s">
        <v>14</v>
      </c>
      <c r="L9" s="9">
        <v>0.75</v>
      </c>
      <c r="M9" s="10">
        <f t="shared" ref="M9:M10" si="0">H9*L9</f>
        <v>0.328125</v>
      </c>
    </row>
    <row r="10" spans="1:13" x14ac:dyDescent="0.25">
      <c r="B10" t="s">
        <v>6</v>
      </c>
      <c r="C10" s="5">
        <v>12</v>
      </c>
      <c r="D10" s="5">
        <v>4</v>
      </c>
      <c r="E10" s="5">
        <v>7</v>
      </c>
      <c r="F10" s="5">
        <v>1</v>
      </c>
      <c r="G10" s="5">
        <v>1</v>
      </c>
      <c r="H10" s="8">
        <f>F10/(E10+D10)</f>
        <v>9.0909090909090912E-2</v>
      </c>
      <c r="I10" s="2" t="s">
        <v>14</v>
      </c>
      <c r="L10" s="9">
        <v>0.25</v>
      </c>
      <c r="M10" s="10">
        <f t="shared" si="0"/>
        <v>2.2727272727272728E-2</v>
      </c>
    </row>
    <row r="12" spans="1:13" x14ac:dyDescent="0.25">
      <c r="C12" s="5" t="s">
        <v>1</v>
      </c>
      <c r="D12" s="1"/>
      <c r="E12" s="3" t="s">
        <v>3</v>
      </c>
      <c r="F12" s="3"/>
      <c r="G12" s="7"/>
      <c r="I12" s="4" t="s">
        <v>15</v>
      </c>
      <c r="J12" s="4" t="s">
        <v>16</v>
      </c>
      <c r="K12" s="4" t="s">
        <v>17</v>
      </c>
    </row>
    <row r="13" spans="1:13" x14ac:dyDescent="0.25">
      <c r="C13" s="5" t="s">
        <v>7</v>
      </c>
      <c r="D13" s="5" t="s">
        <v>8</v>
      </c>
      <c r="E13" s="5" t="s">
        <v>2</v>
      </c>
      <c r="F13" s="5" t="s">
        <v>4</v>
      </c>
      <c r="G13" s="6" t="s">
        <v>5</v>
      </c>
      <c r="H13" s="4" t="s">
        <v>9</v>
      </c>
      <c r="I13" s="14" t="s">
        <v>11</v>
      </c>
      <c r="J13" s="15" t="s">
        <v>12</v>
      </c>
      <c r="K13" s="16" t="s">
        <v>13</v>
      </c>
      <c r="L13" s="4" t="s">
        <v>10</v>
      </c>
    </row>
    <row r="14" spans="1:13" x14ac:dyDescent="0.25">
      <c r="A14" s="12">
        <f>M14+M15</f>
        <v>0.63210227272727271</v>
      </c>
      <c r="B14" t="s">
        <v>0</v>
      </c>
      <c r="C14" s="5">
        <v>40</v>
      </c>
      <c r="D14" s="5">
        <v>5</v>
      </c>
      <c r="E14" s="5">
        <v>27</v>
      </c>
      <c r="F14" s="5">
        <v>26</v>
      </c>
      <c r="G14" s="5">
        <v>8</v>
      </c>
      <c r="H14" s="8">
        <f>F14/(E14+D14)</f>
        <v>0.8125</v>
      </c>
      <c r="K14" s="2" t="s">
        <v>14</v>
      </c>
      <c r="L14" s="9">
        <v>0.75</v>
      </c>
      <c r="M14" s="10">
        <f t="shared" ref="M14:M15" si="1">H14*L14</f>
        <v>0.609375</v>
      </c>
    </row>
    <row r="15" spans="1:13" x14ac:dyDescent="0.25">
      <c r="B15" t="s">
        <v>6</v>
      </c>
      <c r="C15" s="5">
        <v>12</v>
      </c>
      <c r="D15" s="5">
        <v>4</v>
      </c>
      <c r="E15" s="5">
        <v>7</v>
      </c>
      <c r="F15" s="5">
        <v>1</v>
      </c>
      <c r="G15" s="5">
        <v>1</v>
      </c>
      <c r="H15" s="8">
        <f>F15/(E15+D15)</f>
        <v>9.0909090909090912E-2</v>
      </c>
      <c r="I15" s="2" t="s">
        <v>14</v>
      </c>
      <c r="L15" s="9">
        <v>0.25</v>
      </c>
      <c r="M15" s="10">
        <f t="shared" si="1"/>
        <v>2.2727272727272728E-2</v>
      </c>
    </row>
    <row r="17" spans="1:5" x14ac:dyDescent="0.25">
      <c r="A17" t="s">
        <v>18</v>
      </c>
      <c r="E17" s="8">
        <f>(C5-G5)/(C4-G4)</f>
        <v>0.34375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</dc:creator>
  <cp:lastModifiedBy>Aubrey</cp:lastModifiedBy>
  <dcterms:created xsi:type="dcterms:W3CDTF">2014-03-05T22:09:33Z</dcterms:created>
  <dcterms:modified xsi:type="dcterms:W3CDTF">2014-03-06T02:12:27Z</dcterms:modified>
</cp:coreProperties>
</file>