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"/>
    </mc:Choice>
  </mc:AlternateContent>
  <xr:revisionPtr revIDLastSave="0" documentId="13_ncr:1_{CBA7A0C8-F037-5A42-9CFC-905BAC810308}" xr6:coauthVersionLast="46" xr6:coauthVersionMax="46" xr10:uidLastSave="{00000000-0000-0000-0000-000000000000}"/>
  <bookViews>
    <workbookView xWindow="0" yWindow="460" windowWidth="28800" windowHeight="16420" xr2:uid="{6BB5F710-E77B-364F-B8EF-2549D7586859}"/>
  </bookViews>
  <sheets>
    <sheet name="Sheet1" sheetId="1" r:id="rId1"/>
  </sheets>
  <definedNames>
    <definedName name="_xlnm._FilterDatabase" localSheetId="0" hidden="1">Sheet1!$A$1:$DF$33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32" i="1" l="1"/>
  <c r="CQ17" i="1"/>
  <c r="CQ30" i="1" l="1"/>
  <c r="CQ31" i="1"/>
  <c r="CQ16" i="1"/>
  <c r="CQ18" i="1"/>
  <c r="CQ19" i="1"/>
  <c r="CQ20" i="1"/>
  <c r="CQ21" i="1"/>
  <c r="CQ22" i="1"/>
  <c r="CQ23" i="1"/>
  <c r="CQ24" i="1"/>
  <c r="CQ26" i="1"/>
  <c r="CQ27" i="1"/>
  <c r="CQ28" i="1"/>
  <c r="CQ29" i="1"/>
  <c r="CQ14" i="1"/>
  <c r="CQ15" i="1"/>
  <c r="CQ3" i="1"/>
  <c r="CQ4" i="1"/>
  <c r="CQ5" i="1"/>
  <c r="CQ7" i="1"/>
  <c r="CQ8" i="1"/>
  <c r="CQ9" i="1"/>
  <c r="CQ10" i="1"/>
  <c r="CQ11" i="1"/>
  <c r="CQ12" i="1"/>
  <c r="CQ13" i="1"/>
</calcChain>
</file>

<file path=xl/sharedStrings.xml><?xml version="1.0" encoding="utf-8"?>
<sst xmlns="http://schemas.openxmlformats.org/spreadsheetml/2006/main" count="382" uniqueCount="83">
  <si>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</si>
  <si>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</si>
  <si>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</si>
  <si>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</si>
  <si>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</si>
  <si>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</si>
  <si>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</si>
  <si>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</si>
  <si>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</si>
  <si>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</si>
  <si>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</si>
  <si>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</si>
  <si>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</si>
  <si>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</si>
  <si>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</si>
  <si>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</si>
  <si>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</si>
  <si>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</si>
  <si>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</si>
  <si>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</si>
  <si>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</si>
  <si>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</si>
  <si>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</si>
  <si>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</si>
  <si>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</si>
  <si>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</si>
  <si>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</si>
  <si>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</si>
  <si>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</si>
  <si>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</si>
  <si>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</si>
  <si>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</si>
  <si>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</si>
  <si>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</si>
  <si>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</si>
  <si>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</si>
  <si>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</si>
  <si>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</si>
  <si>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</si>
  <si>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</si>
  <si>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</si>
  <si>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</si>
  <si>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</si>
  <si>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</si>
  <si>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</si>
  <si>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</si>
  <si>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</si>
  <si>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</si>
  <si>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</si>
  <si>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</si>
  <si>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</si>
  <si>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</si>
  <si>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</si>
  <si>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</si>
  <si>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</si>
  <si>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</si>
  <si>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</si>
  <si>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</si>
  <si>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</si>
  <si>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</si>
  <si>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</si>
  <si>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</si>
  <si>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</si>
  <si>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Low Grade</t>
  </si>
  <si>
    <t>High Grade</t>
  </si>
  <si>
    <t>HPV-negative</t>
  </si>
  <si>
    <t>NILM</t>
  </si>
  <si>
    <t>ASC-US/LSIL</t>
  </si>
  <si>
    <t>HPV-positive</t>
  </si>
  <si>
    <t>3-year follow-up</t>
  </si>
  <si>
    <t>1-year follow-up</t>
  </si>
  <si>
    <t>Colposcopy/Treatment</t>
  </si>
  <si>
    <t>Colposcopy</t>
  </si>
  <si>
    <t>ALL</t>
  </si>
  <si>
    <t>Cotest-negative</t>
  </si>
  <si>
    <t>NA</t>
  </si>
  <si>
    <t>5-year follow-up</t>
  </si>
  <si>
    <t>Post-Colpo Test Result - PAST HISTORY</t>
  </si>
  <si>
    <t>HPV-negative x2</t>
  </si>
  <si>
    <t>Cotest-negative x2</t>
  </si>
  <si>
    <t>Special Situation</t>
  </si>
  <si>
    <t xml:space="preserve"> HPV-negative/ASCUS/LSIL</t>
  </si>
  <si>
    <t>Should be special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</si>
</sst>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0" fontId="1" fillId="5" borderId="1" xfId="0" applyFont="1" applyFill="1" applyBorder="1"/>
    <xf numFmtId="2" fontId="1" fillId="6" borderId="1" xfId="1" applyNumberFormat="1" applyFont="1" applyFill="1" applyBorder="1"/>
    <xf numFmtId="0" fontId="2" fillId="0" borderId="1" xfId="2" applyFont="1" applyFill="1" applyBorder="1" applyAlignment="1">
      <alignment horizontal="center" wrapText="1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2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/>
    <xf numFmtId="0" fontId="1" fillId="7" borderId="1" xfId="0" applyFont="1" applyFill="1" applyBorder="1"/>
    <xf numFmtId="2" fontId="1" fillId="0" borderId="1" xfId="1" applyNumberFormat="1" applyFont="1" applyBorder="1"/>
    <xf numFmtId="2" fontId="2" fillId="0" borderId="1" xfId="2" applyNumberFormat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2" fillId="7" borderId="1" xfId="2" applyFont="1" applyFill="1" applyBorder="1" applyAlignment="1">
      <alignment horizontal="center" wrapText="1"/>
    </xf>
    <xf numFmtId="0" fontId="0" fillId="7" borderId="1" xfId="0" applyFill="1" applyBorder="1"/>
    <xf numFmtId="164" fontId="0" fillId="7" borderId="1" xfId="1" applyNumberFormat="1" applyFont="1" applyFill="1" applyBorder="1"/>
    <xf numFmtId="2" fontId="0" fillId="7" borderId="1" xfId="0" applyNumberFormat="1" applyFill="1" applyBorder="1"/>
    <xf numFmtId="0" fontId="0" fillId="7" borderId="0" xfId="0" applyFill="1"/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33"/>
  <sheetViews>
    <sheetView tabSelected="1" workbookViewId="0">
      <pane xSplit="5" ySplit="1" topLeftCell="CI2" activePane="bottomRight" state="frozen"/>
      <selection pane="topRight" activeCell="F1" sqref="F1"/>
      <selection pane="bottomLeft" activeCell="A2" sqref="A2"/>
      <selection pane="bottomRight" activeCell="C9" sqref="C9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style="15" customWidth="1"/>
  </cols>
  <sheetData>
    <row r="1" spans="1:111" ht="102" x14ac:dyDescent="0.2">
      <c r="A1" s="1" t="s">
        <v>58</v>
      </c>
      <c r="B1" s="1" t="s">
        <v>61</v>
      </c>
      <c r="C1" s="1" t="s">
        <v>77</v>
      </c>
      <c r="D1" s="1" t="s">
        <v>59</v>
      </c>
      <c r="E1" s="1" t="s">
        <v>60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5" t="s">
        <v>19</v>
      </c>
      <c r="Z1" s="4" t="s">
        <v>20</v>
      </c>
      <c r="AA1" s="4" t="s">
        <v>21</v>
      </c>
      <c r="AB1" s="4" t="s">
        <v>22</v>
      </c>
      <c r="AC1" s="5" t="s">
        <v>23</v>
      </c>
      <c r="AD1" s="4" t="s">
        <v>24</v>
      </c>
      <c r="AE1" s="4" t="s">
        <v>25</v>
      </c>
      <c r="AF1" s="4" t="s">
        <v>26</v>
      </c>
      <c r="AG1" s="5" t="s">
        <v>27</v>
      </c>
      <c r="AH1" s="4" t="s">
        <v>28</v>
      </c>
      <c r="AI1" s="4" t="s">
        <v>29</v>
      </c>
      <c r="AJ1" s="4" t="s">
        <v>30</v>
      </c>
      <c r="AK1" s="5" t="s">
        <v>31</v>
      </c>
      <c r="AL1" s="4" t="s">
        <v>32</v>
      </c>
      <c r="AM1" s="4" t="s">
        <v>33</v>
      </c>
      <c r="AN1" s="4" t="s">
        <v>34</v>
      </c>
      <c r="AO1" s="5" t="s">
        <v>35</v>
      </c>
      <c r="AP1" s="4" t="s">
        <v>36</v>
      </c>
      <c r="AQ1" s="4" t="s">
        <v>37</v>
      </c>
      <c r="AR1" s="4" t="s">
        <v>38</v>
      </c>
      <c r="AS1" s="5" t="s">
        <v>39</v>
      </c>
      <c r="AT1" s="4" t="s">
        <v>16</v>
      </c>
      <c r="AU1" s="4" t="s">
        <v>17</v>
      </c>
      <c r="AV1" s="4" t="s">
        <v>18</v>
      </c>
      <c r="AW1" s="5" t="s">
        <v>40</v>
      </c>
      <c r="AX1" s="4" t="s">
        <v>20</v>
      </c>
      <c r="AY1" s="4" t="s">
        <v>21</v>
      </c>
      <c r="AZ1" s="4" t="s">
        <v>22</v>
      </c>
      <c r="BA1" s="4" t="s">
        <v>41</v>
      </c>
      <c r="BB1" s="4" t="s">
        <v>24</v>
      </c>
      <c r="BC1" s="4" t="s">
        <v>25</v>
      </c>
      <c r="BD1" s="4" t="s">
        <v>26</v>
      </c>
      <c r="BE1" s="4" t="s">
        <v>42</v>
      </c>
      <c r="BF1" s="4" t="s">
        <v>28</v>
      </c>
      <c r="BG1" s="4" t="s">
        <v>29</v>
      </c>
      <c r="BH1" s="4" t="s">
        <v>30</v>
      </c>
      <c r="BI1" s="4" t="s">
        <v>43</v>
      </c>
      <c r="BJ1" s="4" t="s">
        <v>32</v>
      </c>
      <c r="BK1" s="4" t="s">
        <v>33</v>
      </c>
      <c r="BL1" s="4" t="s">
        <v>34</v>
      </c>
      <c r="BM1" s="5" t="s">
        <v>44</v>
      </c>
      <c r="BN1" s="4" t="s">
        <v>36</v>
      </c>
      <c r="BO1" s="4" t="s">
        <v>37</v>
      </c>
      <c r="BP1" s="4" t="s">
        <v>38</v>
      </c>
      <c r="BQ1" s="4" t="s">
        <v>45</v>
      </c>
      <c r="BR1" s="4" t="s">
        <v>16</v>
      </c>
      <c r="BS1" s="4" t="s">
        <v>17</v>
      </c>
      <c r="BT1" s="4" t="s">
        <v>18</v>
      </c>
      <c r="BU1" s="5" t="s">
        <v>46</v>
      </c>
      <c r="BV1" s="4" t="s">
        <v>20</v>
      </c>
      <c r="BW1" s="4" t="s">
        <v>21</v>
      </c>
      <c r="BX1" s="4" t="s">
        <v>22</v>
      </c>
      <c r="BY1" s="4" t="s">
        <v>47</v>
      </c>
      <c r="BZ1" s="4" t="s">
        <v>24</v>
      </c>
      <c r="CA1" s="4" t="s">
        <v>25</v>
      </c>
      <c r="CB1" s="4" t="s">
        <v>26</v>
      </c>
      <c r="CC1" s="4" t="s">
        <v>48</v>
      </c>
      <c r="CD1" s="4" t="s">
        <v>28</v>
      </c>
      <c r="CE1" s="4" t="s">
        <v>29</v>
      </c>
      <c r="CF1" s="4" t="s">
        <v>30</v>
      </c>
      <c r="CG1" s="4" t="s">
        <v>49</v>
      </c>
      <c r="CH1" s="4" t="s">
        <v>32</v>
      </c>
      <c r="CI1" s="4" t="s">
        <v>33</v>
      </c>
      <c r="CJ1" s="4" t="s">
        <v>34</v>
      </c>
      <c r="CK1" s="5" t="s">
        <v>50</v>
      </c>
      <c r="CL1" s="4" t="s">
        <v>36</v>
      </c>
      <c r="CM1" s="4" t="s">
        <v>37</v>
      </c>
      <c r="CN1" s="4" t="s">
        <v>38</v>
      </c>
      <c r="CO1" s="6" t="s">
        <v>51</v>
      </c>
      <c r="CP1" s="7" t="s">
        <v>52</v>
      </c>
      <c r="CQ1" s="25" t="s">
        <v>53</v>
      </c>
      <c r="CR1" s="1" t="s">
        <v>54</v>
      </c>
      <c r="CS1" s="1" t="s">
        <v>1</v>
      </c>
      <c r="CT1" s="1" t="s">
        <v>2</v>
      </c>
      <c r="CU1" s="1" t="s">
        <v>55</v>
      </c>
      <c r="CV1" s="3" t="s">
        <v>4</v>
      </c>
      <c r="CW1" s="3" t="s">
        <v>5</v>
      </c>
      <c r="CX1" s="3" t="s">
        <v>6</v>
      </c>
      <c r="CY1" s="1" t="s">
        <v>56</v>
      </c>
      <c r="CZ1" s="3" t="s">
        <v>8</v>
      </c>
      <c r="DA1" s="3" t="s">
        <v>9</v>
      </c>
      <c r="DB1" s="3" t="s">
        <v>10</v>
      </c>
      <c r="DC1" s="1" t="s">
        <v>57</v>
      </c>
      <c r="DD1" s="3" t="s">
        <v>12</v>
      </c>
      <c r="DE1" s="3" t="s">
        <v>13</v>
      </c>
      <c r="DF1" s="3" t="s">
        <v>14</v>
      </c>
      <c r="DG1" s="8"/>
    </row>
    <row r="2" spans="1:111" ht="17" x14ac:dyDescent="0.2">
      <c r="A2" s="16" t="s">
        <v>62</v>
      </c>
      <c r="B2" s="1" t="s">
        <v>63</v>
      </c>
      <c r="C2" s="17"/>
      <c r="D2" s="1" t="s">
        <v>65</v>
      </c>
      <c r="E2" s="1" t="s">
        <v>66</v>
      </c>
      <c r="F2" s="17">
        <v>32361</v>
      </c>
      <c r="G2" s="18">
        <v>0.49316508937960041</v>
      </c>
      <c r="H2" s="17">
        <v>31952</v>
      </c>
      <c r="I2" s="17">
        <v>204</v>
      </c>
      <c r="J2" s="17">
        <v>2</v>
      </c>
      <c r="K2" s="17">
        <v>195</v>
      </c>
      <c r="L2" s="17">
        <v>7</v>
      </c>
      <c r="M2" s="17">
        <v>56</v>
      </c>
      <c r="N2" s="17">
        <v>1</v>
      </c>
      <c r="O2" s="17">
        <v>53</v>
      </c>
      <c r="P2" s="17">
        <v>2</v>
      </c>
      <c r="Q2" s="17">
        <v>5</v>
      </c>
      <c r="R2" s="17">
        <v>0</v>
      </c>
      <c r="S2" s="17">
        <v>4</v>
      </c>
      <c r="T2" s="17">
        <v>1</v>
      </c>
      <c r="U2" s="19">
        <v>6.3528054915412604E-3</v>
      </c>
      <c r="V2" s="19">
        <v>4.4938770057056003E-3</v>
      </c>
      <c r="W2" s="19">
        <v>-2.4551934396417302E-3</v>
      </c>
      <c r="X2" s="19">
        <v>1.5160804422724199E-2</v>
      </c>
      <c r="Y2" s="19">
        <v>0.27879235521405998</v>
      </c>
      <c r="Z2" s="19">
        <v>2.7112501979558098E-2</v>
      </c>
      <c r="AA2" s="19">
        <v>0.22565185133412599</v>
      </c>
      <c r="AB2" s="19">
        <v>0.331932859093994</v>
      </c>
      <c r="AC2" s="19">
        <v>0.76659446549465704</v>
      </c>
      <c r="AD2" s="19">
        <v>5.5427842353190898E-2</v>
      </c>
      <c r="AE2" s="19">
        <v>0.65795589448240299</v>
      </c>
      <c r="AF2" s="19">
        <v>0.87523303650691198</v>
      </c>
      <c r="AG2" s="19">
        <v>1.16527593369533</v>
      </c>
      <c r="AH2" s="19">
        <v>8.24131697856995E-2</v>
      </c>
      <c r="AI2" s="19">
        <v>1.00374612091536</v>
      </c>
      <c r="AJ2" s="19">
        <v>1.32680574647531</v>
      </c>
      <c r="AK2" s="19">
        <v>1.39399179550898</v>
      </c>
      <c r="AL2" s="19">
        <v>9.8077400261663797E-2</v>
      </c>
      <c r="AM2" s="19">
        <v>1.2017600909961199</v>
      </c>
      <c r="AN2" s="19">
        <v>1.5862235000218401</v>
      </c>
      <c r="AO2" s="19">
        <v>1.52823233565092</v>
      </c>
      <c r="AP2" s="19">
        <v>0.106854180387562</v>
      </c>
      <c r="AQ2" s="19">
        <v>1.31879814209129</v>
      </c>
      <c r="AR2" s="19">
        <v>1.73766652921054</v>
      </c>
      <c r="AS2" s="19">
        <v>3.1533490176679901E-3</v>
      </c>
      <c r="AT2" s="19">
        <v>3.17430453262957E-3</v>
      </c>
      <c r="AU2" s="19">
        <v>-3.0682878662859599E-3</v>
      </c>
      <c r="AV2" s="19">
        <v>9.3749859016219392E-3</v>
      </c>
      <c r="AW2" s="19">
        <v>7.7224291600416703E-2</v>
      </c>
      <c r="AX2" s="19">
        <v>1.0634784817513499E-2</v>
      </c>
      <c r="AY2" s="19">
        <v>5.6380113358090102E-2</v>
      </c>
      <c r="AZ2" s="19">
        <v>9.8068469842743297E-2</v>
      </c>
      <c r="BA2" s="19">
        <v>0.21172909857504299</v>
      </c>
      <c r="BB2" s="19">
        <v>2.8698564720500998E-2</v>
      </c>
      <c r="BC2" s="19">
        <v>0.15547991172286099</v>
      </c>
      <c r="BD2" s="19">
        <v>0.26797828542722502</v>
      </c>
      <c r="BE2" s="19">
        <v>0.321779960310556</v>
      </c>
      <c r="BF2" s="19">
        <v>4.3535583763094597E-2</v>
      </c>
      <c r="BG2" s="19">
        <v>0.23645021613489001</v>
      </c>
      <c r="BH2" s="19">
        <v>0.40710970448622102</v>
      </c>
      <c r="BI2" s="19">
        <v>0.38388157570307402</v>
      </c>
      <c r="BJ2" s="19">
        <v>5.1691322970801298E-2</v>
      </c>
      <c r="BK2" s="19">
        <v>0.28256658268030399</v>
      </c>
      <c r="BL2" s="19">
        <v>0.48519656872584499</v>
      </c>
      <c r="BM2" s="19">
        <v>0.418346861821767</v>
      </c>
      <c r="BN2" s="19">
        <v>5.6124449147553303E-2</v>
      </c>
      <c r="BO2" s="19">
        <v>0.30834294149256303</v>
      </c>
      <c r="BP2" s="19">
        <v>0.52835078215097198</v>
      </c>
      <c r="BQ2" s="19">
        <v>2.0081423491417501E-11</v>
      </c>
      <c r="BR2" s="19">
        <v>2.6083924701865502E-7</v>
      </c>
      <c r="BS2" s="19">
        <v>-5.1122484273307301E-7</v>
      </c>
      <c r="BT2" s="19">
        <v>5.1126500558005598E-7</v>
      </c>
      <c r="BU2" s="19">
        <v>4.6698171736491104E-3</v>
      </c>
      <c r="BV2" s="19">
        <v>2.8484627927056901E-3</v>
      </c>
      <c r="BW2" s="19">
        <v>-9.1316990005404098E-4</v>
      </c>
      <c r="BX2" s="19">
        <v>1.0252804247352299E-2</v>
      </c>
      <c r="BY2" s="19">
        <v>1.4389764634742499E-2</v>
      </c>
      <c r="BZ2" s="19">
        <v>7.7668908827987397E-3</v>
      </c>
      <c r="CA2" s="19">
        <v>-8.33341495542982E-4</v>
      </c>
      <c r="CB2" s="19">
        <v>2.9612870765028099E-2</v>
      </c>
      <c r="CC2" s="19">
        <v>2.45044623547611E-2</v>
      </c>
      <c r="CD2" s="19">
        <v>1.17877755301994E-2</v>
      </c>
      <c r="CE2" s="19">
        <v>1.4004223155703701E-3</v>
      </c>
      <c r="CF2" s="19">
        <v>4.7608502393951903E-2</v>
      </c>
      <c r="CG2" s="19">
        <v>3.2722095848371803E-2</v>
      </c>
      <c r="CH2" s="19">
        <v>1.48312471522134E-2</v>
      </c>
      <c r="CI2" s="19">
        <v>3.6528514300335998E-3</v>
      </c>
      <c r="CJ2" s="19">
        <v>6.1791340266710099E-2</v>
      </c>
      <c r="CK2" s="19">
        <v>3.8706994129257002E-2</v>
      </c>
      <c r="CL2" s="19">
        <v>1.76426893688661E-2</v>
      </c>
      <c r="CM2" s="19">
        <v>4.1273229662793197E-3</v>
      </c>
      <c r="CN2" s="19">
        <v>7.3286665292234598E-2</v>
      </c>
      <c r="CO2" s="10" t="s">
        <v>69</v>
      </c>
      <c r="CP2" s="19">
        <v>0.99050435163914974</v>
      </c>
      <c r="CQ2" s="20" t="str">
        <f>IF(CP2&gt;=0.799,"Y","N")</f>
        <v>Y</v>
      </c>
    </row>
    <row r="3" spans="1:111" ht="17" x14ac:dyDescent="0.2">
      <c r="A3" s="16" t="s">
        <v>62</v>
      </c>
      <c r="B3" s="1" t="s">
        <v>63</v>
      </c>
      <c r="C3" s="17"/>
      <c r="D3" s="1" t="s">
        <v>65</v>
      </c>
      <c r="E3" s="1" t="s">
        <v>67</v>
      </c>
      <c r="F3" s="17">
        <v>2937</v>
      </c>
      <c r="G3" s="18">
        <v>4.4758377908837382E-2</v>
      </c>
      <c r="H3" s="17">
        <v>2736</v>
      </c>
      <c r="I3" s="17">
        <v>67</v>
      </c>
      <c r="J3" s="17">
        <v>12</v>
      </c>
      <c r="K3" s="17">
        <v>51</v>
      </c>
      <c r="L3" s="17">
        <v>4</v>
      </c>
      <c r="M3" s="17">
        <v>14</v>
      </c>
      <c r="N3" s="17">
        <v>1</v>
      </c>
      <c r="O3" s="17">
        <v>11</v>
      </c>
      <c r="P3" s="17">
        <v>2</v>
      </c>
      <c r="Q3" s="17">
        <v>1</v>
      </c>
      <c r="R3" s="17">
        <v>0</v>
      </c>
      <c r="S3" s="17">
        <v>1</v>
      </c>
      <c r="T3" s="17">
        <v>0</v>
      </c>
      <c r="U3" s="19">
        <v>0.46423195748839602</v>
      </c>
      <c r="V3" s="19">
        <v>0.132847248611561</v>
      </c>
      <c r="W3" s="19">
        <v>0.20385135020973699</v>
      </c>
      <c r="X3" s="19">
        <v>0.72461256476705604</v>
      </c>
      <c r="Y3" s="19">
        <v>1.1312529019801001</v>
      </c>
      <c r="Z3" s="19">
        <v>0.16438444693353299</v>
      </c>
      <c r="AA3" s="19">
        <v>0.80905938599037397</v>
      </c>
      <c r="AB3" s="19">
        <v>1.4534464179698201</v>
      </c>
      <c r="AC3" s="19">
        <v>2.3189001246963801</v>
      </c>
      <c r="AD3" s="19">
        <v>0.28223882404299799</v>
      </c>
      <c r="AE3" s="19">
        <v>1.76571202957211</v>
      </c>
      <c r="AF3" s="19">
        <v>2.8720882198206601</v>
      </c>
      <c r="AG3" s="19">
        <v>3.2832385166390101</v>
      </c>
      <c r="AH3" s="19">
        <v>0.400176131662898</v>
      </c>
      <c r="AI3" s="19">
        <v>2.4988932985797301</v>
      </c>
      <c r="AJ3" s="19">
        <v>4.0675837346982897</v>
      </c>
      <c r="AK3" s="19">
        <v>3.8338961914485599</v>
      </c>
      <c r="AL3" s="19">
        <v>0.46954450543411702</v>
      </c>
      <c r="AM3" s="19">
        <v>2.9135889607976901</v>
      </c>
      <c r="AN3" s="19">
        <v>4.7542034220994198</v>
      </c>
      <c r="AO3" s="19">
        <v>4.1562247407715303</v>
      </c>
      <c r="AP3" s="19">
        <v>0.50956897339343199</v>
      </c>
      <c r="AQ3" s="19">
        <v>3.1574695529204</v>
      </c>
      <c r="AR3" s="19">
        <v>5.1549799286226596</v>
      </c>
      <c r="AS3" s="19">
        <v>4.5816445105480802E-2</v>
      </c>
      <c r="AT3" s="19">
        <v>4.4954894383489097E-2</v>
      </c>
      <c r="AU3" s="19">
        <v>-4.2295147886157701E-2</v>
      </c>
      <c r="AV3" s="19">
        <v>0.13392803809711901</v>
      </c>
      <c r="AW3" s="19">
        <v>0.202616816773695</v>
      </c>
      <c r="AX3" s="19">
        <v>6.13656191834877E-2</v>
      </c>
      <c r="AY3" s="19">
        <v>8.2340203174059004E-2</v>
      </c>
      <c r="AZ3" s="19">
        <v>0.32289343037333101</v>
      </c>
      <c r="BA3" s="19">
        <v>0.48701701194103703</v>
      </c>
      <c r="BB3" s="19">
        <v>0.13042520532069299</v>
      </c>
      <c r="BC3" s="19">
        <v>0.23138360951247999</v>
      </c>
      <c r="BD3" s="19">
        <v>0.742650414369594</v>
      </c>
      <c r="BE3" s="19">
        <v>0.71939245903574101</v>
      </c>
      <c r="BF3" s="19">
        <v>0.19330511569467901</v>
      </c>
      <c r="BG3" s="19">
        <v>0.34051443227417</v>
      </c>
      <c r="BH3" s="19">
        <v>1.09827048579731</v>
      </c>
      <c r="BI3" s="19">
        <v>0.85039514441177699</v>
      </c>
      <c r="BJ3" s="19">
        <v>0.22910679528274999</v>
      </c>
      <c r="BK3" s="19">
        <v>0.40134582565758697</v>
      </c>
      <c r="BL3" s="19">
        <v>1.2994444631659701</v>
      </c>
      <c r="BM3" s="19">
        <v>0.92305988426883701</v>
      </c>
      <c r="BN3" s="19">
        <v>0.24891664259034099</v>
      </c>
      <c r="BO3" s="19">
        <v>0.435183264791769</v>
      </c>
      <c r="BP3" s="19">
        <v>1.4109365037459001</v>
      </c>
      <c r="BQ3" s="19">
        <v>5.7850835340203703E-13</v>
      </c>
      <c r="BR3" s="19">
        <v>1.4541083578040299E-7</v>
      </c>
      <c r="BS3" s="19">
        <v>-2.8500465962123602E-7</v>
      </c>
      <c r="BT3" s="19">
        <v>2.8500581663794302E-7</v>
      </c>
      <c r="BU3" s="19">
        <v>8.2708194160019694E-3</v>
      </c>
      <c r="BV3" s="19">
        <v>8.9754872600999406E-3</v>
      </c>
      <c r="BW3" s="19">
        <v>-9.3211356137939093E-3</v>
      </c>
      <c r="BX3" s="19">
        <v>2.58627744457979E-2</v>
      </c>
      <c r="BY3" s="19">
        <v>2.54850843326004E-2</v>
      </c>
      <c r="BZ3" s="19">
        <v>2.66880245628211E-2</v>
      </c>
      <c r="CA3" s="19">
        <v>-2.6823443810529101E-2</v>
      </c>
      <c r="CB3" s="19">
        <v>7.7793612475729801E-2</v>
      </c>
      <c r="CC3" s="19">
        <v>4.3397091498432599E-2</v>
      </c>
      <c r="CD3" s="19">
        <v>4.4179846506440398E-2</v>
      </c>
      <c r="CE3" s="19">
        <v>-4.3195407654190603E-2</v>
      </c>
      <c r="CF3" s="19">
        <v>0.129989590651056</v>
      </c>
      <c r="CG3" s="19">
        <v>5.7948579589629297E-2</v>
      </c>
      <c r="CH3" s="19">
        <v>5.8241914224668997E-2</v>
      </c>
      <c r="CI3" s="19">
        <v>-5.6205572290721997E-2</v>
      </c>
      <c r="CJ3" s="19">
        <v>0.17210273146998101</v>
      </c>
      <c r="CK3" s="19">
        <v>6.8545840415668802E-2</v>
      </c>
      <c r="CL3" s="19">
        <v>6.8957342465195401E-2</v>
      </c>
      <c r="CM3" s="19">
        <v>-6.6610550816114195E-2</v>
      </c>
      <c r="CN3" s="19">
        <v>0.20370223164745199</v>
      </c>
      <c r="CO3" s="11" t="s">
        <v>70</v>
      </c>
      <c r="CP3" s="19">
        <v>0.93302869917912445</v>
      </c>
      <c r="CQ3" s="20" t="str">
        <f t="shared" ref="CQ3:CQ32" si="0">IF(CP3&gt;=0.799,"Y","N")</f>
        <v>Y</v>
      </c>
    </row>
    <row r="4" spans="1:111" ht="17" x14ac:dyDescent="0.2">
      <c r="A4" s="16" t="s">
        <v>62</v>
      </c>
      <c r="B4" s="1" t="s">
        <v>63</v>
      </c>
      <c r="C4" s="17"/>
      <c r="D4" s="1" t="s">
        <v>68</v>
      </c>
      <c r="E4" s="1" t="s">
        <v>66</v>
      </c>
      <c r="F4" s="17">
        <v>9352</v>
      </c>
      <c r="G4" s="18">
        <v>0.14251969703896739</v>
      </c>
      <c r="H4" s="17">
        <v>6747</v>
      </c>
      <c r="I4" s="17">
        <v>752</v>
      </c>
      <c r="J4" s="17">
        <v>272</v>
      </c>
      <c r="K4" s="17">
        <v>279</v>
      </c>
      <c r="L4" s="17">
        <v>201</v>
      </c>
      <c r="M4" s="17">
        <v>272</v>
      </c>
      <c r="N4" s="17">
        <v>89</v>
      </c>
      <c r="O4" s="17">
        <v>105</v>
      </c>
      <c r="P4" s="17">
        <v>78</v>
      </c>
      <c r="Q4" s="17">
        <v>12</v>
      </c>
      <c r="R4" s="17">
        <v>2</v>
      </c>
      <c r="S4" s="17">
        <v>6</v>
      </c>
      <c r="T4" s="17">
        <v>4</v>
      </c>
      <c r="U4" s="19">
        <v>6.0972836747492796</v>
      </c>
      <c r="V4" s="19">
        <v>0.31084089462528403</v>
      </c>
      <c r="W4" s="19">
        <v>5.4880355212837202</v>
      </c>
      <c r="X4" s="19">
        <v>6.7065318282148301</v>
      </c>
      <c r="Y4" s="19">
        <v>7.5254089306159999</v>
      </c>
      <c r="Z4" s="19">
        <v>0.31540349777390198</v>
      </c>
      <c r="AA4" s="19">
        <v>6.9072180749791503</v>
      </c>
      <c r="AB4" s="19">
        <v>8.1435997862528495</v>
      </c>
      <c r="AC4" s="19">
        <v>10.037856890056799</v>
      </c>
      <c r="AD4" s="19">
        <v>0.35403577021012</v>
      </c>
      <c r="AE4" s="19">
        <v>9.3439467804449592</v>
      </c>
      <c r="AF4" s="19">
        <v>10.731766999668601</v>
      </c>
      <c r="AG4" s="19">
        <v>12.0493677221056</v>
      </c>
      <c r="AH4" s="19">
        <v>0.42188815513801498</v>
      </c>
      <c r="AI4" s="19">
        <v>11.222466938035099</v>
      </c>
      <c r="AJ4" s="19">
        <v>12.8762685061761</v>
      </c>
      <c r="AK4" s="19">
        <v>13.1865432528085</v>
      </c>
      <c r="AL4" s="19">
        <v>0.46672927421946497</v>
      </c>
      <c r="AM4" s="19">
        <v>12.271753875338399</v>
      </c>
      <c r="AN4" s="19">
        <v>14.1013326302787</v>
      </c>
      <c r="AO4" s="19">
        <v>13.8483393848094</v>
      </c>
      <c r="AP4" s="19">
        <v>0.49086966735734799</v>
      </c>
      <c r="AQ4" s="19">
        <v>12.886234836789001</v>
      </c>
      <c r="AR4" s="19">
        <v>14.8104439328298</v>
      </c>
      <c r="AS4" s="19">
        <v>2.05211557608812</v>
      </c>
      <c r="AT4" s="19">
        <v>0.18647439384553099</v>
      </c>
      <c r="AU4" s="19">
        <v>1.6866257641508799</v>
      </c>
      <c r="AV4" s="19">
        <v>2.4176053880253598</v>
      </c>
      <c r="AW4" s="19">
        <v>2.62878087713377</v>
      </c>
      <c r="AX4" s="19">
        <v>0.18561371799947099</v>
      </c>
      <c r="AY4" s="19">
        <v>2.2649779898548101</v>
      </c>
      <c r="AZ4" s="19">
        <v>2.99258376441274</v>
      </c>
      <c r="BA4" s="19">
        <v>3.6683552066823801</v>
      </c>
      <c r="BB4" s="19">
        <v>0.22244436850858601</v>
      </c>
      <c r="BC4" s="19">
        <v>3.23236424440555</v>
      </c>
      <c r="BD4" s="19">
        <v>4.1043461689592098</v>
      </c>
      <c r="BE4" s="19">
        <v>4.5116946458272702</v>
      </c>
      <c r="BF4" s="19">
        <v>0.27461991171412498</v>
      </c>
      <c r="BG4" s="19">
        <v>3.97343961886759</v>
      </c>
      <c r="BH4" s="19">
        <v>5.0499496727869504</v>
      </c>
      <c r="BI4" s="19">
        <v>4.9847348659955797</v>
      </c>
      <c r="BJ4" s="19">
        <v>0.30630459684928302</v>
      </c>
      <c r="BK4" s="19">
        <v>4.3843778561709899</v>
      </c>
      <c r="BL4" s="19">
        <v>5.5850918758201802</v>
      </c>
      <c r="BM4" s="19">
        <v>5.24637842176785</v>
      </c>
      <c r="BN4" s="19">
        <v>0.32342908059486603</v>
      </c>
      <c r="BO4" s="19">
        <v>4.61245742380191</v>
      </c>
      <c r="BP4" s="19">
        <v>5.8802994197337801</v>
      </c>
      <c r="BQ4" s="19">
        <v>6.1386662723824002E-2</v>
      </c>
      <c r="BR4" s="19">
        <v>3.4297665248918599E-2</v>
      </c>
      <c r="BS4" s="19">
        <v>-5.83676116405649E-3</v>
      </c>
      <c r="BT4" s="19">
        <v>0.12861008661170401</v>
      </c>
      <c r="BU4" s="19">
        <v>8.5614818447692906E-2</v>
      </c>
      <c r="BV4" s="19">
        <v>3.4332034549878702E-2</v>
      </c>
      <c r="BW4" s="19">
        <v>1.8324030729930701E-2</v>
      </c>
      <c r="BX4" s="19">
        <v>0.15290560616545501</v>
      </c>
      <c r="BY4" s="19">
        <v>0.13602907954110099</v>
      </c>
      <c r="BZ4" s="19">
        <v>4.5259747046865098E-2</v>
      </c>
      <c r="CA4" s="19">
        <v>4.73199753292457E-2</v>
      </c>
      <c r="CB4" s="19">
        <v>0.22473818375295701</v>
      </c>
      <c r="CC4" s="19">
        <v>0.18846897565562401</v>
      </c>
      <c r="CD4" s="19">
        <v>5.8419380018230202E-2</v>
      </c>
      <c r="CE4" s="19">
        <v>7.3966990819892997E-2</v>
      </c>
      <c r="CF4" s="19">
        <v>0.30297096049135502</v>
      </c>
      <c r="CG4" s="19">
        <v>0.23105712495081701</v>
      </c>
      <c r="CH4" s="19">
        <v>6.9042256520216699E-2</v>
      </c>
      <c r="CI4" s="19">
        <v>9.5734302171192498E-2</v>
      </c>
      <c r="CJ4" s="19">
        <v>0.36637994773044202</v>
      </c>
      <c r="CK4" s="19">
        <v>0.26206481756014499</v>
      </c>
      <c r="CL4" s="19">
        <v>8.0321755118969801E-2</v>
      </c>
      <c r="CM4" s="19">
        <v>0.10463417752696499</v>
      </c>
      <c r="CN4" s="19">
        <v>0.41949545759332602</v>
      </c>
      <c r="CO4" s="11" t="s">
        <v>70</v>
      </c>
      <c r="CP4" s="19">
        <v>1</v>
      </c>
      <c r="CQ4" s="20" t="str">
        <f t="shared" si="0"/>
        <v>Y</v>
      </c>
    </row>
    <row r="5" spans="1:111" ht="17" x14ac:dyDescent="0.2">
      <c r="A5" s="16" t="s">
        <v>62</v>
      </c>
      <c r="B5" s="1" t="s">
        <v>63</v>
      </c>
      <c r="C5" s="17"/>
      <c r="D5" s="1" t="s">
        <v>68</v>
      </c>
      <c r="E5" s="1" t="s">
        <v>67</v>
      </c>
      <c r="F5" s="17">
        <v>12843</v>
      </c>
      <c r="G5" s="18">
        <v>0.19572075161157593</v>
      </c>
      <c r="H5" s="17">
        <v>9713</v>
      </c>
      <c r="I5" s="17">
        <v>1627</v>
      </c>
      <c r="J5" s="17">
        <v>1010</v>
      </c>
      <c r="K5" s="17">
        <v>460</v>
      </c>
      <c r="L5" s="17">
        <v>157</v>
      </c>
      <c r="M5" s="17">
        <v>445</v>
      </c>
      <c r="N5" s="17">
        <v>259</v>
      </c>
      <c r="O5" s="17">
        <v>128</v>
      </c>
      <c r="P5" s="17">
        <v>58</v>
      </c>
      <c r="Q5" s="17">
        <v>17</v>
      </c>
      <c r="R5" s="17">
        <v>7</v>
      </c>
      <c r="S5" s="17">
        <v>6</v>
      </c>
      <c r="T5" s="17">
        <v>4</v>
      </c>
      <c r="U5" s="19">
        <v>11.6675471206041</v>
      </c>
      <c r="V5" s="19">
        <v>0.33007294043146301</v>
      </c>
      <c r="W5" s="19">
        <v>11.0206041573585</v>
      </c>
      <c r="X5" s="19">
        <v>12.314490083849799</v>
      </c>
      <c r="Y5" s="19">
        <v>13.349036728736699</v>
      </c>
      <c r="Z5" s="19">
        <v>0.34442536275103502</v>
      </c>
      <c r="AA5" s="19">
        <v>12.6739630177447</v>
      </c>
      <c r="AB5" s="19">
        <v>14.024110439728799</v>
      </c>
      <c r="AC5" s="19">
        <v>16.291188127871401</v>
      </c>
      <c r="AD5" s="19">
        <v>0.37461136994102701</v>
      </c>
      <c r="AE5" s="19">
        <v>15.556949842787001</v>
      </c>
      <c r="AF5" s="19">
        <v>17.025426412955799</v>
      </c>
      <c r="AG5" s="19">
        <v>18.631750771560899</v>
      </c>
      <c r="AH5" s="19">
        <v>0.43464272315496999</v>
      </c>
      <c r="AI5" s="19">
        <v>17.779851034177199</v>
      </c>
      <c r="AJ5" s="19">
        <v>19.483650508944699</v>
      </c>
      <c r="AK5" s="19">
        <v>19.948964099304799</v>
      </c>
      <c r="AL5" s="19">
        <v>0.47508884265281398</v>
      </c>
      <c r="AM5" s="19">
        <v>19.017789967705301</v>
      </c>
      <c r="AN5" s="19">
        <v>20.880138230904301</v>
      </c>
      <c r="AO5" s="19">
        <v>20.713523821422498</v>
      </c>
      <c r="AP5" s="19">
        <v>0.49579929864188999</v>
      </c>
      <c r="AQ5" s="19">
        <v>19.7417571960844</v>
      </c>
      <c r="AR5" s="19">
        <v>21.6852904467606</v>
      </c>
      <c r="AS5" s="19">
        <v>3.10566408302113</v>
      </c>
      <c r="AT5" s="19">
        <v>0.17953829318725301</v>
      </c>
      <c r="AU5" s="19">
        <v>2.7537690283741099</v>
      </c>
      <c r="AV5" s="19">
        <v>3.45755913766815</v>
      </c>
      <c r="AW5" s="19">
        <v>3.63278167844026</v>
      </c>
      <c r="AX5" s="19">
        <v>0.18219524684949501</v>
      </c>
      <c r="AY5" s="19">
        <v>3.2756789946152498</v>
      </c>
      <c r="AZ5" s="19">
        <v>3.9898843622652702</v>
      </c>
      <c r="BA5" s="19">
        <v>4.5836366992968101</v>
      </c>
      <c r="BB5" s="19">
        <v>0.21454739094262501</v>
      </c>
      <c r="BC5" s="19">
        <v>4.1631238130492703</v>
      </c>
      <c r="BD5" s="19">
        <v>5.0041495855443596</v>
      </c>
      <c r="BE5" s="19">
        <v>5.3555780922701404</v>
      </c>
      <c r="BF5" s="19">
        <v>0.25741078895945901</v>
      </c>
      <c r="BG5" s="19">
        <v>4.8510529459096103</v>
      </c>
      <c r="BH5" s="19">
        <v>5.8601032386306802</v>
      </c>
      <c r="BI5" s="19">
        <v>5.7887973618062096</v>
      </c>
      <c r="BJ5" s="19">
        <v>0.28359906950510599</v>
      </c>
      <c r="BK5" s="19">
        <v>5.2329431855762003</v>
      </c>
      <c r="BL5" s="19">
        <v>6.3446515380362198</v>
      </c>
      <c r="BM5" s="19">
        <v>6.0284860672324303</v>
      </c>
      <c r="BN5" s="19">
        <v>0.298396842527068</v>
      </c>
      <c r="BO5" s="19">
        <v>5.4436282558793803</v>
      </c>
      <c r="BP5" s="19">
        <v>6.6133438785854901</v>
      </c>
      <c r="BQ5" s="19">
        <v>9.9083938706969299E-2</v>
      </c>
      <c r="BR5" s="19">
        <v>3.3792103530471899E-2</v>
      </c>
      <c r="BS5" s="19">
        <v>3.2851415787244501E-2</v>
      </c>
      <c r="BT5" s="19">
        <v>0.165316461626694</v>
      </c>
      <c r="BU5" s="19">
        <v>0.118947226260981</v>
      </c>
      <c r="BV5" s="19">
        <v>3.4105295968644297E-2</v>
      </c>
      <c r="BW5" s="19">
        <v>5.2100846162438701E-2</v>
      </c>
      <c r="BX5" s="19">
        <v>0.18579360635952399</v>
      </c>
      <c r="BY5" s="19">
        <v>0.16028179021934399</v>
      </c>
      <c r="BZ5" s="19">
        <v>4.2212587069832101E-2</v>
      </c>
      <c r="CA5" s="19">
        <v>7.7545119562473397E-2</v>
      </c>
      <c r="CB5" s="19">
        <v>0.24301846087621501</v>
      </c>
      <c r="CC5" s="19">
        <v>0.20328115144834</v>
      </c>
      <c r="CD5" s="19">
        <v>5.26316506354082E-2</v>
      </c>
      <c r="CE5" s="19">
        <v>0.10012311620294</v>
      </c>
      <c r="CF5" s="19">
        <v>0.30643918669373998</v>
      </c>
      <c r="CG5" s="19">
        <v>0.23820532464927399</v>
      </c>
      <c r="CH5" s="19">
        <v>6.1789889661883202E-2</v>
      </c>
      <c r="CI5" s="19">
        <v>0.11709714091198301</v>
      </c>
      <c r="CJ5" s="19">
        <v>0.35931350838656501</v>
      </c>
      <c r="CK5" s="19">
        <v>0.26363469609255702</v>
      </c>
      <c r="CL5" s="19">
        <v>7.1576070305757106E-2</v>
      </c>
      <c r="CM5" s="19">
        <v>0.123345598293273</v>
      </c>
      <c r="CN5" s="19">
        <v>0.40392379389184102</v>
      </c>
      <c r="CO5" s="11" t="s">
        <v>70</v>
      </c>
      <c r="CP5" s="19">
        <v>0.99999968422382979</v>
      </c>
      <c r="CQ5" s="20" t="str">
        <f t="shared" si="0"/>
        <v>Y</v>
      </c>
    </row>
    <row r="6" spans="1:111" ht="17" x14ac:dyDescent="0.2">
      <c r="A6" s="20" t="s">
        <v>62</v>
      </c>
      <c r="B6" s="14" t="s">
        <v>63</v>
      </c>
      <c r="C6" s="21"/>
      <c r="D6" s="14" t="s">
        <v>65</v>
      </c>
      <c r="E6" s="14" t="s">
        <v>64</v>
      </c>
      <c r="F6" s="17">
        <v>149</v>
      </c>
      <c r="G6" s="18">
        <v>2.270683795851811E-3</v>
      </c>
      <c r="H6" s="17">
        <v>122</v>
      </c>
      <c r="I6" s="17">
        <v>13</v>
      </c>
      <c r="J6" s="17">
        <v>9</v>
      </c>
      <c r="K6" s="17">
        <v>3</v>
      </c>
      <c r="L6" s="17">
        <v>1</v>
      </c>
      <c r="M6" s="17">
        <v>4</v>
      </c>
      <c r="N6" s="17">
        <v>2</v>
      </c>
      <c r="O6" s="17">
        <v>2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9">
        <v>8.1810219552992098</v>
      </c>
      <c r="V6" s="19">
        <v>2.4863081991343798</v>
      </c>
      <c r="W6" s="19">
        <v>3.30785788499582</v>
      </c>
      <c r="X6" s="19">
        <v>13.054186025602601</v>
      </c>
      <c r="Y6" s="19">
        <v>8.8162996453623403</v>
      </c>
      <c r="Z6" s="19">
        <v>2.4935731954860101</v>
      </c>
      <c r="AA6" s="19">
        <v>3.9288961822097699</v>
      </c>
      <c r="AB6" s="19">
        <v>13.703703108514899</v>
      </c>
      <c r="AC6" s="19">
        <v>9.9470811494779294</v>
      </c>
      <c r="AD6" s="19">
        <v>2.6310416872118898</v>
      </c>
      <c r="AE6" s="19">
        <v>4.7902394425426298</v>
      </c>
      <c r="AF6" s="19">
        <v>15.103922856413201</v>
      </c>
      <c r="AG6" s="19">
        <v>10.864916988177599</v>
      </c>
      <c r="AH6" s="19">
        <v>2.84297684561774</v>
      </c>
      <c r="AI6" s="19">
        <v>5.29268237076682</v>
      </c>
      <c r="AJ6" s="19">
        <v>16.437151605588401</v>
      </c>
      <c r="AK6" s="19">
        <v>11.3888872396136</v>
      </c>
      <c r="AL6" s="19">
        <v>2.9956251111127701</v>
      </c>
      <c r="AM6" s="19">
        <v>5.5174620218325696</v>
      </c>
      <c r="AN6" s="19">
        <v>17.260312457394601</v>
      </c>
      <c r="AO6" s="19">
        <v>11.695548954333301</v>
      </c>
      <c r="AP6" s="19">
        <v>3.09356533892409</v>
      </c>
      <c r="AQ6" s="19">
        <v>5.6321608900420497</v>
      </c>
      <c r="AR6" s="19">
        <v>17.758937018624501</v>
      </c>
      <c r="AS6" s="19">
        <v>1.6459363907660101</v>
      </c>
      <c r="AT6" s="19">
        <v>1.15192117669966</v>
      </c>
      <c r="AU6" s="19">
        <v>-0.61182911556532105</v>
      </c>
      <c r="AV6" s="19">
        <v>3.9037018970973398</v>
      </c>
      <c r="AW6" s="19">
        <v>2.0865910131221201</v>
      </c>
      <c r="AX6" s="19">
        <v>1.1884272528261299</v>
      </c>
      <c r="AY6" s="19">
        <v>-0.242726402417096</v>
      </c>
      <c r="AZ6" s="19">
        <v>4.4159084286613401</v>
      </c>
      <c r="BA6" s="19">
        <v>2.8825578065609401</v>
      </c>
      <c r="BB6" s="19">
        <v>1.43307147437412</v>
      </c>
      <c r="BC6" s="19">
        <v>7.3737716787673102E-2</v>
      </c>
      <c r="BD6" s="19">
        <v>5.6913778963342097</v>
      </c>
      <c r="BE6" s="19">
        <v>3.5297866271385501</v>
      </c>
      <c r="BF6" s="19">
        <v>1.74008816918844</v>
      </c>
      <c r="BG6" s="19">
        <v>0.11921381552921601</v>
      </c>
      <c r="BH6" s="19">
        <v>6.9403594387478904</v>
      </c>
      <c r="BI6" s="19">
        <v>3.8934249406713599</v>
      </c>
      <c r="BJ6" s="19">
        <v>1.93625335433806</v>
      </c>
      <c r="BK6" s="19">
        <v>9.8368366168762697E-2</v>
      </c>
      <c r="BL6" s="19">
        <v>7.6884815151739598</v>
      </c>
      <c r="BM6" s="19">
        <v>4.0947433590996196</v>
      </c>
      <c r="BN6" s="19">
        <v>2.04960316219886</v>
      </c>
      <c r="BO6" s="19">
        <v>7.7521161189858495E-2</v>
      </c>
      <c r="BP6" s="19">
        <v>8.1119655570093805</v>
      </c>
      <c r="BQ6" s="19">
        <v>1.46014023909209E-11</v>
      </c>
      <c r="BR6" s="19">
        <v>3.4595321382388002E-6</v>
      </c>
      <c r="BS6" s="19">
        <v>-6.78066838954566E-6</v>
      </c>
      <c r="BT6" s="19">
        <v>6.7806975923504496E-6</v>
      </c>
      <c r="BU6" s="19">
        <v>2.9396235021447E-6</v>
      </c>
      <c r="BV6" s="19">
        <v>6.6761974852764204E-4</v>
      </c>
      <c r="BW6" s="19">
        <v>-1.3055950836120299E-3</v>
      </c>
      <c r="BX6" s="19">
        <v>1.3114743306163201E-3</v>
      </c>
      <c r="BY6" s="19">
        <v>9.0586850929029607E-6</v>
      </c>
      <c r="BZ6" s="19">
        <v>2.0573041502694499E-3</v>
      </c>
      <c r="CA6" s="19">
        <v>-4.0232574494352196E-3</v>
      </c>
      <c r="CB6" s="19">
        <v>4.0413748196210303E-3</v>
      </c>
      <c r="CC6" s="19">
        <v>1.5426887591565301E-5</v>
      </c>
      <c r="CD6" s="19">
        <v>3.5035737384562101E-3</v>
      </c>
      <c r="CE6" s="19">
        <v>-6.8515776397826099E-3</v>
      </c>
      <c r="CF6" s="19">
        <v>6.8824314149657497E-3</v>
      </c>
      <c r="CG6" s="19">
        <v>2.0601174623737099E-5</v>
      </c>
      <c r="CH6" s="19">
        <v>4.6786957845806601E-3</v>
      </c>
      <c r="CI6" s="19">
        <v>-9.1496425631543594E-3</v>
      </c>
      <c r="CJ6" s="19">
        <v>9.1908449124018399E-3</v>
      </c>
      <c r="CK6" s="19">
        <v>2.43698727661844E-5</v>
      </c>
      <c r="CL6" s="19">
        <v>5.5345981145978104E-3</v>
      </c>
      <c r="CM6" s="19">
        <v>-1.0823442431845499E-2</v>
      </c>
      <c r="CN6" s="19">
        <v>1.08721821773779E-2</v>
      </c>
      <c r="CO6" s="13" t="s">
        <v>72</v>
      </c>
      <c r="CP6" s="24" t="s">
        <v>80</v>
      </c>
      <c r="CQ6" s="20"/>
    </row>
    <row r="7" spans="1:111" ht="17" x14ac:dyDescent="0.2">
      <c r="A7" s="16" t="s">
        <v>62</v>
      </c>
      <c r="B7" s="1" t="s">
        <v>63</v>
      </c>
      <c r="C7" s="17"/>
      <c r="D7" s="1" t="s">
        <v>68</v>
      </c>
      <c r="E7" s="1" t="s">
        <v>64</v>
      </c>
      <c r="F7" s="17">
        <v>1294</v>
      </c>
      <c r="G7" s="18">
        <v>1.9719898200216402E-2</v>
      </c>
      <c r="H7" s="17">
        <v>1068</v>
      </c>
      <c r="I7" s="17">
        <v>600</v>
      </c>
      <c r="J7" s="17">
        <v>513</v>
      </c>
      <c r="K7" s="17">
        <v>72</v>
      </c>
      <c r="L7" s="17">
        <v>15</v>
      </c>
      <c r="M7" s="17">
        <v>276</v>
      </c>
      <c r="N7" s="17">
        <v>241</v>
      </c>
      <c r="O7" s="17">
        <v>30</v>
      </c>
      <c r="P7" s="17">
        <v>5</v>
      </c>
      <c r="Q7" s="17">
        <v>14</v>
      </c>
      <c r="R7" s="17">
        <v>13</v>
      </c>
      <c r="S7" s="17">
        <v>1</v>
      </c>
      <c r="T7" s="17">
        <v>0</v>
      </c>
      <c r="U7" s="19">
        <v>49.306433151293596</v>
      </c>
      <c r="V7" s="19">
        <v>1.5333805425412399</v>
      </c>
      <c r="W7" s="19">
        <v>46.301007287912803</v>
      </c>
      <c r="X7" s="19">
        <v>52.311859014674503</v>
      </c>
      <c r="Y7" s="19">
        <v>51.653953678749303</v>
      </c>
      <c r="Z7" s="19">
        <v>1.4913635012973501</v>
      </c>
      <c r="AA7" s="19">
        <v>48.730881216206399</v>
      </c>
      <c r="AB7" s="19">
        <v>54.577026141292102</v>
      </c>
      <c r="AC7" s="19">
        <v>55.603337500626701</v>
      </c>
      <c r="AD7" s="19">
        <v>1.50817530818333</v>
      </c>
      <c r="AE7" s="19">
        <v>52.647313896587399</v>
      </c>
      <c r="AF7" s="19">
        <v>58.559361104666102</v>
      </c>
      <c r="AG7" s="19">
        <v>58.603263722932702</v>
      </c>
      <c r="AH7" s="19">
        <v>1.5919393857767199</v>
      </c>
      <c r="AI7" s="19">
        <v>55.483062526810301</v>
      </c>
      <c r="AJ7" s="19">
        <v>61.723464919055097</v>
      </c>
      <c r="AK7" s="19">
        <v>60.236931765521902</v>
      </c>
      <c r="AL7" s="19">
        <v>1.65341039702971</v>
      </c>
      <c r="AM7" s="19">
        <v>56.996247387343601</v>
      </c>
      <c r="AN7" s="19">
        <v>63.477616143700097</v>
      </c>
      <c r="AO7" s="19">
        <v>61.167282789428398</v>
      </c>
      <c r="AP7" s="19">
        <v>1.6897664609271501</v>
      </c>
      <c r="AQ7" s="19">
        <v>57.855340526011197</v>
      </c>
      <c r="AR7" s="19">
        <v>64.479225052845706</v>
      </c>
      <c r="AS7" s="19">
        <v>22.971674078599701</v>
      </c>
      <c r="AT7" s="19">
        <v>1.28899077972968</v>
      </c>
      <c r="AU7" s="19">
        <v>20.445252150329502</v>
      </c>
      <c r="AV7" s="19">
        <v>25.498096006869901</v>
      </c>
      <c r="AW7" s="19">
        <v>24.408334864639599</v>
      </c>
      <c r="AX7" s="19">
        <v>1.2898965449211099</v>
      </c>
      <c r="AY7" s="19">
        <v>21.880137636594199</v>
      </c>
      <c r="AZ7" s="19">
        <v>26.936532092684999</v>
      </c>
      <c r="BA7" s="19">
        <v>26.951604719788801</v>
      </c>
      <c r="BB7" s="19">
        <v>1.4096792395298301</v>
      </c>
      <c r="BC7" s="19">
        <v>24.188633410310398</v>
      </c>
      <c r="BD7" s="19">
        <v>29.714576029267299</v>
      </c>
      <c r="BE7" s="19">
        <v>28.9711503374328</v>
      </c>
      <c r="BF7" s="19">
        <v>1.58344761877545</v>
      </c>
      <c r="BG7" s="19">
        <v>25.867593004632901</v>
      </c>
      <c r="BH7" s="19">
        <v>32.074707670232698</v>
      </c>
      <c r="BI7" s="19">
        <v>30.0869906443187</v>
      </c>
      <c r="BJ7" s="19">
        <v>1.6970536786983801</v>
      </c>
      <c r="BK7" s="19">
        <v>26.7607654340698</v>
      </c>
      <c r="BL7" s="19">
        <v>33.413215854567497</v>
      </c>
      <c r="BM7" s="19">
        <v>30.6989756904408</v>
      </c>
      <c r="BN7" s="19">
        <v>1.76310448580163</v>
      </c>
      <c r="BO7" s="19">
        <v>27.243290898269599</v>
      </c>
      <c r="BP7" s="19">
        <v>34.154660482612002</v>
      </c>
      <c r="BQ7" s="19">
        <v>1.2171441415322499</v>
      </c>
      <c r="BR7" s="19">
        <v>0.33552603540088199</v>
      </c>
      <c r="BS7" s="19">
        <v>0.559513112146521</v>
      </c>
      <c r="BT7" s="19">
        <v>1.8747751709179801</v>
      </c>
      <c r="BU7" s="19">
        <v>1.2594385461347199</v>
      </c>
      <c r="BV7" s="19">
        <v>0.33839292726305797</v>
      </c>
      <c r="BW7" s="19">
        <v>0.59618840869912404</v>
      </c>
      <c r="BX7" s="19">
        <v>1.9226886835703101</v>
      </c>
      <c r="BY7" s="19">
        <v>1.34742010484006</v>
      </c>
      <c r="BZ7" s="19">
        <v>0.36100111962447301</v>
      </c>
      <c r="CA7" s="19">
        <v>0.63985791037609396</v>
      </c>
      <c r="CB7" s="19">
        <v>2.0549822993040299</v>
      </c>
      <c r="CC7" s="19">
        <v>1.4389006394241901</v>
      </c>
      <c r="CD7" s="19">
        <v>0.40243437777487201</v>
      </c>
      <c r="CE7" s="19">
        <v>0.65012925898544005</v>
      </c>
      <c r="CF7" s="19">
        <v>2.2276720198629398</v>
      </c>
      <c r="CG7" s="19">
        <v>1.5131678694716799</v>
      </c>
      <c r="CH7" s="19">
        <v>0.44665716285824902</v>
      </c>
      <c r="CI7" s="19">
        <v>0.63771983026950896</v>
      </c>
      <c r="CJ7" s="19">
        <v>2.3886159086738399</v>
      </c>
      <c r="CK7" s="19">
        <v>1.56722527172719</v>
      </c>
      <c r="CL7" s="19">
        <v>0.485441446422196</v>
      </c>
      <c r="CM7" s="19">
        <v>0.61576003673969004</v>
      </c>
      <c r="CN7" s="19">
        <v>2.5186905067146999</v>
      </c>
      <c r="CO7" s="13" t="s">
        <v>72</v>
      </c>
      <c r="CP7" s="19">
        <v>0.94220733403181856</v>
      </c>
      <c r="CQ7" s="20" t="str">
        <f t="shared" si="0"/>
        <v>Y</v>
      </c>
    </row>
    <row r="8" spans="1:111" s="31" customFormat="1" ht="17" x14ac:dyDescent="0.2">
      <c r="A8" s="26" t="s">
        <v>62</v>
      </c>
      <c r="B8" s="27" t="s">
        <v>64</v>
      </c>
      <c r="C8" s="28" t="s">
        <v>82</v>
      </c>
      <c r="D8" s="27" t="s">
        <v>65</v>
      </c>
      <c r="E8" s="27" t="s">
        <v>66</v>
      </c>
      <c r="F8" s="28">
        <v>4650</v>
      </c>
      <c r="G8" s="29">
        <v>7.0863621816851824E-2</v>
      </c>
      <c r="H8" s="28">
        <v>4610</v>
      </c>
      <c r="I8" s="28">
        <v>27</v>
      </c>
      <c r="J8" s="28">
        <v>1</v>
      </c>
      <c r="K8" s="28">
        <v>26</v>
      </c>
      <c r="L8" s="28">
        <v>0</v>
      </c>
      <c r="M8" s="28">
        <v>12</v>
      </c>
      <c r="N8" s="28">
        <v>1</v>
      </c>
      <c r="O8" s="28">
        <v>11</v>
      </c>
      <c r="P8" s="28">
        <v>0</v>
      </c>
      <c r="Q8" s="28">
        <v>4</v>
      </c>
      <c r="R8" s="28">
        <v>1</v>
      </c>
      <c r="S8" s="28">
        <v>3</v>
      </c>
      <c r="T8" s="28">
        <v>0</v>
      </c>
      <c r="U8" s="30">
        <v>2.1709070750837198E-2</v>
      </c>
      <c r="V8" s="30">
        <v>2.1698165057901099E-2</v>
      </c>
      <c r="W8" s="30">
        <v>-2.0819332762648999E-2</v>
      </c>
      <c r="X8" s="30">
        <v>6.4237474264323302E-2</v>
      </c>
      <c r="Y8" s="30">
        <v>0.272210458747353</v>
      </c>
      <c r="Z8" s="30">
        <v>7.2895495448040401E-2</v>
      </c>
      <c r="AA8" s="30">
        <v>0.129335287669193</v>
      </c>
      <c r="AB8" s="30">
        <v>0.415085629825512</v>
      </c>
      <c r="AC8" s="30">
        <v>0.58670580278550599</v>
      </c>
      <c r="AD8" s="30">
        <v>0.11757511378475501</v>
      </c>
      <c r="AE8" s="30">
        <v>0.35625857976738601</v>
      </c>
      <c r="AF8" s="30">
        <v>0.81715302580362603</v>
      </c>
      <c r="AG8" s="30">
        <v>0.84604669805524801</v>
      </c>
      <c r="AH8" s="30">
        <v>0.16557819237893201</v>
      </c>
      <c r="AI8" s="30">
        <v>0.52151344099254004</v>
      </c>
      <c r="AJ8" s="30">
        <v>1.1705799551179601</v>
      </c>
      <c r="AK8" s="30">
        <v>1.01517369447562</v>
      </c>
      <c r="AL8" s="30">
        <v>0.19655246414245101</v>
      </c>
      <c r="AM8" s="30">
        <v>0.62993086475641902</v>
      </c>
      <c r="AN8" s="30">
        <v>1.4004165241948301</v>
      </c>
      <c r="AO8" s="30">
        <v>1.1139113797709801</v>
      </c>
      <c r="AP8" s="30">
        <v>0.214824300456185</v>
      </c>
      <c r="AQ8" s="30">
        <v>0.69285575087685602</v>
      </c>
      <c r="AR8" s="30">
        <v>1.5349670086650999</v>
      </c>
      <c r="AS8" s="30">
        <v>2.1747467078954801E-2</v>
      </c>
      <c r="AT8" s="30">
        <v>2.1717340930306601E-2</v>
      </c>
      <c r="AU8" s="30">
        <v>-2.0818521144446201E-2</v>
      </c>
      <c r="AV8" s="30">
        <v>6.4313455302355799E-2</v>
      </c>
      <c r="AW8" s="30">
        <v>0.102505375178246</v>
      </c>
      <c r="AX8" s="30">
        <v>3.4094074787511502E-2</v>
      </c>
      <c r="AY8" s="30">
        <v>3.5680988594723601E-2</v>
      </c>
      <c r="AZ8" s="30">
        <v>0.169329761761769</v>
      </c>
      <c r="BA8" s="30">
        <v>0.24966661742067101</v>
      </c>
      <c r="BB8" s="30">
        <v>7.4579559847923693E-2</v>
      </c>
      <c r="BC8" s="30">
        <v>0.10349068011874001</v>
      </c>
      <c r="BD8" s="30">
        <v>0.39584255472260099</v>
      </c>
      <c r="BE8" s="30">
        <v>0.37159850595769101</v>
      </c>
      <c r="BF8" s="30">
        <v>0.10903166750698901</v>
      </c>
      <c r="BG8" s="30">
        <v>0.157896437643992</v>
      </c>
      <c r="BH8" s="30">
        <v>0.58530057427139004</v>
      </c>
      <c r="BI8" s="30">
        <v>0.44345612357448799</v>
      </c>
      <c r="BJ8" s="30">
        <v>0.13087532745460601</v>
      </c>
      <c r="BK8" s="30">
        <v>0.18694048176346001</v>
      </c>
      <c r="BL8" s="30">
        <v>0.69997176538551598</v>
      </c>
      <c r="BM8" s="30">
        <v>0.482981907149305</v>
      </c>
      <c r="BN8" s="30">
        <v>0.14388965775188101</v>
      </c>
      <c r="BO8" s="30">
        <v>0.20095817795561899</v>
      </c>
      <c r="BP8" s="30">
        <v>0.76500563634299101</v>
      </c>
      <c r="BQ8" s="30">
        <v>2.1707472807691901E-2</v>
      </c>
      <c r="BR8" s="30">
        <v>2.1697366646453501E-2</v>
      </c>
      <c r="BS8" s="30">
        <v>-2.0819365819356901E-2</v>
      </c>
      <c r="BT8" s="30">
        <v>6.4234311434740607E-2</v>
      </c>
      <c r="BU8" s="30">
        <v>2.47760142336492E-2</v>
      </c>
      <c r="BV8" s="30">
        <v>2.1768923999098799E-2</v>
      </c>
      <c r="BW8" s="30">
        <v>-1.7891076804584301E-2</v>
      </c>
      <c r="BX8" s="30">
        <v>6.7443105271882797E-2</v>
      </c>
      <c r="BY8" s="30">
        <v>4.2253539658417799E-2</v>
      </c>
      <c r="BZ8" s="30">
        <v>2.4724429693700301E-2</v>
      </c>
      <c r="CA8" s="30">
        <v>-6.2063425412347602E-3</v>
      </c>
      <c r="CB8" s="30">
        <v>9.0713421858070298E-2</v>
      </c>
      <c r="CC8" s="30">
        <v>7.7540190742007895E-2</v>
      </c>
      <c r="CD8" s="30">
        <v>3.8845759822018697E-2</v>
      </c>
      <c r="CE8" s="30">
        <v>1.4025014908512999E-3</v>
      </c>
      <c r="CF8" s="30">
        <v>0.15367787999316501</v>
      </c>
      <c r="CG8" s="30">
        <v>0.12226513849168801</v>
      </c>
      <c r="CH8" s="30">
        <v>6.1949896515448299E-2</v>
      </c>
      <c r="CI8" s="30">
        <v>8.4334132140902998E-4</v>
      </c>
      <c r="CJ8" s="30">
        <v>0.243686935661966</v>
      </c>
      <c r="CK8" s="30">
        <v>0.16246442595455701</v>
      </c>
      <c r="CL8" s="30">
        <v>8.4058171032256795E-2</v>
      </c>
      <c r="CM8" s="30">
        <v>-2.2895892686659201E-3</v>
      </c>
      <c r="CN8" s="30">
        <v>0.32721844117778098</v>
      </c>
      <c r="CO8" s="23" t="s">
        <v>69</v>
      </c>
      <c r="CP8" s="30">
        <v>0.66897665088491265</v>
      </c>
      <c r="CQ8" s="26" t="str">
        <f t="shared" si="0"/>
        <v>N</v>
      </c>
    </row>
    <row r="9" spans="1:111" ht="17" x14ac:dyDescent="0.2">
      <c r="A9" s="16" t="s">
        <v>62</v>
      </c>
      <c r="B9" s="1" t="s">
        <v>64</v>
      </c>
      <c r="C9" s="17"/>
      <c r="D9" s="1" t="s">
        <v>65</v>
      </c>
      <c r="E9" s="1" t="s">
        <v>67</v>
      </c>
      <c r="F9" s="17">
        <v>379</v>
      </c>
      <c r="G9" s="18">
        <v>5.7757661652874928E-3</v>
      </c>
      <c r="H9" s="17">
        <v>356</v>
      </c>
      <c r="I9" s="17">
        <v>12</v>
      </c>
      <c r="J9" s="17">
        <v>2</v>
      </c>
      <c r="K9" s="17">
        <v>8</v>
      </c>
      <c r="L9" s="17">
        <v>2</v>
      </c>
      <c r="M9" s="17">
        <v>3</v>
      </c>
      <c r="N9" s="17">
        <v>1</v>
      </c>
      <c r="O9" s="17">
        <v>2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9">
        <v>0.80075159680071295</v>
      </c>
      <c r="V9" s="19">
        <v>0.51946336885326905</v>
      </c>
      <c r="W9" s="19">
        <v>-0.21739660615169401</v>
      </c>
      <c r="X9" s="19">
        <v>1.81889979975312</v>
      </c>
      <c r="Y9" s="19">
        <v>1.8804769969436701</v>
      </c>
      <c r="Z9" s="19">
        <v>0.62625334080621997</v>
      </c>
      <c r="AA9" s="19">
        <v>0.65302044896348299</v>
      </c>
      <c r="AB9" s="19">
        <v>3.1079335449238701</v>
      </c>
      <c r="AC9" s="19">
        <v>3.2231822960318901</v>
      </c>
      <c r="AD9" s="19">
        <v>0.92409923741577804</v>
      </c>
      <c r="AE9" s="19">
        <v>1.41194779069696</v>
      </c>
      <c r="AF9" s="19">
        <v>5.0344168013668202</v>
      </c>
      <c r="AG9" s="19">
        <v>4.3197186801343399</v>
      </c>
      <c r="AH9" s="19">
        <v>1.24110199977515</v>
      </c>
      <c r="AI9" s="19">
        <v>1.88715876057504</v>
      </c>
      <c r="AJ9" s="19">
        <v>6.7522785996936303</v>
      </c>
      <c r="AK9" s="19">
        <v>5.0296396354963901</v>
      </c>
      <c r="AL9" s="19">
        <v>1.45261447945</v>
      </c>
      <c r="AM9" s="19">
        <v>2.1825152557743901</v>
      </c>
      <c r="AN9" s="19">
        <v>7.87676401521838</v>
      </c>
      <c r="AO9" s="19">
        <v>5.4422158764861397</v>
      </c>
      <c r="AP9" s="19">
        <v>1.5768092519175501</v>
      </c>
      <c r="AQ9" s="19">
        <v>2.35166974272774</v>
      </c>
      <c r="AR9" s="19">
        <v>8.5327620102445305</v>
      </c>
      <c r="AS9" s="19">
        <v>0.28073559928682001</v>
      </c>
      <c r="AT9" s="19">
        <v>0.28042277197986998</v>
      </c>
      <c r="AU9" s="19">
        <v>-0.26889303379372498</v>
      </c>
      <c r="AV9" s="19">
        <v>0.83036423236736401</v>
      </c>
      <c r="AW9" s="19">
        <v>0.463224593407769</v>
      </c>
      <c r="AX9" s="19">
        <v>0.30887380740854797</v>
      </c>
      <c r="AY9" s="19">
        <v>-0.14216806911298499</v>
      </c>
      <c r="AZ9" s="19">
        <v>1.0686172559285201</v>
      </c>
      <c r="BA9" s="19">
        <v>0.79528522675027902</v>
      </c>
      <c r="BB9" s="19">
        <v>0.45957938188785602</v>
      </c>
      <c r="BC9" s="19">
        <v>-0.10549036174992001</v>
      </c>
      <c r="BD9" s="19">
        <v>1.6960608152504799</v>
      </c>
      <c r="BE9" s="19">
        <v>1.06994765123714</v>
      </c>
      <c r="BF9" s="19">
        <v>0.623211743905008</v>
      </c>
      <c r="BG9" s="19">
        <v>-0.15154736681667799</v>
      </c>
      <c r="BH9" s="19">
        <v>2.2914426692909502</v>
      </c>
      <c r="BI9" s="19">
        <v>1.2316140575016301</v>
      </c>
      <c r="BJ9" s="19">
        <v>0.72769157290633801</v>
      </c>
      <c r="BK9" s="19">
        <v>-0.19466142539478801</v>
      </c>
      <c r="BL9" s="19">
        <v>2.65788954039806</v>
      </c>
      <c r="BM9" s="19">
        <v>1.3204768049817901</v>
      </c>
      <c r="BN9" s="19">
        <v>0.78719124985116795</v>
      </c>
      <c r="BO9" s="19">
        <v>-0.22241804472650001</v>
      </c>
      <c r="BP9" s="19">
        <v>2.8633716546900798</v>
      </c>
      <c r="BQ9" s="19">
        <v>1.22012239312038E-8</v>
      </c>
      <c r="BR9" s="19">
        <v>5.85432326799315E-5</v>
      </c>
      <c r="BS9" s="19">
        <v>-1.1473253482873401E-4</v>
      </c>
      <c r="BT9" s="19">
        <v>1.14756937276597E-4</v>
      </c>
      <c r="BU9" s="19">
        <v>1.22104276800769E-8</v>
      </c>
      <c r="BV9" s="19">
        <v>5.8544276138558702E-5</v>
      </c>
      <c r="BW9" s="19">
        <v>-1.14734570803895E-4</v>
      </c>
      <c r="BX9" s="19">
        <v>1.14758991659255E-4</v>
      </c>
      <c r="BY9" s="19">
        <v>1.2262830206832801E-8</v>
      </c>
      <c r="BZ9" s="19">
        <v>5.8590003501620997E-5</v>
      </c>
      <c r="CA9" s="19">
        <v>-1.1482414403297E-4</v>
      </c>
      <c r="CB9" s="19">
        <v>1.14848669693384E-4</v>
      </c>
      <c r="CC9" s="19">
        <v>1.2368667767757399E-8</v>
      </c>
      <c r="CD9" s="19">
        <v>5.8887856687585299E-5</v>
      </c>
      <c r="CE9" s="19">
        <v>-1.15407830439899E-4</v>
      </c>
      <c r="CF9" s="19">
        <v>1.15432567775435E-4</v>
      </c>
      <c r="CG9" s="19">
        <v>1.2502860424727399E-8</v>
      </c>
      <c r="CH9" s="19">
        <v>5.9654368604060701E-5</v>
      </c>
      <c r="CI9" s="19">
        <v>-1.16910059603534E-4</v>
      </c>
      <c r="CJ9" s="19">
        <v>1.16935065324384E-4</v>
      </c>
      <c r="CK9" s="19">
        <v>1.26235305652592E-8</v>
      </c>
      <c r="CL9" s="19">
        <v>6.0702064141180603E-5</v>
      </c>
      <c r="CM9" s="19">
        <v>-1.18963422186149E-4</v>
      </c>
      <c r="CN9" s="19">
        <v>1.1898866924727899E-4</v>
      </c>
      <c r="CO9" s="11" t="s">
        <v>70</v>
      </c>
      <c r="CP9" s="19">
        <v>0.83615243661480287</v>
      </c>
      <c r="CQ9" s="20" t="str">
        <f t="shared" si="0"/>
        <v>Y</v>
      </c>
    </row>
    <row r="10" spans="1:111" ht="17" x14ac:dyDescent="0.2">
      <c r="A10" s="16" t="s">
        <v>62</v>
      </c>
      <c r="B10" s="1" t="s">
        <v>64</v>
      </c>
      <c r="C10" s="17"/>
      <c r="D10" s="1" t="s">
        <v>68</v>
      </c>
      <c r="E10" s="1" t="s">
        <v>66</v>
      </c>
      <c r="F10" s="17">
        <v>510</v>
      </c>
      <c r="G10" s="18">
        <v>7.7721391670095554E-3</v>
      </c>
      <c r="H10" s="17">
        <v>392</v>
      </c>
      <c r="I10" s="17">
        <v>75</v>
      </c>
      <c r="J10" s="17">
        <v>22</v>
      </c>
      <c r="K10" s="17">
        <v>27</v>
      </c>
      <c r="L10" s="17">
        <v>26</v>
      </c>
      <c r="M10" s="17">
        <v>36</v>
      </c>
      <c r="N10" s="17">
        <v>11</v>
      </c>
      <c r="O10" s="17">
        <v>13</v>
      </c>
      <c r="P10" s="17">
        <v>12</v>
      </c>
      <c r="Q10" s="17">
        <v>5</v>
      </c>
      <c r="R10" s="17">
        <v>2</v>
      </c>
      <c r="S10" s="17">
        <v>2</v>
      </c>
      <c r="T10" s="17">
        <v>1</v>
      </c>
      <c r="U10" s="19">
        <v>9.9837705684473992</v>
      </c>
      <c r="V10" s="19">
        <v>1.6872523694313</v>
      </c>
      <c r="W10" s="19">
        <v>6.67675592436205</v>
      </c>
      <c r="X10" s="19">
        <v>13.2907852125327</v>
      </c>
      <c r="Y10" s="19">
        <v>13.2109526744864</v>
      </c>
      <c r="Z10" s="19">
        <v>1.68433357828472</v>
      </c>
      <c r="AA10" s="19">
        <v>9.9096588610483902</v>
      </c>
      <c r="AB10" s="19">
        <v>16.5122464879245</v>
      </c>
      <c r="AC10" s="19">
        <v>17.110038417841199</v>
      </c>
      <c r="AD10" s="19">
        <v>1.8384337657496499</v>
      </c>
      <c r="AE10" s="19">
        <v>13.5067082369718</v>
      </c>
      <c r="AF10" s="19">
        <v>20.713368598710499</v>
      </c>
      <c r="AG10" s="19">
        <v>20.201930698049399</v>
      </c>
      <c r="AH10" s="19">
        <v>2.1343425675144299</v>
      </c>
      <c r="AI10" s="19">
        <v>16.0186192657211</v>
      </c>
      <c r="AJ10" s="19">
        <v>24.385242130377598</v>
      </c>
      <c r="AK10" s="19">
        <v>22.160052012735001</v>
      </c>
      <c r="AL10" s="19">
        <v>2.3357676208754099</v>
      </c>
      <c r="AM10" s="19">
        <v>17.581947475819199</v>
      </c>
      <c r="AN10" s="19">
        <v>26.7381565496508</v>
      </c>
      <c r="AO10" s="19">
        <v>23.282434585949499</v>
      </c>
      <c r="AP10" s="19">
        <v>2.45509820506931</v>
      </c>
      <c r="AQ10" s="19">
        <v>18.470442104013699</v>
      </c>
      <c r="AR10" s="19">
        <v>28.094427067885398</v>
      </c>
      <c r="AS10" s="19">
        <v>5.02224880729527</v>
      </c>
      <c r="AT10" s="19">
        <v>1.1923643745578001</v>
      </c>
      <c r="AU10" s="19">
        <v>2.6852146331619799</v>
      </c>
      <c r="AV10" s="19">
        <v>7.3592829814285698</v>
      </c>
      <c r="AW10" s="19">
        <v>6.1979053698500604</v>
      </c>
      <c r="AX10" s="19">
        <v>1.1742431030178599</v>
      </c>
      <c r="AY10" s="19">
        <v>3.8963888879350499</v>
      </c>
      <c r="AZ10" s="19">
        <v>8.4994218517650708</v>
      </c>
      <c r="BA10" s="19">
        <v>8.3053300551686604</v>
      </c>
      <c r="BB10" s="19">
        <v>1.3564312739066799</v>
      </c>
      <c r="BC10" s="19">
        <v>5.6467247583115796</v>
      </c>
      <c r="BD10" s="19">
        <v>10.9639353520257</v>
      </c>
      <c r="BE10" s="19">
        <v>10.0178305176523</v>
      </c>
      <c r="BF10" s="19">
        <v>1.61505718562554</v>
      </c>
      <c r="BG10" s="19">
        <v>6.8523184338262801</v>
      </c>
      <c r="BH10" s="19">
        <v>13.183342601478399</v>
      </c>
      <c r="BI10" s="19">
        <v>11.0129965710093</v>
      </c>
      <c r="BJ10" s="19">
        <v>1.8082749255013399</v>
      </c>
      <c r="BK10" s="19">
        <v>7.4687777170266401</v>
      </c>
      <c r="BL10" s="19">
        <v>14.557215424991901</v>
      </c>
      <c r="BM10" s="19">
        <v>11.5559974612717</v>
      </c>
      <c r="BN10" s="19">
        <v>1.93179040198175</v>
      </c>
      <c r="BO10" s="19">
        <v>7.7696882733874499</v>
      </c>
      <c r="BP10" s="19">
        <v>15.342306649155899</v>
      </c>
      <c r="BQ10" s="19">
        <v>0.75404757011618595</v>
      </c>
      <c r="BR10" s="19">
        <v>0.44014458009247698</v>
      </c>
      <c r="BS10" s="19">
        <v>-0.108635806865068</v>
      </c>
      <c r="BT10" s="19">
        <v>1.61673094709744</v>
      </c>
      <c r="BU10" s="19">
        <v>0.77636539610778599</v>
      </c>
      <c r="BV10" s="19">
        <v>0.44005426776078799</v>
      </c>
      <c r="BW10" s="19">
        <v>-8.6140968703357607E-2</v>
      </c>
      <c r="BX10" s="19">
        <v>1.6388717609189301</v>
      </c>
      <c r="BY10" s="19">
        <v>0.90339866530047996</v>
      </c>
      <c r="BZ10" s="19">
        <v>0.45017834709492699</v>
      </c>
      <c r="CA10" s="19">
        <v>2.10491049944228E-2</v>
      </c>
      <c r="CB10" s="19">
        <v>1.78574822560654</v>
      </c>
      <c r="CC10" s="19">
        <v>1.1594474484733801</v>
      </c>
      <c r="CD10" s="19">
        <v>0.51919331244866196</v>
      </c>
      <c r="CE10" s="19">
        <v>0.141828556074</v>
      </c>
      <c r="CF10" s="19">
        <v>2.17706634087275</v>
      </c>
      <c r="CG10" s="19">
        <v>1.4831617791966101</v>
      </c>
      <c r="CH10" s="19">
        <v>0.66837274160212101</v>
      </c>
      <c r="CI10" s="19">
        <v>0.17315120565645101</v>
      </c>
      <c r="CJ10" s="19">
        <v>2.7931723527367698</v>
      </c>
      <c r="CK10" s="19">
        <v>1.77333821700139</v>
      </c>
      <c r="CL10" s="19">
        <v>0.83223778345471</v>
      </c>
      <c r="CM10" s="19">
        <v>0.14215216143016299</v>
      </c>
      <c r="CN10" s="19">
        <v>3.4045242725726199</v>
      </c>
      <c r="CO10" s="13" t="s">
        <v>72</v>
      </c>
      <c r="CP10" s="19">
        <v>0.80436851513667862</v>
      </c>
      <c r="CQ10" s="20" t="str">
        <f t="shared" si="0"/>
        <v>Y</v>
      </c>
    </row>
    <row r="11" spans="1:111" ht="17" x14ac:dyDescent="0.2">
      <c r="A11" s="16" t="s">
        <v>62</v>
      </c>
      <c r="B11" s="1" t="s">
        <v>64</v>
      </c>
      <c r="C11" s="17"/>
      <c r="D11" s="1" t="s">
        <v>68</v>
      </c>
      <c r="E11" s="1" t="s">
        <v>67</v>
      </c>
      <c r="F11" s="17">
        <v>689</v>
      </c>
      <c r="G11" s="18">
        <v>1.0500007619744281E-2</v>
      </c>
      <c r="H11" s="17">
        <v>521</v>
      </c>
      <c r="I11" s="17">
        <v>156</v>
      </c>
      <c r="J11" s="17">
        <v>94</v>
      </c>
      <c r="K11" s="17">
        <v>44</v>
      </c>
      <c r="L11" s="17">
        <v>18</v>
      </c>
      <c r="M11" s="17">
        <v>61</v>
      </c>
      <c r="N11" s="17">
        <v>28</v>
      </c>
      <c r="O11" s="17">
        <v>23</v>
      </c>
      <c r="P11" s="17">
        <v>10</v>
      </c>
      <c r="Q11" s="17">
        <v>2</v>
      </c>
      <c r="R11" s="17">
        <v>1</v>
      </c>
      <c r="S11" s="17">
        <v>0</v>
      </c>
      <c r="T11" s="17">
        <v>1</v>
      </c>
      <c r="U11" s="19">
        <v>20.689703824322201</v>
      </c>
      <c r="V11" s="19">
        <v>1.8094869350634399</v>
      </c>
      <c r="W11" s="19">
        <v>17.1431094315978</v>
      </c>
      <c r="X11" s="19">
        <v>24.2362982170465</v>
      </c>
      <c r="Y11" s="19">
        <v>24.6239084107875</v>
      </c>
      <c r="Z11" s="19">
        <v>1.8987936150586999</v>
      </c>
      <c r="AA11" s="19">
        <v>20.902272925272399</v>
      </c>
      <c r="AB11" s="19">
        <v>28.345543896302502</v>
      </c>
      <c r="AC11" s="19">
        <v>29.3008432352947</v>
      </c>
      <c r="AD11" s="19">
        <v>2.0037102224324399</v>
      </c>
      <c r="AE11" s="19">
        <v>25.373571199327099</v>
      </c>
      <c r="AF11" s="19">
        <v>33.228115271262297</v>
      </c>
      <c r="AG11" s="19">
        <v>32.948673754883302</v>
      </c>
      <c r="AH11" s="19">
        <v>2.2739588792025001</v>
      </c>
      <c r="AI11" s="19">
        <v>28.491714351646401</v>
      </c>
      <c r="AJ11" s="19">
        <v>37.405633158120203</v>
      </c>
      <c r="AK11" s="19">
        <v>35.230402246177498</v>
      </c>
      <c r="AL11" s="19">
        <v>2.4481881048645202</v>
      </c>
      <c r="AM11" s="19">
        <v>30.431953560642999</v>
      </c>
      <c r="AN11" s="19">
        <v>40.028850931711901</v>
      </c>
      <c r="AO11" s="19">
        <v>36.528161098138199</v>
      </c>
      <c r="AP11" s="19">
        <v>2.54479009447852</v>
      </c>
      <c r="AQ11" s="19">
        <v>31.5403725129603</v>
      </c>
      <c r="AR11" s="19">
        <v>41.515949683316101</v>
      </c>
      <c r="AS11" s="19">
        <v>6.6002911527983903</v>
      </c>
      <c r="AT11" s="19">
        <v>1.1283313057545199</v>
      </c>
      <c r="AU11" s="19">
        <v>4.3887617935195404</v>
      </c>
      <c r="AV11" s="19">
        <v>8.8118205120772402</v>
      </c>
      <c r="AW11" s="19">
        <v>8.5485692208263799</v>
      </c>
      <c r="AX11" s="19">
        <v>1.15926258918631</v>
      </c>
      <c r="AY11" s="19">
        <v>6.2764145460212104</v>
      </c>
      <c r="AZ11" s="19">
        <v>10.8207238956316</v>
      </c>
      <c r="BA11" s="19">
        <v>11.998776652617</v>
      </c>
      <c r="BB11" s="19">
        <v>1.49043933985503</v>
      </c>
      <c r="BC11" s="19">
        <v>9.0775155465011999</v>
      </c>
      <c r="BD11" s="19">
        <v>14.920037758732899</v>
      </c>
      <c r="BE11" s="19">
        <v>14.762324557453899</v>
      </c>
      <c r="BF11" s="19">
        <v>1.8494754039155299</v>
      </c>
      <c r="BG11" s="19">
        <v>11.1373527657795</v>
      </c>
      <c r="BH11" s="19">
        <v>18.387296349128398</v>
      </c>
      <c r="BI11" s="19">
        <v>16.3516655451206</v>
      </c>
      <c r="BJ11" s="19">
        <v>2.1296469108468599</v>
      </c>
      <c r="BK11" s="19">
        <v>12.1775575998607</v>
      </c>
      <c r="BL11" s="19">
        <v>20.525773490380399</v>
      </c>
      <c r="BM11" s="19">
        <v>17.2137039735473</v>
      </c>
      <c r="BN11" s="19">
        <v>2.3182303687580998</v>
      </c>
      <c r="BO11" s="19">
        <v>12.669972450781399</v>
      </c>
      <c r="BP11" s="19">
        <v>21.7574354963132</v>
      </c>
      <c r="BQ11" s="19">
        <v>0.38384601561807402</v>
      </c>
      <c r="BR11" s="19">
        <v>0.27090969165554701</v>
      </c>
      <c r="BS11" s="19">
        <v>-0.14713698002679801</v>
      </c>
      <c r="BT11" s="19">
        <v>0.91482901126294702</v>
      </c>
      <c r="BU11" s="19">
        <v>0.38384601561911402</v>
      </c>
      <c r="BV11" s="19">
        <v>0.27090969165555001</v>
      </c>
      <c r="BW11" s="19">
        <v>-0.147136980025763</v>
      </c>
      <c r="BX11" s="19">
        <v>0.91482901126399097</v>
      </c>
      <c r="BY11" s="19">
        <v>0.383846015625042</v>
      </c>
      <c r="BZ11" s="19">
        <v>0.270909691656463</v>
      </c>
      <c r="CA11" s="19">
        <v>-0.14713698002162601</v>
      </c>
      <c r="CB11" s="19">
        <v>0.91482901127170901</v>
      </c>
      <c r="CC11" s="19">
        <v>0.38384601563701898</v>
      </c>
      <c r="CD11" s="19">
        <v>0.27090969166297701</v>
      </c>
      <c r="CE11" s="19">
        <v>-0.14713698002241599</v>
      </c>
      <c r="CF11" s="19">
        <v>0.914829011296455</v>
      </c>
      <c r="CG11" s="19">
        <v>0.38384601565221499</v>
      </c>
      <c r="CH11" s="19">
        <v>0.270909691680218</v>
      </c>
      <c r="CI11" s="19">
        <v>-0.147136980041011</v>
      </c>
      <c r="CJ11" s="19">
        <v>0.91482901134544203</v>
      </c>
      <c r="CK11" s="19">
        <v>0.38384601566586302</v>
      </c>
      <c r="CL11" s="19">
        <v>0.27090969170429502</v>
      </c>
      <c r="CM11" s="19">
        <v>-0.147136980074555</v>
      </c>
      <c r="CN11" s="19">
        <v>0.91482901140628103</v>
      </c>
      <c r="CO11" s="13" t="s">
        <v>72</v>
      </c>
      <c r="CP11" s="19">
        <v>0.98940398729508527</v>
      </c>
      <c r="CQ11" s="20" t="str">
        <f t="shared" si="0"/>
        <v>Y</v>
      </c>
    </row>
    <row r="12" spans="1:111" ht="17" x14ac:dyDescent="0.2">
      <c r="A12" s="16" t="s">
        <v>62</v>
      </c>
      <c r="B12" s="1" t="s">
        <v>64</v>
      </c>
      <c r="C12" s="17"/>
      <c r="D12" s="1" t="s">
        <v>65</v>
      </c>
      <c r="E12" s="1" t="s">
        <v>64</v>
      </c>
      <c r="F12" s="17">
        <v>109</v>
      </c>
      <c r="G12" s="18">
        <v>1.661104253341258E-3</v>
      </c>
      <c r="H12" s="17">
        <v>89</v>
      </c>
      <c r="I12" s="17">
        <v>17</v>
      </c>
      <c r="J12" s="17">
        <v>11</v>
      </c>
      <c r="K12" s="17">
        <v>6</v>
      </c>
      <c r="L12" s="17">
        <v>0</v>
      </c>
      <c r="M12" s="17">
        <v>9</v>
      </c>
      <c r="N12" s="17">
        <v>5</v>
      </c>
      <c r="O12" s="17">
        <v>4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9">
        <v>12.357992395222499</v>
      </c>
      <c r="V12" s="19">
        <v>3.4884710012787301</v>
      </c>
      <c r="W12" s="19">
        <v>5.5205892327162003</v>
      </c>
      <c r="X12" s="19">
        <v>19.195395557728801</v>
      </c>
      <c r="Y12" s="19">
        <v>15.1027567181878</v>
      </c>
      <c r="Z12" s="19">
        <v>3.5855319809568198</v>
      </c>
      <c r="AA12" s="19">
        <v>8.0751140355124207</v>
      </c>
      <c r="AB12" s="19">
        <v>22.130399400863201</v>
      </c>
      <c r="AC12" s="19">
        <v>18.436575477982899</v>
      </c>
      <c r="AD12" s="19">
        <v>4.0418226029825597</v>
      </c>
      <c r="AE12" s="19">
        <v>10.514603176136999</v>
      </c>
      <c r="AF12" s="19">
        <v>26.358547779828701</v>
      </c>
      <c r="AG12" s="19">
        <v>21.094541706901701</v>
      </c>
      <c r="AH12" s="19">
        <v>4.6327251500063804</v>
      </c>
      <c r="AI12" s="19">
        <v>12.0144004128892</v>
      </c>
      <c r="AJ12" s="19">
        <v>30.1746830009142</v>
      </c>
      <c r="AK12" s="19">
        <v>22.784679120795101</v>
      </c>
      <c r="AL12" s="19">
        <v>5.0572312004365001</v>
      </c>
      <c r="AM12" s="19">
        <v>12.8725059679395</v>
      </c>
      <c r="AN12" s="19">
        <v>32.696852273650599</v>
      </c>
      <c r="AO12" s="19">
        <v>23.755912170794598</v>
      </c>
      <c r="AP12" s="19">
        <v>5.3109656833479901</v>
      </c>
      <c r="AQ12" s="19">
        <v>13.346419431432601</v>
      </c>
      <c r="AR12" s="19">
        <v>34.165404910156703</v>
      </c>
      <c r="AS12" s="19">
        <v>5.6152193511642903</v>
      </c>
      <c r="AT12" s="19">
        <v>2.4402782277242401</v>
      </c>
      <c r="AU12" s="19">
        <v>0.83227402482478996</v>
      </c>
      <c r="AV12" s="19">
        <v>10.3981646775038</v>
      </c>
      <c r="AW12" s="19">
        <v>7.1473681863674097</v>
      </c>
      <c r="AX12" s="19">
        <v>2.5221830485963799</v>
      </c>
      <c r="AY12" s="19">
        <v>2.2038894111184999</v>
      </c>
      <c r="AZ12" s="19">
        <v>12.0908469616163</v>
      </c>
      <c r="BA12" s="19">
        <v>9.8787276617228308</v>
      </c>
      <c r="BB12" s="19">
        <v>3.1369138087719302</v>
      </c>
      <c r="BC12" s="19">
        <v>3.7303765965298501</v>
      </c>
      <c r="BD12" s="19">
        <v>16.0270787269158</v>
      </c>
      <c r="BE12" s="19">
        <v>12.0837895850705</v>
      </c>
      <c r="BF12" s="19">
        <v>3.8772737915198801</v>
      </c>
      <c r="BG12" s="19">
        <v>4.48433295369151</v>
      </c>
      <c r="BH12" s="19">
        <v>19.683246216449401</v>
      </c>
      <c r="BI12" s="19">
        <v>13.359167827471399</v>
      </c>
      <c r="BJ12" s="19">
        <v>4.3783267292125698</v>
      </c>
      <c r="BK12" s="19">
        <v>4.77764743821474</v>
      </c>
      <c r="BL12" s="19">
        <v>21.940688216727999</v>
      </c>
      <c r="BM12" s="19">
        <v>14.053180371033701</v>
      </c>
      <c r="BN12" s="19">
        <v>4.6701956049447899</v>
      </c>
      <c r="BO12" s="19">
        <v>4.8995969853419101</v>
      </c>
      <c r="BP12" s="19">
        <v>23.206763756725501</v>
      </c>
      <c r="BQ12" s="19">
        <v>1.55490888142784E-6</v>
      </c>
      <c r="BR12" s="19">
        <v>1.3217747930915299E-3</v>
      </c>
      <c r="BS12" s="19">
        <v>-2.5891236855779699E-3</v>
      </c>
      <c r="BT12" s="19">
        <v>2.5922335033408302E-3</v>
      </c>
      <c r="BU12" s="19">
        <v>1.5577923193158699E-6</v>
      </c>
      <c r="BV12" s="19">
        <v>1.32184580205566E-3</v>
      </c>
      <c r="BW12" s="19">
        <v>-2.5892599797097799E-3</v>
      </c>
      <c r="BX12" s="19">
        <v>2.5923755643484201E-3</v>
      </c>
      <c r="BY12" s="19">
        <v>1.5742172471447701E-6</v>
      </c>
      <c r="BZ12" s="19">
        <v>1.32495512331028E-3</v>
      </c>
      <c r="CA12" s="19">
        <v>-2.5953378244410099E-3</v>
      </c>
      <c r="CB12" s="19">
        <v>2.5984862589353E-3</v>
      </c>
      <c r="CC12" s="19">
        <v>1.60738749095803E-6</v>
      </c>
      <c r="CD12" s="19">
        <v>1.3450908019251599E-3</v>
      </c>
      <c r="CE12" s="19">
        <v>-2.6347705842823502E-3</v>
      </c>
      <c r="CF12" s="19">
        <v>2.6379853592642701E-3</v>
      </c>
      <c r="CG12" s="19">
        <v>1.64944676858643E-6</v>
      </c>
      <c r="CH12" s="19">
        <v>1.3960229113433101E-3</v>
      </c>
      <c r="CI12" s="19">
        <v>-2.73455545946431E-3</v>
      </c>
      <c r="CJ12" s="19">
        <v>2.7378543530014801E-3</v>
      </c>
      <c r="CK12" s="19">
        <v>1.6872662044697801E-6</v>
      </c>
      <c r="CL12" s="19">
        <v>1.4637709004926901E-3</v>
      </c>
      <c r="CM12" s="19">
        <v>-2.8673036987611998E-3</v>
      </c>
      <c r="CN12" s="19">
        <v>2.8706782311701401E-3</v>
      </c>
      <c r="CO12" s="13" t="s">
        <v>72</v>
      </c>
      <c r="CP12" s="19">
        <v>0.74598223802690766</v>
      </c>
      <c r="CQ12" s="20" t="str">
        <f t="shared" si="0"/>
        <v>N</v>
      </c>
    </row>
    <row r="13" spans="1:111" ht="17" x14ac:dyDescent="0.2">
      <c r="A13" s="16" t="s">
        <v>62</v>
      </c>
      <c r="B13" s="1" t="s">
        <v>64</v>
      </c>
      <c r="C13" s="17"/>
      <c r="D13" s="1" t="s">
        <v>68</v>
      </c>
      <c r="E13" s="1" t="s">
        <v>64</v>
      </c>
      <c r="F13" s="17">
        <v>346</v>
      </c>
      <c r="G13" s="18">
        <v>5.2728630427162863E-3</v>
      </c>
      <c r="H13" s="17">
        <v>297</v>
      </c>
      <c r="I13" s="17">
        <v>181</v>
      </c>
      <c r="J13" s="17">
        <v>153</v>
      </c>
      <c r="K13" s="17">
        <v>20</v>
      </c>
      <c r="L13" s="17">
        <v>8</v>
      </c>
      <c r="M13" s="17">
        <v>95</v>
      </c>
      <c r="N13" s="17">
        <v>81</v>
      </c>
      <c r="O13" s="17">
        <v>10</v>
      </c>
      <c r="P13" s="17">
        <v>4</v>
      </c>
      <c r="Q13" s="17">
        <v>9</v>
      </c>
      <c r="R13" s="17">
        <v>8</v>
      </c>
      <c r="S13" s="17">
        <v>1</v>
      </c>
      <c r="T13" s="17">
        <v>0</v>
      </c>
      <c r="U13" s="19">
        <v>53.902642083267402</v>
      </c>
      <c r="V13" s="19">
        <v>2.9083132747035001</v>
      </c>
      <c r="W13" s="19">
        <v>48.202348064848501</v>
      </c>
      <c r="X13" s="19">
        <v>59.602936101686197</v>
      </c>
      <c r="Y13" s="19">
        <v>57.021112286489299</v>
      </c>
      <c r="Z13" s="19">
        <v>2.8305711539253902</v>
      </c>
      <c r="AA13" s="19">
        <v>51.473192824795497</v>
      </c>
      <c r="AB13" s="19">
        <v>62.5690317481831</v>
      </c>
      <c r="AC13" s="19">
        <v>60.649113537348697</v>
      </c>
      <c r="AD13" s="19">
        <v>2.8313071046545599</v>
      </c>
      <c r="AE13" s="19">
        <v>55.099751612225802</v>
      </c>
      <c r="AF13" s="19">
        <v>66.198475462471606</v>
      </c>
      <c r="AG13" s="19">
        <v>63.416979575366099</v>
      </c>
      <c r="AH13" s="19">
        <v>2.9708567186128199</v>
      </c>
      <c r="AI13" s="19">
        <v>57.594100406884898</v>
      </c>
      <c r="AJ13" s="19">
        <v>69.239858743847194</v>
      </c>
      <c r="AK13" s="19">
        <v>65.119850601445506</v>
      </c>
      <c r="AL13" s="19">
        <v>3.0810142809587</v>
      </c>
      <c r="AM13" s="19">
        <v>59.081062610766502</v>
      </c>
      <c r="AN13" s="19">
        <v>71.158638592124603</v>
      </c>
      <c r="AO13" s="19">
        <v>66.078391374929097</v>
      </c>
      <c r="AP13" s="19">
        <v>3.1486625071145902</v>
      </c>
      <c r="AQ13" s="19">
        <v>59.907012860984501</v>
      </c>
      <c r="AR13" s="19">
        <v>72.249769888873601</v>
      </c>
      <c r="AS13" s="19">
        <v>28.392504603334601</v>
      </c>
      <c r="AT13" s="19">
        <v>2.6283109911831302</v>
      </c>
      <c r="AU13" s="19">
        <v>23.241015060615702</v>
      </c>
      <c r="AV13" s="19">
        <v>33.543994146053599</v>
      </c>
      <c r="AW13" s="19">
        <v>30.226631481165899</v>
      </c>
      <c r="AX13" s="19">
        <v>2.6192627892918399</v>
      </c>
      <c r="AY13" s="19">
        <v>25.092876414153899</v>
      </c>
      <c r="AZ13" s="19">
        <v>35.3603865481779</v>
      </c>
      <c r="BA13" s="19">
        <v>33.452512019192902</v>
      </c>
      <c r="BB13" s="19">
        <v>2.8728191251404098</v>
      </c>
      <c r="BC13" s="19">
        <v>27.821786533917699</v>
      </c>
      <c r="BD13" s="19">
        <v>39.083237504468102</v>
      </c>
      <c r="BE13" s="19">
        <v>36.015449114905202</v>
      </c>
      <c r="BF13" s="19">
        <v>3.22965812179718</v>
      </c>
      <c r="BG13" s="19">
        <v>29.6853191961827</v>
      </c>
      <c r="BH13" s="19">
        <v>42.345579033627601</v>
      </c>
      <c r="BI13" s="19">
        <v>37.480789308175702</v>
      </c>
      <c r="BJ13" s="19">
        <v>3.5025734711529402</v>
      </c>
      <c r="BK13" s="19">
        <v>30.615745304715901</v>
      </c>
      <c r="BL13" s="19">
        <v>44.345833311635502</v>
      </c>
      <c r="BM13" s="19">
        <v>38.272894154398699</v>
      </c>
      <c r="BN13" s="19">
        <v>3.6826969349354401</v>
      </c>
      <c r="BO13" s="19">
        <v>31.054808161925202</v>
      </c>
      <c r="BP13" s="19">
        <v>45.490980146872197</v>
      </c>
      <c r="BQ13" s="19">
        <v>2.6933829352918299</v>
      </c>
      <c r="BR13" s="19">
        <v>0.93938152497884997</v>
      </c>
      <c r="BS13" s="19">
        <v>0.85219514633328197</v>
      </c>
      <c r="BT13" s="19">
        <v>4.5345707242503703</v>
      </c>
      <c r="BU13" s="19">
        <v>2.7325641183280802</v>
      </c>
      <c r="BV13" s="19">
        <v>0.93981995813862496</v>
      </c>
      <c r="BW13" s="19">
        <v>0.89051700037637205</v>
      </c>
      <c r="BX13" s="19">
        <v>4.5746112362797797</v>
      </c>
      <c r="BY13" s="19">
        <v>2.9554510490774599</v>
      </c>
      <c r="BZ13" s="19">
        <v>0.97271733245112602</v>
      </c>
      <c r="CA13" s="19">
        <v>1.0489250774732499</v>
      </c>
      <c r="CB13" s="19">
        <v>4.8619770206816604</v>
      </c>
      <c r="CC13" s="19">
        <v>3.4040165108179701</v>
      </c>
      <c r="CD13" s="19">
        <v>1.1708364012838199</v>
      </c>
      <c r="CE13" s="19">
        <v>1.1091771643016699</v>
      </c>
      <c r="CF13" s="19">
        <v>5.6988558573342596</v>
      </c>
      <c r="CG13" s="19">
        <v>3.9698096442871398</v>
      </c>
      <c r="CH13" s="19">
        <v>1.5707182500308501</v>
      </c>
      <c r="CI13" s="19">
        <v>0.89120187422666597</v>
      </c>
      <c r="CJ13" s="19">
        <v>7.0484174143476199</v>
      </c>
      <c r="CK13" s="19">
        <v>4.4757368259522803</v>
      </c>
      <c r="CL13" s="19">
        <v>1.9921393694446801</v>
      </c>
      <c r="CM13" s="19">
        <v>0.57114366184070797</v>
      </c>
      <c r="CN13" s="19">
        <v>8.3803299900638599</v>
      </c>
      <c r="CO13" s="12" t="s">
        <v>71</v>
      </c>
      <c r="CP13" s="19">
        <v>0.90160561413417284</v>
      </c>
      <c r="CQ13" s="20" t="str">
        <f t="shared" si="0"/>
        <v>Y</v>
      </c>
    </row>
    <row r="14" spans="1:111" ht="17" x14ac:dyDescent="0.2">
      <c r="A14" s="16" t="s">
        <v>62</v>
      </c>
      <c r="B14" s="1" t="s">
        <v>63</v>
      </c>
      <c r="C14" s="17"/>
      <c r="D14" s="1" t="s">
        <v>65</v>
      </c>
      <c r="E14" s="1" t="s">
        <v>73</v>
      </c>
      <c r="F14" s="17">
        <v>35603</v>
      </c>
      <c r="G14" s="17"/>
      <c r="H14" s="17">
        <v>34928</v>
      </c>
      <c r="I14" s="17">
        <v>286</v>
      </c>
      <c r="J14" s="17">
        <v>23</v>
      </c>
      <c r="K14" s="17">
        <v>250</v>
      </c>
      <c r="L14" s="17">
        <v>13</v>
      </c>
      <c r="M14" s="17">
        <v>74</v>
      </c>
      <c r="N14" s="17">
        <v>4</v>
      </c>
      <c r="O14" s="17">
        <v>66</v>
      </c>
      <c r="P14" s="17">
        <v>4</v>
      </c>
      <c r="Q14" s="17">
        <v>6</v>
      </c>
      <c r="R14" s="17">
        <v>0</v>
      </c>
      <c r="S14" s="17">
        <v>5</v>
      </c>
      <c r="T14" s="17">
        <v>1</v>
      </c>
      <c r="U14" s="19">
        <v>6.7963602329107503E-2</v>
      </c>
      <c r="V14" s="19">
        <v>1.41507287561664E-2</v>
      </c>
      <c r="W14" s="19">
        <v>4.0228173967021399E-2</v>
      </c>
      <c r="X14" s="19">
        <v>9.5699030691193607E-2</v>
      </c>
      <c r="Y14" s="19">
        <v>0.58250414321356703</v>
      </c>
      <c r="Z14" s="19">
        <v>7.6802033938759201E-2</v>
      </c>
      <c r="AA14" s="19">
        <v>0.43197215669359901</v>
      </c>
      <c r="AB14" s="19">
        <v>0.73303612973353505</v>
      </c>
      <c r="AC14" s="19">
        <v>0.86900475539949296</v>
      </c>
      <c r="AD14" s="19">
        <v>7.5898392944093798E-2</v>
      </c>
      <c r="AE14" s="19">
        <v>0.720243905229069</v>
      </c>
      <c r="AF14" s="19">
        <v>1.01776560556992</v>
      </c>
      <c r="AG14" s="19">
        <v>1.1440948767580199</v>
      </c>
      <c r="AH14" s="19">
        <v>8.6880912988740802E-2</v>
      </c>
      <c r="AI14" s="19">
        <v>0.97380828730008295</v>
      </c>
      <c r="AJ14" s="19">
        <v>1.3143814662159501</v>
      </c>
      <c r="AK14" s="19">
        <v>1.4720266005467799</v>
      </c>
      <c r="AL14" s="19">
        <v>9.9731498453898296E-2</v>
      </c>
      <c r="AM14" s="19">
        <v>1.2765528635771399</v>
      </c>
      <c r="AN14" s="19">
        <v>1.6675003375164199</v>
      </c>
      <c r="AO14" s="19">
        <v>1.8116222871268499</v>
      </c>
      <c r="AP14" s="19">
        <v>0.12100877291411299</v>
      </c>
      <c r="AQ14" s="19">
        <v>1.57444509221518</v>
      </c>
      <c r="AR14" s="19">
        <v>2.0487994820385098</v>
      </c>
      <c r="AS14" s="19">
        <v>1.2053636574307001E-2</v>
      </c>
      <c r="AT14" s="19">
        <v>6.0176195128273397E-3</v>
      </c>
      <c r="AU14" s="19">
        <v>2.5910232916542299E-4</v>
      </c>
      <c r="AV14" s="19">
        <v>2.3848170819448601E-2</v>
      </c>
      <c r="AW14" s="19">
        <v>0.12624022344789301</v>
      </c>
      <c r="AX14" s="19">
        <v>3.0185071339241001E-2</v>
      </c>
      <c r="AY14" s="19">
        <v>6.70774836229803E-2</v>
      </c>
      <c r="AZ14" s="19">
        <v>0.185402963272805</v>
      </c>
      <c r="BA14" s="19">
        <v>0.19813832555219099</v>
      </c>
      <c r="BB14" s="19">
        <v>3.7599902322074802E-2</v>
      </c>
      <c r="BC14" s="19">
        <v>0.124442517000924</v>
      </c>
      <c r="BD14" s="19">
        <v>0.27183413410345703</v>
      </c>
      <c r="BE14" s="19">
        <v>0.286622851537572</v>
      </c>
      <c r="BF14" s="19">
        <v>3.8162472395000598E-2</v>
      </c>
      <c r="BG14" s="19">
        <v>0.21182440564337099</v>
      </c>
      <c r="BH14" s="19">
        <v>0.36142129743177298</v>
      </c>
      <c r="BI14" s="19">
        <v>0.399337967194697</v>
      </c>
      <c r="BJ14" s="19">
        <v>5.0499915979290599E-2</v>
      </c>
      <c r="BK14" s="19">
        <v>0.30035813187528798</v>
      </c>
      <c r="BL14" s="19">
        <v>0.49831780251410701</v>
      </c>
      <c r="BM14" s="19">
        <v>0.50996556641485702</v>
      </c>
      <c r="BN14" s="19">
        <v>6.4604648476307897E-2</v>
      </c>
      <c r="BO14" s="19">
        <v>0.38334045540129402</v>
      </c>
      <c r="BP14" s="19">
        <v>0.63659067742842101</v>
      </c>
      <c r="BQ14" s="19">
        <v>1.44737702667045E-8</v>
      </c>
      <c r="BR14" s="19">
        <v>6.6287431378191603E-6</v>
      </c>
      <c r="BS14" s="19">
        <v>-1.29778627798589E-5</v>
      </c>
      <c r="BT14" s="19">
        <v>1.3006810320392301E-5</v>
      </c>
      <c r="BU14" s="19">
        <v>1.0009033886513199E-3</v>
      </c>
      <c r="BV14" s="19">
        <v>4.0934645615638599E-4</v>
      </c>
      <c r="BW14" s="19">
        <v>1.9858433458480601E-4</v>
      </c>
      <c r="BX14" s="19">
        <v>1.80322244271784E-3</v>
      </c>
      <c r="BY14" s="19">
        <v>6.7482611668928903E-3</v>
      </c>
      <c r="BZ14" s="19">
        <v>2.75516688585702E-3</v>
      </c>
      <c r="CA14" s="19">
        <v>1.3481340706131401E-3</v>
      </c>
      <c r="CB14" s="19">
        <v>1.21483882631726E-2</v>
      </c>
      <c r="CC14" s="19">
        <v>1.8527741385196798E-2</v>
      </c>
      <c r="CD14" s="19">
        <v>7.5633050759693898E-3</v>
      </c>
      <c r="CE14" s="19">
        <v>3.7036634362968101E-3</v>
      </c>
      <c r="CF14" s="19">
        <v>3.3351819334096797E-2</v>
      </c>
      <c r="CG14" s="19">
        <v>3.3889621774568897E-2</v>
      </c>
      <c r="CH14" s="19">
        <v>1.3833037770088799E-2</v>
      </c>
      <c r="CI14" s="19">
        <v>6.77686774519489E-3</v>
      </c>
      <c r="CJ14" s="19">
        <v>6.1002375803943E-2</v>
      </c>
      <c r="CK14" s="19">
        <v>4.8249083363297703E-2</v>
      </c>
      <c r="CL14" s="19">
        <v>1.9692849392079999E-2</v>
      </c>
      <c r="CM14" s="19">
        <v>9.6510985548209204E-3</v>
      </c>
      <c r="CN14" s="19">
        <v>8.6847068171774594E-2</v>
      </c>
      <c r="CO14" s="10" t="s">
        <v>69</v>
      </c>
      <c r="CP14" s="19">
        <v>0.73226689138122036</v>
      </c>
      <c r="CQ14" s="20" t="str">
        <f t="shared" si="0"/>
        <v>N</v>
      </c>
    </row>
    <row r="15" spans="1:111" ht="17" x14ac:dyDescent="0.2">
      <c r="A15" s="16" t="s">
        <v>62</v>
      </c>
      <c r="B15" s="1" t="s">
        <v>64</v>
      </c>
      <c r="C15" s="17"/>
      <c r="D15" s="1" t="s">
        <v>65</v>
      </c>
      <c r="E15" s="1" t="s">
        <v>73</v>
      </c>
      <c r="F15" s="17">
        <v>5161</v>
      </c>
      <c r="G15" s="17"/>
      <c r="H15" s="17">
        <v>5074</v>
      </c>
      <c r="I15" s="17">
        <v>56</v>
      </c>
      <c r="J15" s="17">
        <v>14</v>
      </c>
      <c r="K15" s="17">
        <v>40</v>
      </c>
      <c r="L15" s="17">
        <v>2</v>
      </c>
      <c r="M15" s="17">
        <v>24</v>
      </c>
      <c r="N15" s="17">
        <v>7</v>
      </c>
      <c r="O15" s="17">
        <v>17</v>
      </c>
      <c r="P15" s="17">
        <v>0</v>
      </c>
      <c r="Q15" s="17">
        <v>4</v>
      </c>
      <c r="R15" s="17">
        <v>1</v>
      </c>
      <c r="S15" s="17">
        <v>3</v>
      </c>
      <c r="T15" s="17">
        <v>0</v>
      </c>
      <c r="U15" s="19">
        <v>0.29152173364657502</v>
      </c>
      <c r="V15" s="19">
        <v>7.6968022861188701E-2</v>
      </c>
      <c r="W15" s="19">
        <v>0.14066440883864501</v>
      </c>
      <c r="X15" s="19">
        <v>0.44237905845450498</v>
      </c>
      <c r="Y15" s="19">
        <v>0.73723891083265902</v>
      </c>
      <c r="Z15" s="19">
        <v>0.158012851053837</v>
      </c>
      <c r="AA15" s="19">
        <v>0.42753372276713802</v>
      </c>
      <c r="AB15" s="19">
        <v>1.04694409889818</v>
      </c>
      <c r="AC15" s="19">
        <v>1.0268601324151501</v>
      </c>
      <c r="AD15" s="19">
        <v>0.17390468476354701</v>
      </c>
      <c r="AE15" s="19">
        <v>0.68600695027859804</v>
      </c>
      <c r="AF15" s="19">
        <v>1.3677133145517</v>
      </c>
      <c r="AG15" s="19">
        <v>1.30632512177089</v>
      </c>
      <c r="AH15" s="19">
        <v>0.210253036405574</v>
      </c>
      <c r="AI15" s="19">
        <v>0.89422917041596295</v>
      </c>
      <c r="AJ15" s="19">
        <v>1.7184210731258101</v>
      </c>
      <c r="AK15" s="19">
        <v>1.59400440698455</v>
      </c>
      <c r="AL15" s="19">
        <v>0.228213416376742</v>
      </c>
      <c r="AM15" s="19">
        <v>1.1467061108861301</v>
      </c>
      <c r="AN15" s="19">
        <v>2.0413027030829598</v>
      </c>
      <c r="AO15" s="19">
        <v>1.8343509215149301</v>
      </c>
      <c r="AP15" s="19">
        <v>0.25444957439578197</v>
      </c>
      <c r="AQ15" s="19">
        <v>1.3356297556991901</v>
      </c>
      <c r="AR15" s="19">
        <v>2.3330720873306601</v>
      </c>
      <c r="AS15" s="19">
        <v>0.13796201216601001</v>
      </c>
      <c r="AT15" s="19">
        <v>5.2108040372502898E-2</v>
      </c>
      <c r="AU15" s="19">
        <v>3.5830253035904099E-2</v>
      </c>
      <c r="AV15" s="19">
        <v>0.24009377129611501</v>
      </c>
      <c r="AW15" s="19">
        <v>0.24131904059022699</v>
      </c>
      <c r="AX15" s="19">
        <v>6.5663625292521205E-2</v>
      </c>
      <c r="AY15" s="19">
        <v>0.11261833501688499</v>
      </c>
      <c r="AZ15" s="19">
        <v>0.37001974616356897</v>
      </c>
      <c r="BA15" s="19">
        <v>0.43776877977299899</v>
      </c>
      <c r="BB15" s="19">
        <v>0.107310184247673</v>
      </c>
      <c r="BC15" s="19">
        <v>0.227440818647559</v>
      </c>
      <c r="BD15" s="19">
        <v>0.64809674089843905</v>
      </c>
      <c r="BE15" s="19">
        <v>0.61429823532927297</v>
      </c>
      <c r="BF15" s="19">
        <v>0.139213193000155</v>
      </c>
      <c r="BG15" s="19">
        <v>0.34144037704896901</v>
      </c>
      <c r="BH15" s="19">
        <v>0.88715609360957703</v>
      </c>
      <c r="BI15" s="19">
        <v>0.73217149931130299</v>
      </c>
      <c r="BJ15" s="19">
        <v>0.15483852666097001</v>
      </c>
      <c r="BK15" s="19">
        <v>0.42868798705580102</v>
      </c>
      <c r="BL15" s="19">
        <v>1.0356550115668</v>
      </c>
      <c r="BM15" s="19">
        <v>0.80192859488791302</v>
      </c>
      <c r="BN15" s="19">
        <v>0.169693289527722</v>
      </c>
      <c r="BO15" s="19">
        <v>0.46932974741357703</v>
      </c>
      <c r="BP15" s="19">
        <v>1.13452744236225</v>
      </c>
      <c r="BQ15" s="19">
        <v>1.9709171348033201E-2</v>
      </c>
      <c r="BR15" s="19">
        <v>1.9706801813470599E-2</v>
      </c>
      <c r="BS15" s="19">
        <v>-1.8916160206369201E-2</v>
      </c>
      <c r="BT15" s="19">
        <v>5.8334502902435699E-2</v>
      </c>
      <c r="BU15" s="19">
        <v>2.2499043422635E-2</v>
      </c>
      <c r="BV15" s="19">
        <v>1.97735818548124E-2</v>
      </c>
      <c r="BW15" s="19">
        <v>-1.6257177012797299E-2</v>
      </c>
      <c r="BX15" s="19">
        <v>6.1255263858067198E-2</v>
      </c>
      <c r="BY15" s="19">
        <v>3.8387235717632903E-2</v>
      </c>
      <c r="BZ15" s="19">
        <v>2.2467497875437101E-2</v>
      </c>
      <c r="CA15" s="19">
        <v>-5.6490601182237104E-3</v>
      </c>
      <c r="CB15" s="19">
        <v>8.2423531553489596E-2</v>
      </c>
      <c r="CC15" s="19">
        <v>7.0464620905015596E-2</v>
      </c>
      <c r="CD15" s="19">
        <v>3.5306302245144E-2</v>
      </c>
      <c r="CE15" s="19">
        <v>1.26426850453337E-3</v>
      </c>
      <c r="CF15" s="19">
        <v>0.13966497330549801</v>
      </c>
      <c r="CG15" s="19">
        <v>0.111122802970138</v>
      </c>
      <c r="CH15" s="19">
        <v>5.6308730481557601E-2</v>
      </c>
      <c r="CI15" s="19">
        <v>7.5769122628536101E-4</v>
      </c>
      <c r="CJ15" s="19">
        <v>0.22148791471399101</v>
      </c>
      <c r="CK15" s="19">
        <v>0.147668046937416</v>
      </c>
      <c r="CL15" s="19">
        <v>7.6408828292625394E-2</v>
      </c>
      <c r="CM15" s="19">
        <v>-2.0932565161293601E-3</v>
      </c>
      <c r="CN15" s="19">
        <v>0.29742935039096202</v>
      </c>
      <c r="CO15" s="11" t="s">
        <v>70</v>
      </c>
      <c r="CP15" s="19">
        <v>0.93117660522297285</v>
      </c>
      <c r="CQ15" s="20" t="str">
        <f t="shared" si="0"/>
        <v>Y</v>
      </c>
    </row>
    <row r="16" spans="1:111" ht="17" x14ac:dyDescent="0.2">
      <c r="A16" s="16" t="s">
        <v>62</v>
      </c>
      <c r="B16" s="1" t="s">
        <v>63</v>
      </c>
      <c r="C16" s="1" t="s">
        <v>74</v>
      </c>
      <c r="D16" s="1" t="s">
        <v>65</v>
      </c>
      <c r="E16" s="1" t="s">
        <v>66</v>
      </c>
      <c r="F16" s="17">
        <v>13431</v>
      </c>
      <c r="G16" s="17"/>
      <c r="H16" s="17">
        <v>13324</v>
      </c>
      <c r="I16" s="17">
        <v>36</v>
      </c>
      <c r="J16" s="17">
        <v>0</v>
      </c>
      <c r="K16" s="17">
        <v>35</v>
      </c>
      <c r="L16" s="17">
        <v>1</v>
      </c>
      <c r="M16" s="17">
        <v>10</v>
      </c>
      <c r="N16" s="17">
        <v>0</v>
      </c>
      <c r="O16" s="17">
        <v>9</v>
      </c>
      <c r="P16" s="17">
        <v>1</v>
      </c>
      <c r="Q16" s="17">
        <v>2</v>
      </c>
      <c r="R16" s="17">
        <v>0</v>
      </c>
      <c r="S16" s="17">
        <v>1</v>
      </c>
      <c r="T16" s="17">
        <v>1</v>
      </c>
      <c r="U16" s="19">
        <v>7.2690801392516004E-10</v>
      </c>
      <c r="V16" s="19">
        <v>2.4025800398853902E-6</v>
      </c>
      <c r="W16" s="19">
        <v>-4.7083299701614398E-6</v>
      </c>
      <c r="X16" s="19">
        <v>4.7097837861892903E-6</v>
      </c>
      <c r="Y16" s="19">
        <v>0.123718484701397</v>
      </c>
      <c r="Z16" s="19">
        <v>0.108263306736366</v>
      </c>
      <c r="AA16" s="19">
        <v>-8.8477596501881306E-2</v>
      </c>
      <c r="AB16" s="19">
        <v>0.335914565904675</v>
      </c>
      <c r="AC16" s="19">
        <v>0.281534242564415</v>
      </c>
      <c r="AD16" s="19">
        <v>8.20209705936394E-2</v>
      </c>
      <c r="AE16" s="19">
        <v>0.12077314020088201</v>
      </c>
      <c r="AF16" s="19">
        <v>0.44229534492794897</v>
      </c>
      <c r="AG16" s="19">
        <v>0.41933040484941098</v>
      </c>
      <c r="AH16" s="19">
        <v>8.8443988069348403E-2</v>
      </c>
      <c r="AI16" s="19">
        <v>0.245980188233488</v>
      </c>
      <c r="AJ16" s="19">
        <v>0.59268062146533396</v>
      </c>
      <c r="AK16" s="19">
        <v>0.54938957888237905</v>
      </c>
      <c r="AL16" s="19">
        <v>0.110590030673789</v>
      </c>
      <c r="AM16" s="19">
        <v>0.332633118761753</v>
      </c>
      <c r="AN16" s="19">
        <v>0.76614603900300604</v>
      </c>
      <c r="AO16" s="19">
        <v>0.70949620753860199</v>
      </c>
      <c r="AP16" s="19">
        <v>0.142056674515535</v>
      </c>
      <c r="AQ16" s="19">
        <v>0.43106512548815301</v>
      </c>
      <c r="AR16" s="19">
        <v>0.98792728958904996</v>
      </c>
      <c r="AS16" s="19">
        <v>3.38043728724919E-10</v>
      </c>
      <c r="AT16" s="19">
        <v>1.7344369053887699E-6</v>
      </c>
      <c r="AU16" s="19">
        <v>-3.3991582908332599E-6</v>
      </c>
      <c r="AV16" s="19">
        <v>3.3998343782907102E-6</v>
      </c>
      <c r="AW16" s="19">
        <v>4.3035242604940398E-2</v>
      </c>
      <c r="AX16" s="19">
        <v>4.4082217249079403E-2</v>
      </c>
      <c r="AY16" s="19">
        <v>-4.3365903203255202E-2</v>
      </c>
      <c r="AZ16" s="19">
        <v>0.12943638841313601</v>
      </c>
      <c r="BA16" s="19">
        <v>0.10148447813202301</v>
      </c>
      <c r="BB16" s="19">
        <v>4.2912454188507899E-2</v>
      </c>
      <c r="BC16" s="19">
        <v>1.7376067922547599E-2</v>
      </c>
      <c r="BD16" s="19">
        <v>0.18559288834149901</v>
      </c>
      <c r="BE16" s="19">
        <v>0.14422700832398699</v>
      </c>
      <c r="BF16" s="19">
        <v>5.2134922743660897E-2</v>
      </c>
      <c r="BG16" s="19">
        <v>4.2042559746411301E-2</v>
      </c>
      <c r="BH16" s="19">
        <v>0.24641145690156199</v>
      </c>
      <c r="BI16" s="19">
        <v>0.16568911026650701</v>
      </c>
      <c r="BJ16" s="19">
        <v>5.5596482587467799E-2</v>
      </c>
      <c r="BK16" s="19">
        <v>5.6720004395070397E-2</v>
      </c>
      <c r="BL16" s="19">
        <v>0.274658216137944</v>
      </c>
      <c r="BM16" s="19">
        <v>0.176678450296269</v>
      </c>
      <c r="BN16" s="19">
        <v>6.3559615623646301E-2</v>
      </c>
      <c r="BO16" s="19">
        <v>5.2101603673922303E-2</v>
      </c>
      <c r="BP16" s="19">
        <v>0.30125529691861602</v>
      </c>
      <c r="BQ16" s="19">
        <v>2.8360699868580201E-10</v>
      </c>
      <c r="BR16" s="19">
        <v>1.92936203024426E-6</v>
      </c>
      <c r="BS16" s="19">
        <v>-3.7812659722800599E-6</v>
      </c>
      <c r="BT16" s="19">
        <v>3.7818331862774298E-6</v>
      </c>
      <c r="BU16" s="19">
        <v>1.6406577595771799E-2</v>
      </c>
      <c r="BV16" s="19">
        <v>1.70179193162051E-2</v>
      </c>
      <c r="BW16" s="19">
        <v>-1.69485442639901E-2</v>
      </c>
      <c r="BX16" s="19">
        <v>4.9761699455533701E-2</v>
      </c>
      <c r="BY16" s="19">
        <v>2.7336502843623E-2</v>
      </c>
      <c r="BZ16" s="19">
        <v>2.0647123982106198E-2</v>
      </c>
      <c r="CA16" s="19">
        <v>-1.31318601613051E-2</v>
      </c>
      <c r="CB16" s="19">
        <v>6.7804865848551193E-2</v>
      </c>
      <c r="CC16" s="19">
        <v>3.3209812703422603E-2</v>
      </c>
      <c r="CD16" s="19">
        <v>2.3489501519503998E-2</v>
      </c>
      <c r="CE16" s="19">
        <v>-1.2829610274805101E-2</v>
      </c>
      <c r="CF16" s="19">
        <v>7.9249235681650404E-2</v>
      </c>
      <c r="CG16" s="19">
        <v>3.5504097235550001E-2</v>
      </c>
      <c r="CH16" s="19">
        <v>2.5193912390473701E-2</v>
      </c>
      <c r="CI16" s="19">
        <v>-1.38759710497785E-2</v>
      </c>
      <c r="CJ16" s="19">
        <v>8.4884165520878505E-2</v>
      </c>
      <c r="CK16" s="19">
        <v>3.6064035044523303E-2</v>
      </c>
      <c r="CL16" s="19">
        <v>2.56569193864222E-2</v>
      </c>
      <c r="CM16" s="19">
        <v>-1.42235269528641E-2</v>
      </c>
      <c r="CN16" s="19">
        <v>8.6351597041910796E-2</v>
      </c>
      <c r="CO16" s="10" t="s">
        <v>69</v>
      </c>
      <c r="CP16" s="19">
        <v>0.66266193680077601</v>
      </c>
      <c r="CQ16" s="20" t="str">
        <f t="shared" si="0"/>
        <v>N</v>
      </c>
    </row>
    <row r="17" spans="1:95" s="15" customFormat="1" ht="17" x14ac:dyDescent="0.2">
      <c r="A17" s="20" t="s">
        <v>62</v>
      </c>
      <c r="B17" s="14" t="s">
        <v>64</v>
      </c>
      <c r="C17" s="14" t="s">
        <v>74</v>
      </c>
      <c r="D17" s="14" t="s">
        <v>65</v>
      </c>
      <c r="E17" s="14" t="s">
        <v>66</v>
      </c>
      <c r="F17" s="21">
        <v>2686</v>
      </c>
      <c r="G17" s="21"/>
      <c r="H17" s="21">
        <v>2671</v>
      </c>
      <c r="I17" s="21">
        <v>7</v>
      </c>
      <c r="J17" s="21">
        <v>0</v>
      </c>
      <c r="K17" s="21">
        <v>6</v>
      </c>
      <c r="L17" s="21">
        <v>1</v>
      </c>
      <c r="M17" s="21">
        <v>2</v>
      </c>
      <c r="N17" s="21">
        <v>0</v>
      </c>
      <c r="O17" s="21">
        <v>1</v>
      </c>
      <c r="P17" s="21">
        <v>1</v>
      </c>
      <c r="Q17" s="21">
        <v>2</v>
      </c>
      <c r="R17" s="21">
        <v>0</v>
      </c>
      <c r="S17" s="21">
        <v>1</v>
      </c>
      <c r="T17" s="21">
        <v>1</v>
      </c>
      <c r="U17" s="22">
        <v>8.1029464366783702E-13</v>
      </c>
      <c r="V17" s="22">
        <v>1.9507319446823799E-7</v>
      </c>
      <c r="W17" s="22">
        <v>-3.8234265086310301E-7</v>
      </c>
      <c r="X17" s="22">
        <v>3.8234427145238998E-7</v>
      </c>
      <c r="Y17" s="22">
        <v>0.22082720225102601</v>
      </c>
      <c r="Z17" s="22">
        <v>0.16555391944942299</v>
      </c>
      <c r="AA17" s="22">
        <v>-0.103658479869843</v>
      </c>
      <c r="AB17" s="22">
        <v>0.54531288437189596</v>
      </c>
      <c r="AC17" s="22">
        <v>0.403743831056465</v>
      </c>
      <c r="AD17" s="22">
        <v>0.17121587368970101</v>
      </c>
      <c r="AE17" s="22">
        <v>6.8160718624651298E-2</v>
      </c>
      <c r="AF17" s="22">
        <v>0.73932694348827999</v>
      </c>
      <c r="AG17" s="22">
        <v>0.50591187948439598</v>
      </c>
      <c r="AH17" s="22">
        <v>0.190826387018878</v>
      </c>
      <c r="AI17" s="22">
        <v>0.131892160927395</v>
      </c>
      <c r="AJ17" s="22">
        <v>0.87993159804139598</v>
      </c>
      <c r="AK17" s="22">
        <v>0.54147484206785301</v>
      </c>
      <c r="AL17" s="22">
        <v>0.20519370930866199</v>
      </c>
      <c r="AM17" s="22">
        <v>0.13929517182287501</v>
      </c>
      <c r="AN17" s="22">
        <v>0.94365451231283104</v>
      </c>
      <c r="AO17" s="22">
        <v>0.54796425211518096</v>
      </c>
      <c r="AP17" s="22">
        <v>0.20818157394964501</v>
      </c>
      <c r="AQ17" s="22">
        <v>0.13992836717387599</v>
      </c>
      <c r="AR17" s="22">
        <v>0.95600013705648501</v>
      </c>
      <c r="AS17" s="22">
        <v>4.4061428708102702E-9</v>
      </c>
      <c r="AT17" s="22">
        <v>1.59849333870524E-5</v>
      </c>
      <c r="AU17" s="22">
        <v>-3.1326063295751898E-5</v>
      </c>
      <c r="AV17" s="22">
        <v>3.1334875581493602E-5</v>
      </c>
      <c r="AW17" s="22">
        <v>0.116649144408278</v>
      </c>
      <c r="AX17" s="22">
        <v>8.2435286356655202E-2</v>
      </c>
      <c r="AY17" s="22">
        <v>-4.49240168507666E-2</v>
      </c>
      <c r="AZ17" s="22">
        <v>0.27822230566732198</v>
      </c>
      <c r="BA17" s="22">
        <v>0.14471298372718799</v>
      </c>
      <c r="BB17" s="22">
        <v>0.102253465369238</v>
      </c>
      <c r="BC17" s="22">
        <v>-5.57038083965192E-2</v>
      </c>
      <c r="BD17" s="22">
        <v>0.34512977585089599</v>
      </c>
      <c r="BE17" s="22">
        <v>0.14683884040336601</v>
      </c>
      <c r="BF17" s="22">
        <v>0.103754476985927</v>
      </c>
      <c r="BG17" s="22">
        <v>-5.6519934489050197E-2</v>
      </c>
      <c r="BH17" s="22">
        <v>0.35019761529578203</v>
      </c>
      <c r="BI17" s="22">
        <v>0.146838871495173</v>
      </c>
      <c r="BJ17" s="22">
        <v>0.10375449770775599</v>
      </c>
      <c r="BK17" s="22">
        <v>-5.6519944012028499E-2</v>
      </c>
      <c r="BL17" s="22">
        <v>0.35019768700237502</v>
      </c>
      <c r="BM17" s="22">
        <v>0.17746229999999999</v>
      </c>
      <c r="BN17" s="22">
        <v>0.10375450148271601</v>
      </c>
      <c r="BO17" s="22">
        <v>4.8372999999999999E-2</v>
      </c>
      <c r="BP17" s="22">
        <v>0.45374520000000002</v>
      </c>
      <c r="BQ17" s="22">
        <v>4.4061428708102702E-9</v>
      </c>
      <c r="BR17" s="22">
        <v>1.59849333870524E-5</v>
      </c>
      <c r="BS17" s="22">
        <v>-3.1326063295751898E-5</v>
      </c>
      <c r="BT17" s="22">
        <v>3.1334875581493602E-5</v>
      </c>
      <c r="BU17" s="22">
        <v>0.116649144408278</v>
      </c>
      <c r="BV17" s="22">
        <v>8.2435286356655202E-2</v>
      </c>
      <c r="BW17" s="22">
        <v>-4.49240168507666E-2</v>
      </c>
      <c r="BX17" s="22">
        <v>0.27822230566732198</v>
      </c>
      <c r="BY17" s="22">
        <v>0.14471298372718799</v>
      </c>
      <c r="BZ17" s="22">
        <v>0.102253465369238</v>
      </c>
      <c r="CA17" s="22">
        <v>-5.57038083965192E-2</v>
      </c>
      <c r="CB17" s="22">
        <v>0.34512977585089599</v>
      </c>
      <c r="CC17" s="22">
        <v>0.14683884040336601</v>
      </c>
      <c r="CD17" s="22">
        <v>0.103754476985927</v>
      </c>
      <c r="CE17" s="22">
        <v>-5.6519934489050197E-2</v>
      </c>
      <c r="CF17" s="22">
        <v>0.35019761529578203</v>
      </c>
      <c r="CG17" s="22">
        <v>0.146838871495173</v>
      </c>
      <c r="CH17" s="22">
        <v>0.10375449770775599</v>
      </c>
      <c r="CI17" s="22">
        <v>-5.6519944012028499E-2</v>
      </c>
      <c r="CJ17" s="22">
        <v>0.35019768700237502</v>
      </c>
      <c r="CK17" s="22">
        <v>0.146838876755743</v>
      </c>
      <c r="CL17" s="22">
        <v>0.10375450148271601</v>
      </c>
      <c r="CM17" s="22">
        <v>-5.6519946150380501E-2</v>
      </c>
      <c r="CN17" s="22">
        <v>0.35019769966186598</v>
      </c>
      <c r="CO17" s="10" t="s">
        <v>69</v>
      </c>
      <c r="CP17" s="22">
        <v>0.55684400000000001</v>
      </c>
      <c r="CQ17" s="20" t="str">
        <f>IF(CP17&gt;=0.799,"Y","N")</f>
        <v>N</v>
      </c>
    </row>
    <row r="18" spans="1:95" ht="17" x14ac:dyDescent="0.2">
      <c r="A18" s="16" t="s">
        <v>62</v>
      </c>
      <c r="B18" s="1" t="s">
        <v>63</v>
      </c>
      <c r="C18" s="1" t="s">
        <v>65</v>
      </c>
      <c r="D18" s="1" t="s">
        <v>65</v>
      </c>
      <c r="E18" s="1" t="s">
        <v>73</v>
      </c>
      <c r="F18" s="17">
        <v>15801</v>
      </c>
      <c r="G18" s="17"/>
      <c r="H18" s="17">
        <v>15593</v>
      </c>
      <c r="I18" s="17">
        <v>79</v>
      </c>
      <c r="J18" s="17">
        <v>11</v>
      </c>
      <c r="K18" s="17">
        <v>62</v>
      </c>
      <c r="L18" s="17">
        <v>6</v>
      </c>
      <c r="M18" s="17">
        <v>20</v>
      </c>
      <c r="N18" s="17">
        <v>4</v>
      </c>
      <c r="O18" s="17">
        <v>13</v>
      </c>
      <c r="P18" s="17">
        <v>3</v>
      </c>
      <c r="Q18" s="17">
        <v>2</v>
      </c>
      <c r="R18" s="17">
        <v>0</v>
      </c>
      <c r="S18" s="17">
        <v>1</v>
      </c>
      <c r="T18" s="17">
        <v>1</v>
      </c>
      <c r="U18" s="19">
        <v>8.8106095233359896E-2</v>
      </c>
      <c r="V18" s="19">
        <v>2.4981758076127701E-2</v>
      </c>
      <c r="W18" s="19">
        <v>3.9141849404149602E-2</v>
      </c>
      <c r="X18" s="19">
        <v>0.13707034106256999</v>
      </c>
      <c r="Y18" s="19">
        <v>0.365289096183814</v>
      </c>
      <c r="Z18" s="19">
        <v>8.0262407255100601E-2</v>
      </c>
      <c r="AA18" s="19">
        <v>0.207974777963816</v>
      </c>
      <c r="AB18" s="19">
        <v>0.52260341440381097</v>
      </c>
      <c r="AC18" s="19">
        <v>0.51451816968922703</v>
      </c>
      <c r="AD18" s="19">
        <v>8.8273472414182499E-2</v>
      </c>
      <c r="AE18" s="19">
        <v>0.34150216375742898</v>
      </c>
      <c r="AF18" s="19">
        <v>0.68753417562102503</v>
      </c>
      <c r="AG18" s="19">
        <v>0.70107935574730396</v>
      </c>
      <c r="AH18" s="19">
        <v>9.34445090765013E-2</v>
      </c>
      <c r="AI18" s="19">
        <v>0.51792811795736104</v>
      </c>
      <c r="AJ18" s="19">
        <v>0.88423059353724598</v>
      </c>
      <c r="AK18" s="19">
        <v>0.94257214434150804</v>
      </c>
      <c r="AL18" s="19">
        <v>0.121071300079465</v>
      </c>
      <c r="AM18" s="19">
        <v>0.70527239618575699</v>
      </c>
      <c r="AN18" s="19">
        <v>1.17987189249726</v>
      </c>
      <c r="AO18" s="19">
        <v>1.18947060646861</v>
      </c>
      <c r="AP18" s="19">
        <v>0.14694927202812699</v>
      </c>
      <c r="AQ18" s="19">
        <v>0.90145003329347695</v>
      </c>
      <c r="AR18" s="19">
        <v>1.47749117964373</v>
      </c>
      <c r="AS18" s="19">
        <v>3.7434067267646101E-2</v>
      </c>
      <c r="AT18" s="19">
        <v>1.7403607102291298E-2</v>
      </c>
      <c r="AU18" s="19">
        <v>3.3229973471551899E-3</v>
      </c>
      <c r="AV18" s="19">
        <v>7.1545137188136904E-2</v>
      </c>
      <c r="AW18" s="19">
        <v>0.10335658380257499</v>
      </c>
      <c r="AX18" s="19">
        <v>5.7575083511962201E-2</v>
      </c>
      <c r="AY18" s="19">
        <v>-9.4905798808710296E-3</v>
      </c>
      <c r="AZ18" s="19">
        <v>0.216203747486021</v>
      </c>
      <c r="BA18" s="19">
        <v>0.15025608127045201</v>
      </c>
      <c r="BB18" s="19">
        <v>5.10774684747861E-2</v>
      </c>
      <c r="BC18" s="19">
        <v>5.01442430598713E-2</v>
      </c>
      <c r="BD18" s="19">
        <v>0.25036791948103299</v>
      </c>
      <c r="BE18" s="19">
        <v>0.185741087099077</v>
      </c>
      <c r="BF18" s="19">
        <v>5.0244270666708099E-2</v>
      </c>
      <c r="BG18" s="19">
        <v>8.7262316592329595E-2</v>
      </c>
      <c r="BH18" s="19">
        <v>0.28421985760582502</v>
      </c>
      <c r="BI18" s="19">
        <v>0.21218716832802101</v>
      </c>
      <c r="BJ18" s="19">
        <v>5.4910505758351102E-2</v>
      </c>
      <c r="BK18" s="19">
        <v>0.104562577041653</v>
      </c>
      <c r="BL18" s="19">
        <v>0.31981175961438901</v>
      </c>
      <c r="BM18" s="19">
        <v>0.233327628335287</v>
      </c>
      <c r="BN18" s="19">
        <v>6.70955418899013E-2</v>
      </c>
      <c r="BO18" s="19">
        <v>0.10182036623108</v>
      </c>
      <c r="BP18" s="19">
        <v>0.36483489043949302</v>
      </c>
      <c r="BQ18" s="19">
        <v>9.2367969509646699E-10</v>
      </c>
      <c r="BR18" s="19">
        <v>3.30647028120318E-6</v>
      </c>
      <c r="BS18" s="19">
        <v>-6.4797580714631502E-6</v>
      </c>
      <c r="BT18" s="19">
        <v>6.4816054308533403E-6</v>
      </c>
      <c r="BU18" s="19">
        <v>1.3070313397609499E-2</v>
      </c>
      <c r="BV18" s="19">
        <v>1.36081571092556E-2</v>
      </c>
      <c r="BW18" s="19">
        <v>-1.3601674536531499E-2</v>
      </c>
      <c r="BX18" s="19">
        <v>3.9742301331750503E-2</v>
      </c>
      <c r="BY18" s="19">
        <v>2.2219488103571799E-2</v>
      </c>
      <c r="BZ18" s="19">
        <v>1.66158962710754E-2</v>
      </c>
      <c r="CA18" s="19">
        <v>-1.0347668587735901E-2</v>
      </c>
      <c r="CB18" s="19">
        <v>5.4786644794879602E-2</v>
      </c>
      <c r="CC18" s="19">
        <v>2.7136485536339801E-2</v>
      </c>
      <c r="CD18" s="19">
        <v>1.91881342007179E-2</v>
      </c>
      <c r="CE18" s="19">
        <v>-1.0472257497067299E-2</v>
      </c>
      <c r="CF18" s="19">
        <v>6.4745228569746904E-2</v>
      </c>
      <c r="CG18" s="19">
        <v>2.8997866774655399E-2</v>
      </c>
      <c r="CH18" s="19">
        <v>2.0582268687274401E-2</v>
      </c>
      <c r="CI18" s="19">
        <v>-1.1343379852402399E-2</v>
      </c>
      <c r="CJ18" s="19">
        <v>6.9339113401713198E-2</v>
      </c>
      <c r="CK18" s="19">
        <v>2.9427411625761901E-2</v>
      </c>
      <c r="CL18" s="19">
        <v>2.0932157363707099E-2</v>
      </c>
      <c r="CM18" s="19">
        <v>-1.1599616807103899E-2</v>
      </c>
      <c r="CN18" s="19">
        <v>7.0454440058627693E-2</v>
      </c>
      <c r="CO18" s="10" t="s">
        <v>69</v>
      </c>
      <c r="CP18" s="19">
        <v>0.89286669464165813</v>
      </c>
      <c r="CQ18" s="20" t="str">
        <f>IF(CP18&gt;=0.799,"Y","N")</f>
        <v>Y</v>
      </c>
    </row>
    <row r="19" spans="1:95" ht="17" x14ac:dyDescent="0.2">
      <c r="A19" s="16" t="s">
        <v>62</v>
      </c>
      <c r="B19" s="1" t="s">
        <v>64</v>
      </c>
      <c r="C19" s="1" t="s">
        <v>65</v>
      </c>
      <c r="D19" s="1" t="s">
        <v>65</v>
      </c>
      <c r="E19" s="1" t="s">
        <v>73</v>
      </c>
      <c r="F19" s="17">
        <v>3137</v>
      </c>
      <c r="G19" s="17"/>
      <c r="H19" s="17">
        <v>3101</v>
      </c>
      <c r="I19" s="17">
        <v>17</v>
      </c>
      <c r="J19" s="17">
        <v>5</v>
      </c>
      <c r="K19" s="17">
        <v>9</v>
      </c>
      <c r="L19" s="17">
        <v>3</v>
      </c>
      <c r="M19" s="17">
        <v>6</v>
      </c>
      <c r="N19" s="17">
        <v>1</v>
      </c>
      <c r="O19" s="17">
        <v>3</v>
      </c>
      <c r="P19" s="17">
        <v>2</v>
      </c>
      <c r="Q19" s="17">
        <v>3</v>
      </c>
      <c r="R19" s="17">
        <v>0</v>
      </c>
      <c r="S19" s="17">
        <v>1</v>
      </c>
      <c r="T19" s="17">
        <v>2</v>
      </c>
      <c r="U19" s="19">
        <v>0.245738729101945</v>
      </c>
      <c r="V19" s="19">
        <v>9.0601197915159803E-2</v>
      </c>
      <c r="W19" s="19">
        <v>6.8160381188231797E-2</v>
      </c>
      <c r="X19" s="19">
        <v>0.42331707701565802</v>
      </c>
      <c r="Y19" s="19">
        <v>0.40345673683196198</v>
      </c>
      <c r="Z19" s="19">
        <v>0.102950763749403</v>
      </c>
      <c r="AA19" s="19">
        <v>0.20167323988313099</v>
      </c>
      <c r="AB19" s="19">
        <v>0.60524023378079295</v>
      </c>
      <c r="AC19" s="19">
        <v>0.65440407661785804</v>
      </c>
      <c r="AD19" s="19">
        <v>0.16003492635806901</v>
      </c>
      <c r="AE19" s="19">
        <v>0.34073562095604298</v>
      </c>
      <c r="AF19" s="19">
        <v>0.96807253227967305</v>
      </c>
      <c r="AG19" s="19">
        <v>0.81113934300928003</v>
      </c>
      <c r="AH19" s="19">
        <v>0.204777896332096</v>
      </c>
      <c r="AI19" s="19">
        <v>0.409774666198372</v>
      </c>
      <c r="AJ19" s="19">
        <v>1.21250401982019</v>
      </c>
      <c r="AK19" s="19">
        <v>0.86552447928304999</v>
      </c>
      <c r="AL19" s="19">
        <v>0.22099831769203199</v>
      </c>
      <c r="AM19" s="19">
        <v>0.43236777660666698</v>
      </c>
      <c r="AN19" s="19">
        <v>1.2986811819594299</v>
      </c>
      <c r="AO19" s="19">
        <v>0.87544735700028997</v>
      </c>
      <c r="AP19" s="19">
        <v>0.22398502538678899</v>
      </c>
      <c r="AQ19" s="19">
        <v>0.43643670724218298</v>
      </c>
      <c r="AR19" s="19">
        <v>1.3144580067584</v>
      </c>
      <c r="AS19" s="19">
        <v>7.4442333847653197E-2</v>
      </c>
      <c r="AT19" s="19">
        <v>6.3385065044312502E-2</v>
      </c>
      <c r="AU19" s="19">
        <v>-4.9792393639199302E-2</v>
      </c>
      <c r="AV19" s="19">
        <v>0.19867706133450599</v>
      </c>
      <c r="AW19" s="19">
        <v>0.143441805872216</v>
      </c>
      <c r="AX19" s="19">
        <v>0.10638677164782299</v>
      </c>
      <c r="AY19" s="19">
        <v>-6.5076266557517998E-2</v>
      </c>
      <c r="AZ19" s="19">
        <v>0.35195987830194903</v>
      </c>
      <c r="BA19" s="19">
        <v>0.18770288696677201</v>
      </c>
      <c r="BB19" s="19">
        <v>0.12106173981144699</v>
      </c>
      <c r="BC19" s="19">
        <v>-4.9578123063664603E-2</v>
      </c>
      <c r="BD19" s="19">
        <v>0.42498389699720901</v>
      </c>
      <c r="BE19" s="19">
        <v>0.246005582655794</v>
      </c>
      <c r="BF19" s="19">
        <v>0.118477248599277</v>
      </c>
      <c r="BG19" s="19">
        <v>1.37901754012115E-2</v>
      </c>
      <c r="BH19" s="19">
        <v>0.47822098991037598</v>
      </c>
      <c r="BI19" s="19">
        <v>0.30943237224146503</v>
      </c>
      <c r="BJ19" s="19">
        <v>0.135452438180443</v>
      </c>
      <c r="BK19" s="19">
        <v>4.3945593407795802E-2</v>
      </c>
      <c r="BL19" s="19">
        <v>0.57491915107513403</v>
      </c>
      <c r="BM19" s="19">
        <v>0.35627640014783402</v>
      </c>
      <c r="BN19" s="19">
        <v>0.15845205596923401</v>
      </c>
      <c r="BO19" s="19">
        <v>4.5710370448135897E-2</v>
      </c>
      <c r="BP19" s="19">
        <v>0.66684242984753095</v>
      </c>
      <c r="BQ19" s="19">
        <v>3.26296983398847E-8</v>
      </c>
      <c r="BR19" s="19">
        <v>7.7026416346685295E-5</v>
      </c>
      <c r="BS19" s="19">
        <v>-1.5093914634116301E-4</v>
      </c>
      <c r="BT19" s="19">
        <v>1.51004405737843E-4</v>
      </c>
      <c r="BU19" s="19">
        <v>0.148597077327313</v>
      </c>
      <c r="BV19" s="19">
        <v>8.57288142618199E-2</v>
      </c>
      <c r="BW19" s="19">
        <v>-1.9431398625853899E-2</v>
      </c>
      <c r="BX19" s="19">
        <v>0.31662555328047998</v>
      </c>
      <c r="BY19" s="19">
        <v>0.18034125141118301</v>
      </c>
      <c r="BZ19" s="19">
        <v>0.104026168407149</v>
      </c>
      <c r="CA19" s="19">
        <v>-2.3550038666828799E-2</v>
      </c>
      <c r="CB19" s="19">
        <v>0.384232541489195</v>
      </c>
      <c r="CC19" s="19">
        <v>0.182006617531835</v>
      </c>
      <c r="CD19" s="19">
        <v>0.10498592522950501</v>
      </c>
      <c r="CE19" s="19">
        <v>-2.3765795917994999E-2</v>
      </c>
      <c r="CF19" s="19">
        <v>0.387779030981665</v>
      </c>
      <c r="CG19" s="19">
        <v>0.18200661758311601</v>
      </c>
      <c r="CH19" s="19">
        <v>0.10498592525546201</v>
      </c>
      <c r="CI19" s="19">
        <v>-2.3765795917589198E-2</v>
      </c>
      <c r="CJ19" s="19">
        <v>0.387779031083822</v>
      </c>
      <c r="CK19" s="19">
        <v>0.18200661761409101</v>
      </c>
      <c r="CL19" s="19">
        <v>0.104985925275347</v>
      </c>
      <c r="CM19" s="19">
        <v>-2.37657959255894E-2</v>
      </c>
      <c r="CN19" s="19">
        <v>0.38777903115377199</v>
      </c>
      <c r="CO19" s="10" t="s">
        <v>69</v>
      </c>
      <c r="CP19" s="19">
        <v>0.79277114128593373</v>
      </c>
      <c r="CQ19" s="20" t="str">
        <f>IF(CP19&gt;=0.799,"Y","N")</f>
        <v>N</v>
      </c>
    </row>
    <row r="20" spans="1:95" ht="17" x14ac:dyDescent="0.2">
      <c r="A20" s="16" t="s">
        <v>62</v>
      </c>
      <c r="B20" s="1" t="s">
        <v>63</v>
      </c>
      <c r="C20" s="1" t="s">
        <v>74</v>
      </c>
      <c r="D20" s="1" t="s">
        <v>65</v>
      </c>
      <c r="E20" s="1" t="s">
        <v>67</v>
      </c>
      <c r="F20" s="17">
        <v>549</v>
      </c>
      <c r="G20" s="17"/>
      <c r="H20" s="17">
        <v>519</v>
      </c>
      <c r="I20" s="17">
        <v>7</v>
      </c>
      <c r="J20" s="17">
        <v>1</v>
      </c>
      <c r="K20" s="17">
        <v>6</v>
      </c>
      <c r="L20" s="17">
        <v>0</v>
      </c>
      <c r="M20" s="17">
        <v>1</v>
      </c>
      <c r="N20" s="17">
        <v>0</v>
      </c>
      <c r="O20" s="17">
        <v>1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9">
        <v>0.19243393577316201</v>
      </c>
      <c r="V20" s="19">
        <v>0.19237068202272101</v>
      </c>
      <c r="W20" s="19">
        <v>-0.184612600991371</v>
      </c>
      <c r="X20" s="19">
        <v>0.56948047253769496</v>
      </c>
      <c r="Y20" s="19">
        <v>0.74322880621590104</v>
      </c>
      <c r="Z20" s="19">
        <v>0.33070548499396102</v>
      </c>
      <c r="AA20" s="19">
        <v>9.5046055627737394E-2</v>
      </c>
      <c r="AB20" s="19">
        <v>1.3914115568040699</v>
      </c>
      <c r="AC20" s="19">
        <v>1.20181143138292</v>
      </c>
      <c r="AD20" s="19">
        <v>0.465143706755557</v>
      </c>
      <c r="AE20" s="19">
        <v>0.29012976614202501</v>
      </c>
      <c r="AF20" s="19">
        <v>2.1134930966238099</v>
      </c>
      <c r="AG20" s="19">
        <v>1.5859950433863299</v>
      </c>
      <c r="AH20" s="19">
        <v>0.60971491099617003</v>
      </c>
      <c r="AI20" s="19">
        <v>0.39095381783383998</v>
      </c>
      <c r="AJ20" s="19">
        <v>2.7810362689388302</v>
      </c>
      <c r="AK20" s="19">
        <v>1.9470603377945599</v>
      </c>
      <c r="AL20" s="19">
        <v>0.74744501067059699</v>
      </c>
      <c r="AM20" s="19">
        <v>0.48206811688018703</v>
      </c>
      <c r="AN20" s="19">
        <v>3.4120525587089299</v>
      </c>
      <c r="AO20" s="19">
        <v>2.32961534027518</v>
      </c>
      <c r="AP20" s="19">
        <v>0.89366666043895404</v>
      </c>
      <c r="AQ20" s="19">
        <v>0.57802868581482603</v>
      </c>
      <c r="AR20" s="19">
        <v>4.0812019947355296</v>
      </c>
      <c r="AS20" s="19">
        <v>4.6689134637003001E-10</v>
      </c>
      <c r="AT20" s="19">
        <v>9.4847138590484007E-6</v>
      </c>
      <c r="AU20" s="19">
        <v>-1.8589572272388499E-5</v>
      </c>
      <c r="AV20" s="19">
        <v>1.8590506055081201E-5</v>
      </c>
      <c r="AW20" s="19">
        <v>5.5741674996128102E-2</v>
      </c>
      <c r="AX20" s="19">
        <v>5.9626137134032801E-2</v>
      </c>
      <c r="AY20" s="19">
        <v>-6.1125553786576199E-2</v>
      </c>
      <c r="AZ20" s="19">
        <v>0.17260890377883201</v>
      </c>
      <c r="BA20" s="19">
        <v>0.16107300487294801</v>
      </c>
      <c r="BB20" s="19">
        <v>0.16636495804925999</v>
      </c>
      <c r="BC20" s="19">
        <v>-0.16500231290360101</v>
      </c>
      <c r="BD20" s="19">
        <v>0.48714832264949698</v>
      </c>
      <c r="BE20" s="19">
        <v>0.25788604175421098</v>
      </c>
      <c r="BF20" s="19">
        <v>0.26014683244498998</v>
      </c>
      <c r="BG20" s="19">
        <v>-0.25200174983796902</v>
      </c>
      <c r="BH20" s="19">
        <v>0.76777383334639204</v>
      </c>
      <c r="BI20" s="19">
        <v>0.33233706923980799</v>
      </c>
      <c r="BJ20" s="19">
        <v>0.33330340832378003</v>
      </c>
      <c r="BK20" s="19">
        <v>-0.32093761107480101</v>
      </c>
      <c r="BL20" s="19">
        <v>0.98561174955441799</v>
      </c>
      <c r="BM20" s="19">
        <v>0.39182684712034699</v>
      </c>
      <c r="BN20" s="19">
        <v>0.393122047264088</v>
      </c>
      <c r="BO20" s="19">
        <v>-0.37869236551726498</v>
      </c>
      <c r="BP20" s="19">
        <v>1.16234605975796</v>
      </c>
      <c r="BQ20" s="19">
        <v>6.3022511232593503E-34</v>
      </c>
      <c r="BR20" s="19" t="s">
        <v>75</v>
      </c>
      <c r="BS20" s="19" t="s">
        <v>75</v>
      </c>
      <c r="BT20" s="19" t="s">
        <v>75</v>
      </c>
      <c r="BU20" s="19">
        <v>6.3022511232593503E-34</v>
      </c>
      <c r="BV20" s="19" t="s">
        <v>75</v>
      </c>
      <c r="BW20" s="19" t="s">
        <v>75</v>
      </c>
      <c r="BX20" s="19" t="s">
        <v>75</v>
      </c>
      <c r="BY20" s="19">
        <v>6.3022511232593503E-34</v>
      </c>
      <c r="BZ20" s="19" t="s">
        <v>75</v>
      </c>
      <c r="CA20" s="19" t="s">
        <v>75</v>
      </c>
      <c r="CB20" s="19" t="s">
        <v>75</v>
      </c>
      <c r="CC20" s="19">
        <v>6.3022511232593503E-34</v>
      </c>
      <c r="CD20" s="19" t="s">
        <v>75</v>
      </c>
      <c r="CE20" s="19" t="s">
        <v>75</v>
      </c>
      <c r="CF20" s="19" t="s">
        <v>75</v>
      </c>
      <c r="CG20" s="19">
        <v>6.3022511232593503E-34</v>
      </c>
      <c r="CH20" s="19" t="s">
        <v>75</v>
      </c>
      <c r="CI20" s="19" t="s">
        <v>75</v>
      </c>
      <c r="CJ20" s="19" t="s">
        <v>75</v>
      </c>
      <c r="CK20" s="19">
        <v>6.3022511232593503E-34</v>
      </c>
      <c r="CL20" s="19" t="s">
        <v>75</v>
      </c>
      <c r="CM20" s="19" t="s">
        <v>75</v>
      </c>
      <c r="CN20" s="19" t="s">
        <v>75</v>
      </c>
      <c r="CO20" s="10" t="s">
        <v>69</v>
      </c>
      <c r="CP20" s="19">
        <v>0.38705757096425164</v>
      </c>
      <c r="CQ20" s="20" t="str">
        <f t="shared" si="0"/>
        <v>N</v>
      </c>
    </row>
    <row r="21" spans="1:95" ht="17" x14ac:dyDescent="0.2">
      <c r="A21" s="16" t="s">
        <v>62</v>
      </c>
      <c r="B21" s="1" t="s">
        <v>63</v>
      </c>
      <c r="C21" s="1" t="s">
        <v>74</v>
      </c>
      <c r="D21" s="1" t="s">
        <v>68</v>
      </c>
      <c r="E21" s="1" t="s">
        <v>66</v>
      </c>
      <c r="F21" s="17">
        <v>846</v>
      </c>
      <c r="G21" s="17"/>
      <c r="H21" s="17">
        <v>536</v>
      </c>
      <c r="I21" s="17">
        <v>32</v>
      </c>
      <c r="J21" s="17">
        <v>3</v>
      </c>
      <c r="K21" s="17">
        <v>5</v>
      </c>
      <c r="L21" s="17">
        <v>24</v>
      </c>
      <c r="M21" s="17">
        <v>11</v>
      </c>
      <c r="N21" s="17">
        <v>0</v>
      </c>
      <c r="O21" s="17">
        <v>2</v>
      </c>
      <c r="P21" s="17">
        <v>9</v>
      </c>
      <c r="Q21" s="17">
        <v>2</v>
      </c>
      <c r="R21" s="17">
        <v>0</v>
      </c>
      <c r="S21" s="17">
        <v>0</v>
      </c>
      <c r="T21" s="17">
        <v>2</v>
      </c>
      <c r="U21" s="19">
        <v>3.6057571676523699</v>
      </c>
      <c r="V21" s="19">
        <v>1.08980145194652</v>
      </c>
      <c r="W21" s="19">
        <v>1.46974632183719</v>
      </c>
      <c r="X21" s="19">
        <v>5.7417680134675404</v>
      </c>
      <c r="Y21" s="19">
        <v>4.5347040982207396</v>
      </c>
      <c r="Z21" s="19">
        <v>0.950276161911629</v>
      </c>
      <c r="AA21" s="19">
        <v>2.6721628208739401</v>
      </c>
      <c r="AB21" s="19">
        <v>6.3972453755675298</v>
      </c>
      <c r="AC21" s="19">
        <v>5.3051870950720303</v>
      </c>
      <c r="AD21" s="19">
        <v>0.950520612093815</v>
      </c>
      <c r="AE21" s="19">
        <v>3.44216669536815</v>
      </c>
      <c r="AF21" s="19">
        <v>7.1682074947759</v>
      </c>
      <c r="AG21" s="19">
        <v>5.9486085442656602</v>
      </c>
      <c r="AH21" s="19">
        <v>1.0387892309359399</v>
      </c>
      <c r="AI21" s="19">
        <v>3.9125816516312102</v>
      </c>
      <c r="AJ21" s="19">
        <v>7.9846354369001</v>
      </c>
      <c r="AK21" s="19">
        <v>6.5515975726712501</v>
      </c>
      <c r="AL21" s="19">
        <v>1.15890303456357</v>
      </c>
      <c r="AM21" s="19">
        <v>4.2801476249266601</v>
      </c>
      <c r="AN21" s="19">
        <v>8.8230475204158303</v>
      </c>
      <c r="AO21" s="19">
        <v>7.1886607839309802</v>
      </c>
      <c r="AP21" s="19">
        <v>1.31936973367101</v>
      </c>
      <c r="AQ21" s="19">
        <v>4.6026961059358102</v>
      </c>
      <c r="AR21" s="19">
        <v>9.7746254619261492</v>
      </c>
      <c r="AS21" s="19">
        <v>1.0348964132360201</v>
      </c>
      <c r="AT21" s="19">
        <v>0.72637234521805905</v>
      </c>
      <c r="AU21" s="19">
        <v>-0.38879338339137798</v>
      </c>
      <c r="AV21" s="19">
        <v>2.4585862098634101</v>
      </c>
      <c r="AW21" s="19">
        <v>1.28328458157558</v>
      </c>
      <c r="AX21" s="19">
        <v>0.60430381074897299</v>
      </c>
      <c r="AY21" s="19">
        <v>9.8849112507588099E-2</v>
      </c>
      <c r="AZ21" s="19">
        <v>2.4677200506435599</v>
      </c>
      <c r="BA21" s="19">
        <v>1.7513225691993899</v>
      </c>
      <c r="BB21" s="19">
        <v>0.55676300921417599</v>
      </c>
      <c r="BC21" s="19">
        <v>0.66006707113960705</v>
      </c>
      <c r="BD21" s="19">
        <v>2.8425780672591801</v>
      </c>
      <c r="BE21" s="19">
        <v>2.1799850512775101</v>
      </c>
      <c r="BF21" s="19">
        <v>0.67033520129896096</v>
      </c>
      <c r="BG21" s="19">
        <v>0.86612805673155002</v>
      </c>
      <c r="BH21" s="19">
        <v>3.49384204582348</v>
      </c>
      <c r="BI21" s="19">
        <v>2.50864342949192</v>
      </c>
      <c r="BJ21" s="19">
        <v>0.804997278418495</v>
      </c>
      <c r="BK21" s="19">
        <v>0.93084876379167303</v>
      </c>
      <c r="BL21" s="19">
        <v>4.0864380951921699</v>
      </c>
      <c r="BM21" s="19">
        <v>2.77063839176718</v>
      </c>
      <c r="BN21" s="19">
        <v>0.92991439641514795</v>
      </c>
      <c r="BO21" s="19">
        <v>0.94800617479349103</v>
      </c>
      <c r="BP21" s="19">
        <v>4.5932706087408697</v>
      </c>
      <c r="BQ21" s="19">
        <v>1.2746329062477599E-16</v>
      </c>
      <c r="BR21" s="19" t="s">
        <v>75</v>
      </c>
      <c r="BS21" s="19" t="s">
        <v>75</v>
      </c>
      <c r="BT21" s="19" t="s">
        <v>75</v>
      </c>
      <c r="BU21" s="19">
        <v>0.24540910985898501</v>
      </c>
      <c r="BV21" s="19" t="s">
        <v>75</v>
      </c>
      <c r="BW21" s="19" t="s">
        <v>75</v>
      </c>
      <c r="BX21" s="19" t="s">
        <v>75</v>
      </c>
      <c r="BY21" s="19">
        <v>0.37793814533484399</v>
      </c>
      <c r="BZ21" s="19" t="s">
        <v>75</v>
      </c>
      <c r="CA21" s="19" t="s">
        <v>75</v>
      </c>
      <c r="CB21" s="19" t="s">
        <v>75</v>
      </c>
      <c r="CC21" s="19">
        <v>0.44035890304871</v>
      </c>
      <c r="CD21" s="19" t="s">
        <v>75</v>
      </c>
      <c r="CE21" s="19" t="s">
        <v>75</v>
      </c>
      <c r="CF21" s="19" t="s">
        <v>75</v>
      </c>
      <c r="CG21" s="19">
        <v>0.46378951302732402</v>
      </c>
      <c r="CH21" s="19" t="s">
        <v>75</v>
      </c>
      <c r="CI21" s="19" t="s">
        <v>75</v>
      </c>
      <c r="CJ21" s="19" t="s">
        <v>75</v>
      </c>
      <c r="CK21" s="19">
        <v>0.46935216214917302</v>
      </c>
      <c r="CL21" s="19" t="s">
        <v>75</v>
      </c>
      <c r="CM21" s="19" t="s">
        <v>75</v>
      </c>
      <c r="CN21" s="19" t="s">
        <v>75</v>
      </c>
      <c r="CO21" s="11" t="s">
        <v>70</v>
      </c>
      <c r="CP21" s="19">
        <v>0.99150758076537537</v>
      </c>
      <c r="CQ21" s="20" t="str">
        <f t="shared" si="0"/>
        <v>Y</v>
      </c>
    </row>
    <row r="22" spans="1:95" ht="17" x14ac:dyDescent="0.2">
      <c r="A22" s="16" t="s">
        <v>62</v>
      </c>
      <c r="B22" s="1" t="s">
        <v>63</v>
      </c>
      <c r="C22" s="1" t="s">
        <v>74</v>
      </c>
      <c r="D22" s="1" t="s">
        <v>68</v>
      </c>
      <c r="E22" s="1" t="s">
        <v>67</v>
      </c>
      <c r="F22" s="17">
        <v>875</v>
      </c>
      <c r="G22" s="17"/>
      <c r="H22" s="17">
        <v>658</v>
      </c>
      <c r="I22" s="17">
        <v>76</v>
      </c>
      <c r="J22" s="17">
        <v>32</v>
      </c>
      <c r="K22" s="17">
        <v>31</v>
      </c>
      <c r="L22" s="17">
        <v>13</v>
      </c>
      <c r="M22" s="17">
        <v>16</v>
      </c>
      <c r="N22" s="17">
        <v>6</v>
      </c>
      <c r="O22" s="17">
        <v>8</v>
      </c>
      <c r="P22" s="17">
        <v>2</v>
      </c>
      <c r="Q22" s="17">
        <v>0</v>
      </c>
      <c r="R22" s="17">
        <v>0</v>
      </c>
      <c r="S22" s="17">
        <v>0</v>
      </c>
      <c r="T22" s="17">
        <v>0</v>
      </c>
      <c r="U22" s="19">
        <v>6.5904470374219404</v>
      </c>
      <c r="V22" s="19">
        <v>0.98712396027507798</v>
      </c>
      <c r="W22" s="19">
        <v>4.6556840752827897</v>
      </c>
      <c r="X22" s="19">
        <v>8.5252099995610902</v>
      </c>
      <c r="Y22" s="19">
        <v>8.9746688578391005</v>
      </c>
      <c r="Z22" s="19">
        <v>1.1577672245681301</v>
      </c>
      <c r="AA22" s="19">
        <v>6.70544509768557</v>
      </c>
      <c r="AB22" s="19">
        <v>11.2438926179926</v>
      </c>
      <c r="AC22" s="19">
        <v>10.9230111875092</v>
      </c>
      <c r="AD22" s="19">
        <v>1.24200984316049</v>
      </c>
      <c r="AE22" s="19">
        <v>8.4886718949146296</v>
      </c>
      <c r="AF22" s="19">
        <v>13.357350480103699</v>
      </c>
      <c r="AG22" s="19">
        <v>12.5298949163111</v>
      </c>
      <c r="AH22" s="19">
        <v>1.44621262090992</v>
      </c>
      <c r="AI22" s="19">
        <v>9.6953181793276801</v>
      </c>
      <c r="AJ22" s="19">
        <v>15.364471653294601</v>
      </c>
      <c r="AK22" s="19">
        <v>14.019231350522199</v>
      </c>
      <c r="AL22" s="19">
        <v>1.6223302536494999</v>
      </c>
      <c r="AM22" s="19">
        <v>10.8394640533692</v>
      </c>
      <c r="AN22" s="19">
        <v>17.1989986476753</v>
      </c>
      <c r="AO22" s="19">
        <v>15.575388087250101</v>
      </c>
      <c r="AP22" s="19">
        <v>1.82960427662581</v>
      </c>
      <c r="AQ22" s="19">
        <v>11.9893637050635</v>
      </c>
      <c r="AR22" s="19">
        <v>19.161412469436701</v>
      </c>
      <c r="AS22" s="19">
        <v>1.12275700334512</v>
      </c>
      <c r="AT22" s="19">
        <v>0.42421798115324699</v>
      </c>
      <c r="AU22" s="19">
        <v>0.29128976028475401</v>
      </c>
      <c r="AV22" s="19">
        <v>1.95422424640548</v>
      </c>
      <c r="AW22" s="19">
        <v>1.5367350846191199</v>
      </c>
      <c r="AX22" s="19">
        <v>0.455208505675471</v>
      </c>
      <c r="AY22" s="19">
        <v>0.64452641349519602</v>
      </c>
      <c r="AZ22" s="19">
        <v>2.42894375574304</v>
      </c>
      <c r="BA22" s="19">
        <v>2.3149001780099399</v>
      </c>
      <c r="BB22" s="19">
        <v>0.62456062087887299</v>
      </c>
      <c r="BC22" s="19">
        <v>1.0907613610873499</v>
      </c>
      <c r="BD22" s="19">
        <v>3.5390389949325298</v>
      </c>
      <c r="BE22" s="19">
        <v>3.0254251011826998</v>
      </c>
      <c r="BF22" s="19">
        <v>0.78062677069008801</v>
      </c>
      <c r="BG22" s="19">
        <v>1.4953966306301301</v>
      </c>
      <c r="BH22" s="19">
        <v>4.5554535717352804</v>
      </c>
      <c r="BI22" s="19">
        <v>3.5687795993240901</v>
      </c>
      <c r="BJ22" s="19">
        <v>0.94418351305833403</v>
      </c>
      <c r="BK22" s="19">
        <v>1.71817991372975</v>
      </c>
      <c r="BL22" s="19">
        <v>5.4193792849184197</v>
      </c>
      <c r="BM22" s="19">
        <v>4.0010453455862702</v>
      </c>
      <c r="BN22" s="19">
        <v>1.1118150711114201</v>
      </c>
      <c r="BO22" s="19">
        <v>1.82188780620788</v>
      </c>
      <c r="BP22" s="19">
        <v>6.1802028849646602</v>
      </c>
      <c r="BQ22" s="19">
        <v>3.3535545801742401E-34</v>
      </c>
      <c r="BR22" s="19" t="s">
        <v>75</v>
      </c>
      <c r="BS22" s="19" t="s">
        <v>75</v>
      </c>
      <c r="BT22" s="19" t="s">
        <v>75</v>
      </c>
      <c r="BU22" s="19">
        <v>3.3535545801742401E-34</v>
      </c>
      <c r="BV22" s="19" t="s">
        <v>75</v>
      </c>
      <c r="BW22" s="19" t="s">
        <v>75</v>
      </c>
      <c r="BX22" s="19" t="s">
        <v>75</v>
      </c>
      <c r="BY22" s="19">
        <v>3.3535545801742401E-34</v>
      </c>
      <c r="BZ22" s="19" t="s">
        <v>75</v>
      </c>
      <c r="CA22" s="19" t="s">
        <v>75</v>
      </c>
      <c r="CB22" s="19" t="s">
        <v>75</v>
      </c>
      <c r="CC22" s="19">
        <v>3.3535545801742401E-34</v>
      </c>
      <c r="CD22" s="19" t="s">
        <v>75</v>
      </c>
      <c r="CE22" s="19" t="s">
        <v>75</v>
      </c>
      <c r="CF22" s="19" t="s">
        <v>75</v>
      </c>
      <c r="CG22" s="19">
        <v>3.3535545801742401E-34</v>
      </c>
      <c r="CH22" s="19" t="s">
        <v>75</v>
      </c>
      <c r="CI22" s="19" t="s">
        <v>75</v>
      </c>
      <c r="CJ22" s="19" t="s">
        <v>75</v>
      </c>
      <c r="CK22" s="19">
        <v>3.3535545801742401E-34</v>
      </c>
      <c r="CL22" s="19" t="s">
        <v>75</v>
      </c>
      <c r="CM22" s="19" t="s">
        <v>75</v>
      </c>
      <c r="CN22" s="19" t="s">
        <v>75</v>
      </c>
      <c r="CO22" s="11" t="s">
        <v>70</v>
      </c>
      <c r="CP22" s="19">
        <v>0.99904530023556737</v>
      </c>
      <c r="CQ22" s="20" t="str">
        <f t="shared" si="0"/>
        <v>Y</v>
      </c>
    </row>
    <row r="23" spans="1:95" ht="17" x14ac:dyDescent="0.2">
      <c r="A23" s="16" t="s">
        <v>62</v>
      </c>
      <c r="B23" s="1" t="s">
        <v>63</v>
      </c>
      <c r="C23" s="1" t="s">
        <v>74</v>
      </c>
      <c r="D23" s="1" t="s">
        <v>65</v>
      </c>
      <c r="E23" s="1" t="s">
        <v>64</v>
      </c>
      <c r="F23" s="17">
        <v>39</v>
      </c>
      <c r="G23" s="17"/>
      <c r="H23" s="17">
        <v>36</v>
      </c>
      <c r="I23" s="17">
        <v>4</v>
      </c>
      <c r="J23" s="17">
        <v>3</v>
      </c>
      <c r="K23" s="17">
        <v>0</v>
      </c>
      <c r="L23" s="17">
        <v>1</v>
      </c>
      <c r="M23" s="17">
        <v>2</v>
      </c>
      <c r="N23" s="17">
        <v>1</v>
      </c>
      <c r="O23" s="17">
        <v>0</v>
      </c>
      <c r="P23" s="17">
        <v>1</v>
      </c>
      <c r="Q23" s="17">
        <v>0</v>
      </c>
      <c r="R23" s="17">
        <v>0</v>
      </c>
      <c r="S23" s="17">
        <v>0</v>
      </c>
      <c r="T23" s="17">
        <v>0</v>
      </c>
      <c r="U23" s="19">
        <v>11.1124744750653</v>
      </c>
      <c r="V23" s="19">
        <v>5.2381273468299403</v>
      </c>
      <c r="W23" s="19">
        <v>0.84574487527860098</v>
      </c>
      <c r="X23" s="19">
        <v>21.379204074852002</v>
      </c>
      <c r="Y23" s="19">
        <v>11.113995194116001</v>
      </c>
      <c r="Z23" s="19">
        <v>5.2381812192184896</v>
      </c>
      <c r="AA23" s="19">
        <v>0.84716000444773498</v>
      </c>
      <c r="AB23" s="19">
        <v>21.3808303837842</v>
      </c>
      <c r="AC23" s="19">
        <v>11.1152677512186</v>
      </c>
      <c r="AD23" s="19">
        <v>5.2384682295618603</v>
      </c>
      <c r="AE23" s="19">
        <v>0.847870021277362</v>
      </c>
      <c r="AF23" s="19">
        <v>21.382665481159901</v>
      </c>
      <c r="AG23" s="19">
        <v>11.1163383938351</v>
      </c>
      <c r="AH23" s="19">
        <v>5.2388804359050702</v>
      </c>
      <c r="AI23" s="19">
        <v>0.84813273946114198</v>
      </c>
      <c r="AJ23" s="19">
        <v>21.384544048209001</v>
      </c>
      <c r="AK23" s="19">
        <v>11.117348415212399</v>
      </c>
      <c r="AL23" s="19">
        <v>5.2394122787801898</v>
      </c>
      <c r="AM23" s="19">
        <v>0.84810034880321705</v>
      </c>
      <c r="AN23" s="19">
        <v>21.386596481621599</v>
      </c>
      <c r="AO23" s="19">
        <v>11.118422603926099</v>
      </c>
      <c r="AP23" s="19">
        <v>5.2401301723732603</v>
      </c>
      <c r="AQ23" s="19">
        <v>0.84776746607451403</v>
      </c>
      <c r="AR23" s="19">
        <v>21.389077741777701</v>
      </c>
      <c r="AS23" s="19">
        <v>5.5558928319942504</v>
      </c>
      <c r="AT23" s="19">
        <v>3.8177994610766799</v>
      </c>
      <c r="AU23" s="19">
        <v>-1.9269941117160401</v>
      </c>
      <c r="AV23" s="19">
        <v>13.0387797757045</v>
      </c>
      <c r="AW23" s="19">
        <v>5.5558928445530897</v>
      </c>
      <c r="AX23" s="19">
        <v>3.81779946191415</v>
      </c>
      <c r="AY23" s="19">
        <v>-1.92699410079864</v>
      </c>
      <c r="AZ23" s="19">
        <v>13.038779789904799</v>
      </c>
      <c r="BA23" s="19">
        <v>5.55589286830382</v>
      </c>
      <c r="BB23" s="19">
        <v>3.81779946968545</v>
      </c>
      <c r="BC23" s="19">
        <v>-1.92699409227967</v>
      </c>
      <c r="BD23" s="19">
        <v>13.0387798288873</v>
      </c>
      <c r="BE23" s="19">
        <v>5.5558928901559099</v>
      </c>
      <c r="BF23" s="19">
        <v>3.8177994839854499</v>
      </c>
      <c r="BG23" s="19">
        <v>-1.92699409845556</v>
      </c>
      <c r="BH23" s="19">
        <v>13.0387798787674</v>
      </c>
      <c r="BI23" s="19">
        <v>5.555892906975</v>
      </c>
      <c r="BJ23" s="19">
        <v>3.8177994976585001</v>
      </c>
      <c r="BK23" s="19">
        <v>-1.9269941084356701</v>
      </c>
      <c r="BL23" s="19">
        <v>13.0387799223857</v>
      </c>
      <c r="BM23" s="19">
        <v>5.5558929204232603</v>
      </c>
      <c r="BN23" s="19">
        <v>3.8177995131109399</v>
      </c>
      <c r="BO23" s="19">
        <v>-1.92699412527418</v>
      </c>
      <c r="BP23" s="19">
        <v>13.0387799661207</v>
      </c>
      <c r="BQ23" s="19">
        <v>2.5801914236724802E-32</v>
      </c>
      <c r="BR23" s="19" t="s">
        <v>75</v>
      </c>
      <c r="BS23" s="19" t="s">
        <v>75</v>
      </c>
      <c r="BT23" s="19" t="s">
        <v>75</v>
      </c>
      <c r="BU23" s="19">
        <v>5.2870174904739997E-8</v>
      </c>
      <c r="BV23" s="19" t="s">
        <v>75</v>
      </c>
      <c r="BW23" s="19" t="s">
        <v>75</v>
      </c>
      <c r="BX23" s="19" t="s">
        <v>75</v>
      </c>
      <c r="BY23" s="19">
        <v>8.1475937108166403E-8</v>
      </c>
      <c r="BZ23" s="19" t="s">
        <v>75</v>
      </c>
      <c r="CA23" s="19" t="s">
        <v>75</v>
      </c>
      <c r="CB23" s="19" t="s">
        <v>75</v>
      </c>
      <c r="CC23" s="19">
        <v>9.49623379931097E-8</v>
      </c>
      <c r="CD23" s="19" t="s">
        <v>75</v>
      </c>
      <c r="CE23" s="19" t="s">
        <v>75</v>
      </c>
      <c r="CF23" s="19" t="s">
        <v>75</v>
      </c>
      <c r="CG23" s="19">
        <v>1.0002686456900299E-7</v>
      </c>
      <c r="CH23" s="19" t="s">
        <v>75</v>
      </c>
      <c r="CI23" s="19" t="s">
        <v>75</v>
      </c>
      <c r="CJ23" s="19" t="s">
        <v>75</v>
      </c>
      <c r="CK23" s="19">
        <v>1.01229402638126E-7</v>
      </c>
      <c r="CL23" s="19" t="s">
        <v>75</v>
      </c>
      <c r="CM23" s="19" t="s">
        <v>75</v>
      </c>
      <c r="CN23" s="19" t="s">
        <v>75</v>
      </c>
      <c r="CO23" s="13" t="s">
        <v>72</v>
      </c>
      <c r="CP23" s="19">
        <v>0.65819284725748095</v>
      </c>
      <c r="CQ23" s="20" t="str">
        <f t="shared" si="0"/>
        <v>N</v>
      </c>
    </row>
    <row r="24" spans="1:95" ht="17" x14ac:dyDescent="0.2">
      <c r="A24" s="16" t="s">
        <v>62</v>
      </c>
      <c r="B24" s="1" t="s">
        <v>63</v>
      </c>
      <c r="C24" s="1" t="s">
        <v>74</v>
      </c>
      <c r="D24" s="1" t="s">
        <v>68</v>
      </c>
      <c r="E24" s="1" t="s">
        <v>64</v>
      </c>
      <c r="F24" s="17">
        <v>87</v>
      </c>
      <c r="G24" s="17"/>
      <c r="H24" s="17">
        <v>76</v>
      </c>
      <c r="I24" s="17">
        <v>47</v>
      </c>
      <c r="J24" s="17">
        <v>33</v>
      </c>
      <c r="K24" s="17">
        <v>2</v>
      </c>
      <c r="L24" s="17">
        <v>12</v>
      </c>
      <c r="M24" s="17">
        <v>13</v>
      </c>
      <c r="N24" s="17">
        <v>9</v>
      </c>
      <c r="O24" s="17">
        <v>1</v>
      </c>
      <c r="P24" s="17">
        <v>3</v>
      </c>
      <c r="Q24" s="17">
        <v>0</v>
      </c>
      <c r="R24" s="17">
        <v>0</v>
      </c>
      <c r="S24" s="17">
        <v>0</v>
      </c>
      <c r="T24" s="17">
        <v>0</v>
      </c>
      <c r="U24" s="19">
        <v>59.121956953563398</v>
      </c>
      <c r="V24" s="19">
        <v>5.6499334799051502</v>
      </c>
      <c r="W24" s="19">
        <v>48.048087332949301</v>
      </c>
      <c r="X24" s="19">
        <v>70.195826574177502</v>
      </c>
      <c r="Y24" s="19">
        <v>60.9619591237797</v>
      </c>
      <c r="Z24" s="19">
        <v>5.5411850957131996</v>
      </c>
      <c r="AA24" s="19">
        <v>50.101236336181799</v>
      </c>
      <c r="AB24" s="19">
        <v>71.8226819113776</v>
      </c>
      <c r="AC24" s="19">
        <v>62.437909568334398</v>
      </c>
      <c r="AD24" s="19">
        <v>5.6388020467383901</v>
      </c>
      <c r="AE24" s="19">
        <v>51.385857556727203</v>
      </c>
      <c r="AF24" s="19">
        <v>73.489961579941706</v>
      </c>
      <c r="AG24" s="19">
        <v>63.636377609780503</v>
      </c>
      <c r="AH24" s="19">
        <v>5.8419688619674499</v>
      </c>
      <c r="AI24" s="19">
        <v>52.186118640324302</v>
      </c>
      <c r="AJ24" s="19">
        <v>75.086636579236696</v>
      </c>
      <c r="AK24" s="19">
        <v>64.731925792965598</v>
      </c>
      <c r="AL24" s="19">
        <v>6.0928740877685001</v>
      </c>
      <c r="AM24" s="19">
        <v>52.789892580939402</v>
      </c>
      <c r="AN24" s="19">
        <v>76.6739590049919</v>
      </c>
      <c r="AO24" s="19">
        <v>65.860892989787899</v>
      </c>
      <c r="AP24" s="19">
        <v>6.4092339931507301</v>
      </c>
      <c r="AQ24" s="19">
        <v>53.298794363212501</v>
      </c>
      <c r="AR24" s="19">
        <v>78.422991616363305</v>
      </c>
      <c r="AS24" s="19">
        <v>15.783656852901901</v>
      </c>
      <c r="AT24" s="19">
        <v>4.1829197345326801</v>
      </c>
      <c r="AU24" s="19">
        <v>7.5851341732178099</v>
      </c>
      <c r="AV24" s="19">
        <v>23.982179532585899</v>
      </c>
      <c r="AW24" s="19">
        <v>16.923657854697201</v>
      </c>
      <c r="AX24" s="19">
        <v>4.28694237746884</v>
      </c>
      <c r="AY24" s="19">
        <v>8.5212507948582399</v>
      </c>
      <c r="AZ24" s="19">
        <v>25.326064914536101</v>
      </c>
      <c r="BA24" s="19">
        <v>19.037560996425398</v>
      </c>
      <c r="BB24" s="19">
        <v>5.1454285825860699</v>
      </c>
      <c r="BC24" s="19">
        <v>8.9525209745567391</v>
      </c>
      <c r="BD24" s="19">
        <v>29.122601018294102</v>
      </c>
      <c r="BE24" s="19">
        <v>20.934934334175999</v>
      </c>
      <c r="BF24" s="19">
        <v>6.3493480481208397</v>
      </c>
      <c r="BG24" s="19">
        <v>8.4902121598591105</v>
      </c>
      <c r="BH24" s="19">
        <v>33.379656508492801</v>
      </c>
      <c r="BI24" s="19">
        <v>22.3649651775841</v>
      </c>
      <c r="BJ24" s="19">
        <v>7.4586420076504298</v>
      </c>
      <c r="BK24" s="19">
        <v>7.7460268425892398</v>
      </c>
      <c r="BL24" s="19">
        <v>36.983903512578898</v>
      </c>
      <c r="BM24" s="19">
        <v>23.489762154274</v>
      </c>
      <c r="BN24" s="19">
        <v>8.4157201010963707</v>
      </c>
      <c r="BO24" s="19">
        <v>6.9949507561251298</v>
      </c>
      <c r="BP24" s="19">
        <v>39.984573552422901</v>
      </c>
      <c r="BQ24" s="19">
        <v>1.6384162049745101E-32</v>
      </c>
      <c r="BR24" s="19" t="s">
        <v>75</v>
      </c>
      <c r="BS24" s="19" t="s">
        <v>75</v>
      </c>
      <c r="BT24" s="19" t="s">
        <v>75</v>
      </c>
      <c r="BU24" s="19">
        <v>7.7050099633879694E-8</v>
      </c>
      <c r="BV24" s="19" t="s">
        <v>75</v>
      </c>
      <c r="BW24" s="19" t="s">
        <v>75</v>
      </c>
      <c r="BX24" s="19" t="s">
        <v>75</v>
      </c>
      <c r="BY24" s="19">
        <v>1.18738563426035E-7</v>
      </c>
      <c r="BZ24" s="19" t="s">
        <v>75</v>
      </c>
      <c r="CA24" s="19" t="s">
        <v>75</v>
      </c>
      <c r="CB24" s="19" t="s">
        <v>75</v>
      </c>
      <c r="CC24" s="19">
        <v>1.3839291934658599E-7</v>
      </c>
      <c r="CD24" s="19" t="s">
        <v>75</v>
      </c>
      <c r="CE24" s="19" t="s">
        <v>75</v>
      </c>
      <c r="CF24" s="19" t="s">
        <v>75</v>
      </c>
      <c r="CG24" s="19">
        <v>1.4577365980983401E-7</v>
      </c>
      <c r="CH24" s="19" t="s">
        <v>75</v>
      </c>
      <c r="CI24" s="19" t="s">
        <v>75</v>
      </c>
      <c r="CJ24" s="19" t="s">
        <v>75</v>
      </c>
      <c r="CK24" s="19">
        <v>1.47526180160895E-7</v>
      </c>
      <c r="CL24" s="19" t="s">
        <v>75</v>
      </c>
      <c r="CM24" s="19" t="s">
        <v>75</v>
      </c>
      <c r="CN24" s="19" t="s">
        <v>75</v>
      </c>
      <c r="CO24" s="13" t="s">
        <v>72</v>
      </c>
      <c r="CP24" s="19">
        <v>0.98379111662690832</v>
      </c>
      <c r="CQ24" s="20" t="str">
        <f t="shared" si="0"/>
        <v>Y</v>
      </c>
    </row>
    <row r="25" spans="1:95" s="15" customFormat="1" ht="17" x14ac:dyDescent="0.2">
      <c r="A25" s="20" t="s">
        <v>62</v>
      </c>
      <c r="B25" s="14" t="s">
        <v>64</v>
      </c>
      <c r="C25" s="14" t="s">
        <v>74</v>
      </c>
      <c r="D25" s="14" t="s">
        <v>65</v>
      </c>
      <c r="E25" s="14" t="s">
        <v>67</v>
      </c>
      <c r="F25" s="21">
        <v>102</v>
      </c>
      <c r="G25" s="21"/>
      <c r="H25" s="21">
        <v>98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2">
        <v>6.1800174188671603E-17</v>
      </c>
      <c r="V25" s="22">
        <v>7.9411209683103504E-9</v>
      </c>
      <c r="W25" s="22">
        <v>-1.5564597036088101E-8</v>
      </c>
      <c r="X25" s="22">
        <v>1.5564597159688499E-8</v>
      </c>
      <c r="Y25" s="22">
        <v>1.11115691098858E-6</v>
      </c>
      <c r="Z25" s="22">
        <v>6.7002657237456495E-4</v>
      </c>
      <c r="AA25" s="22">
        <v>-1.3121409249431601E-3</v>
      </c>
      <c r="AB25" s="22">
        <v>1.3143632387651401E-3</v>
      </c>
      <c r="AC25" s="22">
        <v>2.8493396087632801E-6</v>
      </c>
      <c r="AD25" s="22">
        <v>1.7181490999212401E-3</v>
      </c>
      <c r="AE25" s="22">
        <v>-3.36472289623686E-3</v>
      </c>
      <c r="AF25" s="22">
        <v>3.37042157545439E-3</v>
      </c>
      <c r="AG25" s="22">
        <v>3.8962736038157998E-6</v>
      </c>
      <c r="AH25" s="22">
        <v>2.34944929612702E-3</v>
      </c>
      <c r="AI25" s="22">
        <v>-4.6010243468051397E-3</v>
      </c>
      <c r="AJ25" s="22">
        <v>4.60881689401277E-3</v>
      </c>
      <c r="AK25" s="22">
        <v>4.2396019362463598E-6</v>
      </c>
      <c r="AL25" s="22">
        <v>2.5564759555543599E-3</v>
      </c>
      <c r="AM25" s="22">
        <v>-5.0064532709502996E-3</v>
      </c>
      <c r="AN25" s="22">
        <v>5.0149324748227902E-3</v>
      </c>
      <c r="AO25" s="22">
        <v>4.2949707901925497E-6</v>
      </c>
      <c r="AP25" s="22">
        <v>2.5898633210748498E-3</v>
      </c>
      <c r="AQ25" s="22">
        <v>-5.0718371385165203E-3</v>
      </c>
      <c r="AR25" s="22">
        <v>5.0804270800968998E-3</v>
      </c>
      <c r="AS25" s="22">
        <v>7.9726493547059196E-24</v>
      </c>
      <c r="AT25" s="22">
        <v>2.8522546317595499E-12</v>
      </c>
      <c r="AU25" s="22">
        <v>-5.5904190782407496E-12</v>
      </c>
      <c r="AV25" s="22">
        <v>5.5904190782566898E-12</v>
      </c>
      <c r="AW25" s="22">
        <v>2.8208324565071102E-9</v>
      </c>
      <c r="AX25" s="22">
        <v>4.3663558147644102E-5</v>
      </c>
      <c r="AY25" s="22">
        <v>-8.5577753136926004E-5</v>
      </c>
      <c r="AZ25" s="22">
        <v>8.5583394801839004E-5</v>
      </c>
      <c r="BA25" s="22">
        <v>4.8040571520857702E-9</v>
      </c>
      <c r="BB25" s="22">
        <v>7.4361899794871196E-5</v>
      </c>
      <c r="BC25" s="22">
        <v>-1.4574451954079499E-4</v>
      </c>
      <c r="BD25" s="22">
        <v>1.4575412765510001E-4</v>
      </c>
      <c r="BE25" s="22">
        <v>5.7959859134371097E-9</v>
      </c>
      <c r="BF25" s="22">
        <v>8.9715871602047797E-5</v>
      </c>
      <c r="BG25" s="22">
        <v>-1.758373123541E-4</v>
      </c>
      <c r="BH25" s="22">
        <v>1.7584890432592701E-4</v>
      </c>
      <c r="BI25" s="22">
        <v>6.1159632913643302E-9</v>
      </c>
      <c r="BJ25" s="22">
        <v>9.4668778251237294E-5</v>
      </c>
      <c r="BK25" s="22">
        <v>-1.85544689409134E-4</v>
      </c>
      <c r="BL25" s="22">
        <v>1.85556921335716E-4</v>
      </c>
      <c r="BM25" s="22">
        <v>6.16756645754891E-9</v>
      </c>
      <c r="BN25" s="22">
        <v>9.5467537477930705E-5</v>
      </c>
      <c r="BO25" s="22">
        <v>-1.8711020589028701E-4</v>
      </c>
      <c r="BP25" s="22">
        <v>1.87122541023202E-4</v>
      </c>
      <c r="BQ25" s="22">
        <v>8.4878514970580301E-10</v>
      </c>
      <c r="BR25" s="22">
        <v>2.94297009092994E-5</v>
      </c>
      <c r="BS25" s="22">
        <v>-5.7681364997077002E-5</v>
      </c>
      <c r="BT25" s="22">
        <v>5.7683062567376501E-5</v>
      </c>
      <c r="BU25" s="22">
        <v>1.32440633677545E-7</v>
      </c>
      <c r="BV25" s="22">
        <v>3.83062931800557E-4</v>
      </c>
      <c r="BW25" s="22">
        <v>-7.5067090569541498E-4</v>
      </c>
      <c r="BX25" s="22">
        <v>7.5093578696277001E-4</v>
      </c>
      <c r="BY25" s="22">
        <v>1.5921751439004801E-7</v>
      </c>
      <c r="BZ25" s="22">
        <v>4.6058888362441702E-4</v>
      </c>
      <c r="CA25" s="22">
        <v>-9.0259499438946796E-4</v>
      </c>
      <c r="CB25" s="22">
        <v>9.0291342941824801E-4</v>
      </c>
      <c r="CC25" s="22">
        <v>1.6041155925302299E-7</v>
      </c>
      <c r="CD25" s="22">
        <v>4.6404742314415902E-4</v>
      </c>
      <c r="CE25" s="22">
        <v>-9.0937253780329797E-4</v>
      </c>
      <c r="CF25" s="22">
        <v>9.0969336092180399E-4</v>
      </c>
      <c r="CG25" s="22">
        <v>1.6041155925302299E-7</v>
      </c>
      <c r="CH25" s="22">
        <v>4.6404743612102198E-4</v>
      </c>
      <c r="CI25" s="22">
        <v>-9.0937256323794997E-4</v>
      </c>
      <c r="CJ25" s="22">
        <v>9.0969338635645697E-4</v>
      </c>
      <c r="CK25" s="22">
        <v>1.60411570355253E-7</v>
      </c>
      <c r="CL25" s="22">
        <v>4.6404744324402502E-4</v>
      </c>
      <c r="CM25" s="22">
        <v>-9.0937257718793295E-4</v>
      </c>
      <c r="CN25" s="22">
        <v>9.0969340032864398E-4</v>
      </c>
      <c r="CO25" s="10" t="s">
        <v>69</v>
      </c>
      <c r="CP25" s="22" t="s">
        <v>80</v>
      </c>
      <c r="CQ25" s="20"/>
    </row>
    <row r="26" spans="1:95" ht="17" x14ac:dyDescent="0.2">
      <c r="A26" s="16" t="s">
        <v>62</v>
      </c>
      <c r="B26" s="1" t="s">
        <v>64</v>
      </c>
      <c r="C26" s="1" t="s">
        <v>74</v>
      </c>
      <c r="D26" s="1" t="s">
        <v>68</v>
      </c>
      <c r="E26" s="1" t="s">
        <v>66</v>
      </c>
      <c r="F26" s="17">
        <v>88</v>
      </c>
      <c r="G26" s="17"/>
      <c r="H26" s="17">
        <v>57</v>
      </c>
      <c r="I26" s="17">
        <v>2</v>
      </c>
      <c r="J26" s="17">
        <v>0</v>
      </c>
      <c r="K26" s="17">
        <v>1</v>
      </c>
      <c r="L26" s="17">
        <v>1</v>
      </c>
      <c r="M26" s="17">
        <v>2</v>
      </c>
      <c r="N26" s="17">
        <v>0</v>
      </c>
      <c r="O26" s="17">
        <v>1</v>
      </c>
      <c r="P26" s="17">
        <v>1</v>
      </c>
      <c r="Q26" s="17">
        <v>0</v>
      </c>
      <c r="R26" s="17">
        <v>0</v>
      </c>
      <c r="S26" s="17">
        <v>0</v>
      </c>
      <c r="T26" s="17">
        <v>0</v>
      </c>
      <c r="U26" s="19">
        <v>3.3974860964423701E-15</v>
      </c>
      <c r="V26" s="19">
        <v>1.23357764958803E-7</v>
      </c>
      <c r="W26" s="19">
        <v>-2.4178121592176799E-7</v>
      </c>
      <c r="X26" s="19">
        <v>2.4178122271673998E-7</v>
      </c>
      <c r="Y26" s="19">
        <v>1.3171003528946099</v>
      </c>
      <c r="Z26" s="19">
        <v>0.92520488278876301</v>
      </c>
      <c r="AA26" s="19">
        <v>-0.49630121737136601</v>
      </c>
      <c r="AB26" s="19">
        <v>3.1305019231605899</v>
      </c>
      <c r="AC26" s="19">
        <v>3.3427333604961702</v>
      </c>
      <c r="AD26" s="19">
        <v>2.3238030817291802</v>
      </c>
      <c r="AE26" s="19">
        <v>-1.21192067969302</v>
      </c>
      <c r="AF26" s="19">
        <v>7.8973874006853499</v>
      </c>
      <c r="AG26" s="19">
        <v>4.5426838984032996</v>
      </c>
      <c r="AH26" s="19">
        <v>3.13819021902244</v>
      </c>
      <c r="AI26" s="19">
        <v>-1.6081689308806799</v>
      </c>
      <c r="AJ26" s="19">
        <v>10.693536727687301</v>
      </c>
      <c r="AK26" s="19">
        <v>4.93293933248773</v>
      </c>
      <c r="AL26" s="19">
        <v>3.4007581562796498</v>
      </c>
      <c r="AM26" s="19">
        <v>-1.73254665382038</v>
      </c>
      <c r="AN26" s="19">
        <v>11.598425318795799</v>
      </c>
      <c r="AO26" s="19">
        <v>4.9957265884277202</v>
      </c>
      <c r="AP26" s="19">
        <v>3.4428964114333001</v>
      </c>
      <c r="AQ26" s="19">
        <v>-1.7523503779815399</v>
      </c>
      <c r="AR26" s="19">
        <v>11.743803554836999</v>
      </c>
      <c r="AS26" s="19">
        <v>1.52773660619805E-21</v>
      </c>
      <c r="AT26" s="19">
        <v>7.6234891126453495E-11</v>
      </c>
      <c r="AU26" s="19">
        <v>-1.49420386606321E-10</v>
      </c>
      <c r="AV26" s="19">
        <v>1.4942038660937699E-10</v>
      </c>
      <c r="AW26" s="19">
        <v>2.0977676625771702</v>
      </c>
      <c r="AX26" s="19">
        <v>1.77413482087565</v>
      </c>
      <c r="AY26" s="19">
        <v>-1.3795365863391</v>
      </c>
      <c r="AZ26" s="19">
        <v>5.5750719114934304</v>
      </c>
      <c r="BA26" s="19">
        <v>3.54623483930955</v>
      </c>
      <c r="BB26" s="19">
        <v>2.4763153135324498</v>
      </c>
      <c r="BC26" s="19">
        <v>-1.3073431752140601</v>
      </c>
      <c r="BD26" s="19">
        <v>8.3998128538331507</v>
      </c>
      <c r="BE26" s="19">
        <v>4.2626353783319404</v>
      </c>
      <c r="BF26" s="19">
        <v>2.9708596799029401</v>
      </c>
      <c r="BG26" s="19">
        <v>-1.5602495942778201</v>
      </c>
      <c r="BH26" s="19">
        <v>10.0855203509417</v>
      </c>
      <c r="BI26" s="19">
        <v>4.4925959260061203</v>
      </c>
      <c r="BJ26" s="19">
        <v>3.1555163614309998</v>
      </c>
      <c r="BK26" s="19">
        <v>-1.6922161423986499</v>
      </c>
      <c r="BL26" s="19">
        <v>10.677407994410901</v>
      </c>
      <c r="BM26" s="19">
        <v>4.5296300900536499</v>
      </c>
      <c r="BN26" s="19">
        <v>3.1861661372157402</v>
      </c>
      <c r="BO26" s="19">
        <v>-1.7152555388891999</v>
      </c>
      <c r="BP26" s="19">
        <v>10.774515718996501</v>
      </c>
      <c r="BQ26" s="19">
        <v>1.25774125046548E-9</v>
      </c>
      <c r="BR26" s="19">
        <v>4.6974073671336001E-5</v>
      </c>
      <c r="BS26" s="19">
        <v>-9.2067926654568099E-5</v>
      </c>
      <c r="BT26" s="19">
        <v>9.2070442137068999E-5</v>
      </c>
      <c r="BU26" s="19">
        <v>1.9956326880248099E-7</v>
      </c>
      <c r="BV26" s="19">
        <v>5.6667204101632895E-4</v>
      </c>
      <c r="BW26" s="19">
        <v>-1.1104776371232E-3</v>
      </c>
      <c r="BX26" s="19">
        <v>1.1108767636608099E-3</v>
      </c>
      <c r="BY26" s="19">
        <v>2.3991534603715801E-7</v>
      </c>
      <c r="BZ26" s="19">
        <v>6.8125520907008402E-4</v>
      </c>
      <c r="CA26" s="19">
        <v>-1.3350202944313299E-3</v>
      </c>
      <c r="CB26" s="19">
        <v>1.3355001251234E-3</v>
      </c>
      <c r="CC26" s="19">
        <v>2.4171474000429599E-7</v>
      </c>
      <c r="CD26" s="19">
        <v>6.8636728377303405E-4</v>
      </c>
      <c r="CE26" s="19">
        <v>-1.3450381614551401E-3</v>
      </c>
      <c r="CF26" s="19">
        <v>1.3455215909351499E-3</v>
      </c>
      <c r="CG26" s="19">
        <v>2.4171474000429599E-7</v>
      </c>
      <c r="CH26" s="19">
        <v>6.8636730295421197E-4</v>
      </c>
      <c r="CI26" s="19">
        <v>-1.34503819905025E-3</v>
      </c>
      <c r="CJ26" s="19">
        <v>1.3455216285302601E-3</v>
      </c>
      <c r="CK26" s="19">
        <v>2.4171475110652597E-7</v>
      </c>
      <c r="CL26" s="19">
        <v>6.8636731348276298E-4</v>
      </c>
      <c r="CM26" s="19">
        <v>-1.3450382196751099E-3</v>
      </c>
      <c r="CN26" s="19">
        <v>1.3455216491773201E-3</v>
      </c>
      <c r="CO26" s="11" t="s">
        <v>70</v>
      </c>
      <c r="CP26" s="19">
        <v>0.89417369541317038</v>
      </c>
      <c r="CQ26" s="20" t="str">
        <f t="shared" si="0"/>
        <v>Y</v>
      </c>
    </row>
    <row r="27" spans="1:95" s="15" customFormat="1" ht="17" x14ac:dyDescent="0.2">
      <c r="A27" s="20" t="s">
        <v>62</v>
      </c>
      <c r="B27" s="14" t="s">
        <v>64</v>
      </c>
      <c r="C27" s="14" t="s">
        <v>74</v>
      </c>
      <c r="D27" s="14" t="s">
        <v>68</v>
      </c>
      <c r="E27" s="14" t="s">
        <v>67</v>
      </c>
      <c r="F27" s="21">
        <v>63</v>
      </c>
      <c r="G27" s="21"/>
      <c r="H27" s="21">
        <v>53</v>
      </c>
      <c r="I27" s="21">
        <v>7</v>
      </c>
      <c r="J27" s="21">
        <v>3</v>
      </c>
      <c r="K27" s="21">
        <v>3</v>
      </c>
      <c r="L27" s="21">
        <v>1</v>
      </c>
      <c r="M27" s="21">
        <v>1</v>
      </c>
      <c r="N27" s="21">
        <v>1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2">
        <v>7.5402476436247801</v>
      </c>
      <c r="V27" s="22">
        <v>3.6900664528529199</v>
      </c>
      <c r="W27" s="22">
        <v>0.30771739603307102</v>
      </c>
      <c r="X27" s="22">
        <v>14.772777891216499</v>
      </c>
      <c r="Y27" s="22">
        <v>10.3266187638869</v>
      </c>
      <c r="Z27" s="22">
        <v>3.96287772034349</v>
      </c>
      <c r="AA27" s="22">
        <v>2.5593784320136801</v>
      </c>
      <c r="AB27" s="22">
        <v>18.093859095760202</v>
      </c>
      <c r="AC27" s="22">
        <v>14.5178806313638</v>
      </c>
      <c r="AD27" s="22">
        <v>5.1285825069227604</v>
      </c>
      <c r="AE27" s="22">
        <v>4.4658589177951402</v>
      </c>
      <c r="AF27" s="22">
        <v>24.569902344932402</v>
      </c>
      <c r="AG27" s="22">
        <v>16.947216604252102</v>
      </c>
      <c r="AH27" s="22">
        <v>6.1195766432585996</v>
      </c>
      <c r="AI27" s="22">
        <v>4.9528463834652703</v>
      </c>
      <c r="AJ27" s="22">
        <v>28.941586825039</v>
      </c>
      <c r="AK27" s="22">
        <v>17.728756054299499</v>
      </c>
      <c r="AL27" s="22">
        <v>6.4519636896391699</v>
      </c>
      <c r="AM27" s="22">
        <v>5.0829072226066998</v>
      </c>
      <c r="AN27" s="22">
        <v>30.374604885992301</v>
      </c>
      <c r="AO27" s="22">
        <v>17.854105103814</v>
      </c>
      <c r="AP27" s="22">
        <v>6.5056486016781303</v>
      </c>
      <c r="AQ27" s="22">
        <v>5.1030338445248704</v>
      </c>
      <c r="AR27" s="22">
        <v>30.605176363103102</v>
      </c>
      <c r="AS27" s="22">
        <v>1.8867018067257399</v>
      </c>
      <c r="AT27" s="22">
        <v>0</v>
      </c>
      <c r="AU27" s="22">
        <v>4.017892E-2</v>
      </c>
      <c r="AV27" s="22">
        <v>8.5295709300000002</v>
      </c>
      <c r="AW27" s="22">
        <v>1.8867018890673399</v>
      </c>
      <c r="AX27" s="22">
        <v>3.49065431846206E-4</v>
      </c>
      <c r="AY27" s="22">
        <v>1.8860177208209199</v>
      </c>
      <c r="AZ27" s="22">
        <v>1.88738605731376</v>
      </c>
      <c r="BA27" s="22">
        <v>1.8867019469588799</v>
      </c>
      <c r="BB27" s="22">
        <v>5.9448129377445702E-4</v>
      </c>
      <c r="BC27" s="22">
        <v>1.88553676362308</v>
      </c>
      <c r="BD27" s="22">
        <v>1.8878671302946699</v>
      </c>
      <c r="BE27" s="22">
        <v>1.8867019759137</v>
      </c>
      <c r="BF27" s="22">
        <v>7.1722760698889499E-4</v>
      </c>
      <c r="BG27" s="22">
        <v>1.885296209804</v>
      </c>
      <c r="BH27" s="22">
        <v>1.88810774202339</v>
      </c>
      <c r="BI27" s="22">
        <v>1.8867019852539899</v>
      </c>
      <c r="BJ27" s="22">
        <v>7.5682329212984495E-4</v>
      </c>
      <c r="BK27" s="22">
        <v>1.88521861160142</v>
      </c>
      <c r="BL27" s="22">
        <v>1.88818535890656</v>
      </c>
      <c r="BM27" s="22">
        <v>1.8867019867603101</v>
      </c>
      <c r="BN27" s="22">
        <v>7.6320892002701001E-4</v>
      </c>
      <c r="BO27" s="22">
        <v>1.8852060972770499</v>
      </c>
      <c r="BP27" s="22">
        <v>1.8881978762435601</v>
      </c>
      <c r="BQ27" s="22">
        <v>1.3157314087421199E-9</v>
      </c>
      <c r="BR27" s="22">
        <v>4.9824814018053399E-5</v>
      </c>
      <c r="BS27" s="22">
        <v>-9.7655319743975897E-5</v>
      </c>
      <c r="BT27" s="22">
        <v>9.7657951206793294E-5</v>
      </c>
      <c r="BU27" s="22">
        <v>2.6539130392555098E-7</v>
      </c>
      <c r="BV27" s="22">
        <v>7.5443233332196105E-4</v>
      </c>
      <c r="BW27" s="22">
        <v>-1.4784219820071201E-3</v>
      </c>
      <c r="BX27" s="22">
        <v>1.47895276461497E-3</v>
      </c>
      <c r="BY27" s="22">
        <v>3.1912655350814202E-7</v>
      </c>
      <c r="BZ27" s="22">
        <v>9.0733435902664401E-4</v>
      </c>
      <c r="CA27" s="22">
        <v>-1.7780562171387101E-3</v>
      </c>
      <c r="CB27" s="22">
        <v>1.7786944702457301E-3</v>
      </c>
      <c r="CC27" s="22">
        <v>3.2152272565769802E-7</v>
      </c>
      <c r="CD27" s="22">
        <v>9.1415476207477202E-4</v>
      </c>
      <c r="CE27" s="22">
        <v>-1.7914218109409E-3</v>
      </c>
      <c r="CF27" s="22">
        <v>1.7920648563922101E-3</v>
      </c>
      <c r="CG27" s="22">
        <v>3.2152273675992901E-7</v>
      </c>
      <c r="CH27" s="22">
        <v>9.1415478766565799E-4</v>
      </c>
      <c r="CI27" s="22">
        <v>-1.79142186108793E-3</v>
      </c>
      <c r="CJ27" s="22">
        <v>1.7920649065614499E-3</v>
      </c>
      <c r="CK27" s="22">
        <v>3.2152274786215899E-7</v>
      </c>
      <c r="CL27" s="22">
        <v>9.1415480171250002E-4</v>
      </c>
      <c r="CM27" s="22">
        <v>-1.7914218886086401E-3</v>
      </c>
      <c r="CN27" s="22">
        <v>1.7920649341043599E-3</v>
      </c>
      <c r="CO27" s="11" t="s">
        <v>70</v>
      </c>
      <c r="CP27" s="22">
        <v>0.72310000000000008</v>
      </c>
      <c r="CQ27" s="20" t="str">
        <f t="shared" si="0"/>
        <v>N</v>
      </c>
    </row>
    <row r="28" spans="1:95" ht="17" x14ac:dyDescent="0.2">
      <c r="A28" s="16" t="s">
        <v>62</v>
      </c>
      <c r="B28" s="1" t="s">
        <v>63</v>
      </c>
      <c r="C28" s="1" t="s">
        <v>81</v>
      </c>
      <c r="D28" s="1" t="s">
        <v>65</v>
      </c>
      <c r="E28" s="1" t="s">
        <v>66</v>
      </c>
      <c r="F28" s="17">
        <v>1308</v>
      </c>
      <c r="G28" s="17"/>
      <c r="H28" s="17">
        <v>1292</v>
      </c>
      <c r="I28" s="17">
        <v>12</v>
      </c>
      <c r="J28" s="17">
        <v>0</v>
      </c>
      <c r="K28" s="17">
        <v>11</v>
      </c>
      <c r="L28" s="17">
        <v>1</v>
      </c>
      <c r="M28" s="17">
        <v>2</v>
      </c>
      <c r="N28" s="17">
        <v>0</v>
      </c>
      <c r="O28" s="17">
        <v>2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9">
        <v>4.3955966840765803E-9</v>
      </c>
      <c r="V28" s="19">
        <v>1.8814054170848799E-5</v>
      </c>
      <c r="W28" s="19">
        <v>-3.6871150578179503E-5</v>
      </c>
      <c r="X28" s="19">
        <v>3.68799417715477E-5</v>
      </c>
      <c r="Y28" s="19">
        <v>0.20254406977225101</v>
      </c>
      <c r="Z28" s="19">
        <v>0.15746634158394199</v>
      </c>
      <c r="AA28" s="19">
        <v>-0.106089959732275</v>
      </c>
      <c r="AB28" s="19">
        <v>0.51117809927677604</v>
      </c>
      <c r="AC28" s="19">
        <v>0.55081374843542297</v>
      </c>
      <c r="AD28" s="19">
        <v>0.210463729918906</v>
      </c>
      <c r="AE28" s="19">
        <v>0.138304837794368</v>
      </c>
      <c r="AF28" s="19">
        <v>0.96332265907647796</v>
      </c>
      <c r="AG28" s="19">
        <v>1.13585669143763</v>
      </c>
      <c r="AH28" s="19">
        <v>0.33342693503527698</v>
      </c>
      <c r="AI28" s="19">
        <v>0.48233989876848898</v>
      </c>
      <c r="AJ28" s="19">
        <v>1.7893734841067801</v>
      </c>
      <c r="AK28" s="19">
        <v>1.74948450892439</v>
      </c>
      <c r="AL28" s="19">
        <v>0.50061553940263703</v>
      </c>
      <c r="AM28" s="19">
        <v>0.76827805169522001</v>
      </c>
      <c r="AN28" s="19">
        <v>2.7306909661535599</v>
      </c>
      <c r="AO28" s="19">
        <v>2.17369427548803</v>
      </c>
      <c r="AP28" s="19">
        <v>0.62323478490465001</v>
      </c>
      <c r="AQ28" s="19">
        <v>0.95215409707491205</v>
      </c>
      <c r="AR28" s="19">
        <v>3.3952344539011401</v>
      </c>
      <c r="AS28" s="19">
        <v>1.8640935391643399E-12</v>
      </c>
      <c r="AT28" s="19">
        <v>3.7973680428513801E-7</v>
      </c>
      <c r="AU28" s="19">
        <v>-7.44282272305331E-7</v>
      </c>
      <c r="AV28" s="19">
        <v>7.44286000492409E-7</v>
      </c>
      <c r="AW28" s="19">
        <v>8.1383508655017006E-2</v>
      </c>
      <c r="AX28" s="19">
        <v>5.75250992637589E-2</v>
      </c>
      <c r="AY28" s="19">
        <v>-3.1365685901950303E-2</v>
      </c>
      <c r="AZ28" s="19">
        <v>0.194132703211984</v>
      </c>
      <c r="BA28" s="19">
        <v>0.207721744716278</v>
      </c>
      <c r="BB28" s="19">
        <v>0.14672975573258901</v>
      </c>
      <c r="BC28" s="19">
        <v>-7.9868576519596599E-2</v>
      </c>
      <c r="BD28" s="19">
        <v>0.49531206595215199</v>
      </c>
      <c r="BE28" s="19">
        <v>0.28273309512404798</v>
      </c>
      <c r="BF28" s="19">
        <v>0.19964070453430199</v>
      </c>
      <c r="BG28" s="19">
        <v>-0.10856268576318399</v>
      </c>
      <c r="BH28" s="19">
        <v>0.67402887601128003</v>
      </c>
      <c r="BI28" s="19">
        <v>0.30682966335884698</v>
      </c>
      <c r="BJ28" s="19">
        <v>0.21662933706989901</v>
      </c>
      <c r="BK28" s="19">
        <v>-0.117763837298155</v>
      </c>
      <c r="BL28" s="19">
        <v>0.73142316401584995</v>
      </c>
      <c r="BM28" s="19">
        <v>0.31054397332654199</v>
      </c>
      <c r="BN28" s="19">
        <v>0.21924765191237899</v>
      </c>
      <c r="BO28" s="19">
        <v>-0.11918142442172</v>
      </c>
      <c r="BP28" s="19">
        <v>0.74026937107480495</v>
      </c>
      <c r="BQ28" s="19">
        <v>2.9197849892883897E-14</v>
      </c>
      <c r="BR28" s="19">
        <v>4.7538358223072903E-8</v>
      </c>
      <c r="BS28" s="19">
        <v>-9.3175152919372904E-8</v>
      </c>
      <c r="BT28" s="19">
        <v>9.3175211315072695E-8</v>
      </c>
      <c r="BU28" s="19">
        <v>9.5811231370393302E-14</v>
      </c>
      <c r="BV28" s="19">
        <v>9.1094931068848106E-8</v>
      </c>
      <c r="BW28" s="19">
        <v>-1.7854596908371101E-7</v>
      </c>
      <c r="BX28" s="19">
        <v>1.78546160706174E-7</v>
      </c>
      <c r="BY28" s="19">
        <v>1.4022015235539999E-13</v>
      </c>
      <c r="BZ28" s="19">
        <v>1.2133216981005101E-7</v>
      </c>
      <c r="CA28" s="19">
        <v>-2.37810912607548E-7</v>
      </c>
      <c r="CB28" s="19">
        <v>2.3781119304785299E-7</v>
      </c>
      <c r="CC28" s="19">
        <v>1.84629073340406E-13</v>
      </c>
      <c r="CD28" s="19">
        <v>1.45785100995653E-7</v>
      </c>
      <c r="CE28" s="19">
        <v>-2.8573861332240701E-7</v>
      </c>
      <c r="CF28" s="19">
        <v>2.8573898258055302E-7</v>
      </c>
      <c r="CG28" s="19">
        <v>2.2903799432541201E-13</v>
      </c>
      <c r="CH28" s="19">
        <v>1.7142804817074001E-7</v>
      </c>
      <c r="CI28" s="19">
        <v>-3.3599874537665601E-7</v>
      </c>
      <c r="CJ28" s="19">
        <v>3.3599920345264399E-7</v>
      </c>
      <c r="CK28" s="19">
        <v>2.8454914555666999E-13</v>
      </c>
      <c r="CL28" s="19">
        <v>2.0181920051193001E-7</v>
      </c>
      <c r="CM28" s="19">
        <v>-3.9556534845423698E-7</v>
      </c>
      <c r="CN28" s="19">
        <v>3.9556591755252801E-7</v>
      </c>
      <c r="CO28" s="10" t="s">
        <v>69</v>
      </c>
      <c r="CP28" s="19">
        <v>0.63061296400050038</v>
      </c>
      <c r="CQ28" s="20" t="str">
        <f t="shared" si="0"/>
        <v>N</v>
      </c>
    </row>
    <row r="29" spans="1:95" ht="17" x14ac:dyDescent="0.2">
      <c r="A29" s="16" t="s">
        <v>62</v>
      </c>
      <c r="B29" s="1" t="s">
        <v>63</v>
      </c>
      <c r="C29" s="1" t="s">
        <v>81</v>
      </c>
      <c r="D29" s="1" t="s">
        <v>65</v>
      </c>
      <c r="E29" s="1" t="s">
        <v>67</v>
      </c>
      <c r="F29" s="17">
        <v>336</v>
      </c>
      <c r="G29" s="17"/>
      <c r="H29" s="17">
        <v>305</v>
      </c>
      <c r="I29" s="17">
        <v>14</v>
      </c>
      <c r="J29" s="17">
        <v>4</v>
      </c>
      <c r="K29" s="17">
        <v>10</v>
      </c>
      <c r="L29" s="17">
        <v>0</v>
      </c>
      <c r="M29" s="17">
        <v>3</v>
      </c>
      <c r="N29" s="17">
        <v>2</v>
      </c>
      <c r="O29" s="17">
        <v>1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9">
        <v>1.31141462633993</v>
      </c>
      <c r="V29" s="19">
        <v>0.65140869906750098</v>
      </c>
      <c r="W29" s="19">
        <v>3.4653576167630699E-2</v>
      </c>
      <c r="X29" s="19">
        <v>2.5881756765122299</v>
      </c>
      <c r="Y29" s="19">
        <v>1.8680257395700799</v>
      </c>
      <c r="Z29" s="19">
        <v>0.77870617259713504</v>
      </c>
      <c r="AA29" s="19">
        <v>0.34176164127969499</v>
      </c>
      <c r="AB29" s="19">
        <v>3.3942898378604598</v>
      </c>
      <c r="AC29" s="19">
        <v>2.82038873208234</v>
      </c>
      <c r="AD29" s="19">
        <v>0.87532538540012095</v>
      </c>
      <c r="AE29" s="19">
        <v>1.1047509766981001</v>
      </c>
      <c r="AF29" s="19">
        <v>4.5360264874665797</v>
      </c>
      <c r="AG29" s="19">
        <v>4.4068367385358904</v>
      </c>
      <c r="AH29" s="19">
        <v>1.16247494289071</v>
      </c>
      <c r="AI29" s="19">
        <v>2.1283858504700901</v>
      </c>
      <c r="AJ29" s="19">
        <v>6.6852876266016903</v>
      </c>
      <c r="AK29" s="19">
        <v>6.0528414215710002</v>
      </c>
      <c r="AL29" s="19">
        <v>1.5904315398028099</v>
      </c>
      <c r="AM29" s="19">
        <v>2.9355956035574899</v>
      </c>
      <c r="AN29" s="19">
        <v>9.1700872395845003</v>
      </c>
      <c r="AO29" s="19">
        <v>7.1800468294043602</v>
      </c>
      <c r="AP29" s="19">
        <v>1.9130203046099501</v>
      </c>
      <c r="AQ29" s="19">
        <v>3.4305270323688499</v>
      </c>
      <c r="AR29" s="19">
        <v>10.9295666264399</v>
      </c>
      <c r="AS29" s="19">
        <v>0.65574011295619805</v>
      </c>
      <c r="AT29" s="19">
        <v>0.46215355366761102</v>
      </c>
      <c r="AU29" s="19">
        <v>-0.25008085223232002</v>
      </c>
      <c r="AV29" s="19">
        <v>1.56156107814472</v>
      </c>
      <c r="AW29" s="19">
        <v>0.79320904015755</v>
      </c>
      <c r="AX29" s="19">
        <v>0.48152673256725098</v>
      </c>
      <c r="AY29" s="19">
        <v>-0.15058335567426301</v>
      </c>
      <c r="AZ29" s="19">
        <v>1.73700143598936</v>
      </c>
      <c r="BA29" s="19">
        <v>1.00645781716952</v>
      </c>
      <c r="BB29" s="19">
        <v>0.57848807273556302</v>
      </c>
      <c r="BC29" s="19">
        <v>-0.12737880539218399</v>
      </c>
      <c r="BD29" s="19">
        <v>2.1402944397312198</v>
      </c>
      <c r="BE29" s="19">
        <v>1.1329814721912801</v>
      </c>
      <c r="BF29" s="19">
        <v>0.66197356013532704</v>
      </c>
      <c r="BG29" s="19">
        <v>-0.16448670567396201</v>
      </c>
      <c r="BH29" s="19">
        <v>2.43044965005652</v>
      </c>
      <c r="BI29" s="19">
        <v>1.17361164963974</v>
      </c>
      <c r="BJ29" s="19">
        <v>0.69149507466523297</v>
      </c>
      <c r="BK29" s="19">
        <v>-0.181718696704121</v>
      </c>
      <c r="BL29" s="19">
        <v>2.5289419959835899</v>
      </c>
      <c r="BM29" s="19">
        <v>1.1798738825792501</v>
      </c>
      <c r="BN29" s="19">
        <v>0.69613982438172195</v>
      </c>
      <c r="BO29" s="19">
        <v>-0.18456017320892601</v>
      </c>
      <c r="BP29" s="19">
        <v>2.5443079383674201</v>
      </c>
      <c r="BQ29" s="19">
        <v>7.2175659232699304E-15</v>
      </c>
      <c r="BR29" s="19">
        <v>4.86458123255209E-8</v>
      </c>
      <c r="BS29" s="19">
        <v>-9.5345784940455106E-8</v>
      </c>
      <c r="BT29" s="19">
        <v>9.53457993755869E-8</v>
      </c>
      <c r="BU29" s="19">
        <v>7.2175659232699304E-15</v>
      </c>
      <c r="BV29" s="19">
        <v>5.0995280973613701E-8</v>
      </c>
      <c r="BW29" s="19">
        <v>-9.9950743490716997E-8</v>
      </c>
      <c r="BX29" s="19">
        <v>9.9950757925848805E-8</v>
      </c>
      <c r="BY29" s="19">
        <v>7.2175659232699304E-15</v>
      </c>
      <c r="BZ29" s="19">
        <v>5.52946345777902E-8</v>
      </c>
      <c r="CA29" s="19">
        <v>-1.0837747655490299E-7</v>
      </c>
      <c r="CB29" s="19">
        <v>1.08377490990035E-7</v>
      </c>
      <c r="CC29" s="19">
        <v>1.8319796169521501E-14</v>
      </c>
      <c r="CD29" s="19">
        <v>6.0684575700061598E-8</v>
      </c>
      <c r="CE29" s="19">
        <v>-1.18941750052325E-7</v>
      </c>
      <c r="CF29" s="19">
        <v>1.1894178669191701E-7</v>
      </c>
      <c r="CG29" s="19">
        <v>1.8319796169521501E-14</v>
      </c>
      <c r="CH29" s="19">
        <v>6.7419120274459693E-8</v>
      </c>
      <c r="CI29" s="19">
        <v>-1.32141457418145E-7</v>
      </c>
      <c r="CJ29" s="19">
        <v>1.3214149405773701E-7</v>
      </c>
      <c r="CK29" s="19">
        <v>1.8319796169521501E-14</v>
      </c>
      <c r="CL29" s="19">
        <v>7.6296144076767195E-8</v>
      </c>
      <c r="CM29" s="19">
        <v>-1.4954042407066799E-7</v>
      </c>
      <c r="CN29" s="19">
        <v>1.4954046071026E-7</v>
      </c>
      <c r="CO29" s="11" t="s">
        <v>70</v>
      </c>
      <c r="CP29" s="19">
        <v>0.81721682434581699</v>
      </c>
      <c r="CQ29" s="20" t="str">
        <f t="shared" si="0"/>
        <v>Y</v>
      </c>
    </row>
    <row r="30" spans="1:95" ht="17" x14ac:dyDescent="0.2">
      <c r="A30" s="16" t="s">
        <v>62</v>
      </c>
      <c r="B30" s="1" t="s">
        <v>64</v>
      </c>
      <c r="C30" s="1" t="s">
        <v>78</v>
      </c>
      <c r="D30" s="1" t="s">
        <v>65</v>
      </c>
      <c r="E30" s="1" t="s">
        <v>73</v>
      </c>
      <c r="F30" s="17">
        <v>1593</v>
      </c>
      <c r="G30" s="17"/>
      <c r="H30" s="17">
        <v>1583</v>
      </c>
      <c r="I30" s="17">
        <v>2</v>
      </c>
      <c r="J30" s="17">
        <v>0</v>
      </c>
      <c r="K30" s="17">
        <v>2</v>
      </c>
      <c r="L30" s="17">
        <v>0</v>
      </c>
      <c r="M30" s="17">
        <v>2</v>
      </c>
      <c r="N30" s="17">
        <v>0</v>
      </c>
      <c r="O30" s="17">
        <v>2</v>
      </c>
      <c r="P30" s="17">
        <v>0</v>
      </c>
      <c r="Q30" s="17">
        <v>1</v>
      </c>
      <c r="R30" s="17">
        <v>0</v>
      </c>
      <c r="S30" s="17">
        <v>1</v>
      </c>
      <c r="T30" s="17">
        <v>0</v>
      </c>
      <c r="U30" s="19">
        <v>3.6061375837741498E-10</v>
      </c>
      <c r="V30" s="19">
        <v>4.7728819036521304E-6</v>
      </c>
      <c r="W30" s="19">
        <v>-9.3544879173998005E-6</v>
      </c>
      <c r="X30" s="19">
        <v>9.3552091449165607E-6</v>
      </c>
      <c r="Y30" s="19">
        <v>0.17524371216831899</v>
      </c>
      <c r="Z30" s="19">
        <v>0.14863154024650799</v>
      </c>
      <c r="AA30" s="19">
        <v>-0.11607410671483601</v>
      </c>
      <c r="AB30" s="19">
        <v>0.46656153105147402</v>
      </c>
      <c r="AC30" s="19">
        <v>0.25723348682107</v>
      </c>
      <c r="AD30" s="19">
        <v>0.184541829528411</v>
      </c>
      <c r="AE30" s="19">
        <v>-0.104468499054615</v>
      </c>
      <c r="AF30" s="19">
        <v>0.61893547269675497</v>
      </c>
      <c r="AG30" s="19">
        <v>0.28717574274595897</v>
      </c>
      <c r="AH30" s="19">
        <v>0.20283525383439999</v>
      </c>
      <c r="AI30" s="19">
        <v>-0.11038135476946601</v>
      </c>
      <c r="AJ30" s="19">
        <v>0.68473284026138403</v>
      </c>
      <c r="AK30" s="19">
        <v>0.29388078500399401</v>
      </c>
      <c r="AL30" s="19">
        <v>0.207959793951452</v>
      </c>
      <c r="AM30" s="19">
        <v>-0.113720411140852</v>
      </c>
      <c r="AN30" s="19">
        <v>0.70148198114883997</v>
      </c>
      <c r="AO30" s="19">
        <v>0.29428868879908898</v>
      </c>
      <c r="AP30" s="19">
        <v>0.20828296942789001</v>
      </c>
      <c r="AQ30" s="19">
        <v>-0.113945931279575</v>
      </c>
      <c r="AR30" s="19">
        <v>0.70252330887775405</v>
      </c>
      <c r="AS30" s="19">
        <v>3.6061375837741498E-10</v>
      </c>
      <c r="AT30" s="19">
        <v>4.7728819036521304E-6</v>
      </c>
      <c r="AU30" s="19">
        <v>-9.3544879173998005E-6</v>
      </c>
      <c r="AV30" s="19">
        <v>9.3552091449165607E-6</v>
      </c>
      <c r="AW30" s="19">
        <v>0.17524371216831899</v>
      </c>
      <c r="AX30" s="19">
        <v>0.14863154024650799</v>
      </c>
      <c r="AY30" s="19">
        <v>-0.11607410671483601</v>
      </c>
      <c r="AZ30" s="19">
        <v>0.46656153105147402</v>
      </c>
      <c r="BA30" s="19">
        <v>0.25723348682107</v>
      </c>
      <c r="BB30" s="19">
        <v>0.184541829528411</v>
      </c>
      <c r="BC30" s="19">
        <v>-0.104468499054615</v>
      </c>
      <c r="BD30" s="19">
        <v>0.61893547269675497</v>
      </c>
      <c r="BE30" s="19">
        <v>0.28717574274595897</v>
      </c>
      <c r="BF30" s="19">
        <v>0.20283525383439999</v>
      </c>
      <c r="BG30" s="19">
        <v>-0.11038135476946601</v>
      </c>
      <c r="BH30" s="19">
        <v>0.68473284026138403</v>
      </c>
      <c r="BI30" s="19">
        <v>0.29388078500399401</v>
      </c>
      <c r="BJ30" s="19">
        <v>0.207959793951452</v>
      </c>
      <c r="BK30" s="19">
        <v>-0.113720411140852</v>
      </c>
      <c r="BL30" s="19">
        <v>0.70148198114883997</v>
      </c>
      <c r="BM30" s="19">
        <v>0.29428868879908898</v>
      </c>
      <c r="BN30" s="19">
        <v>0.20828296942789001</v>
      </c>
      <c r="BO30" s="19">
        <v>-0.113945931279575</v>
      </c>
      <c r="BP30" s="19">
        <v>0.70252330887775405</v>
      </c>
      <c r="BQ30" s="19">
        <v>7.8879916697853197E-10</v>
      </c>
      <c r="BR30" s="19">
        <v>7.0589932110053403E-6</v>
      </c>
      <c r="BS30" s="19">
        <v>-1.38348378944035E-5</v>
      </c>
      <c r="BT30" s="19">
        <v>1.38364154927374E-5</v>
      </c>
      <c r="BU30" s="19">
        <v>0.118947584725995</v>
      </c>
      <c r="BV30" s="19">
        <v>0.11887692248718899</v>
      </c>
      <c r="BW30" s="19">
        <v>-0.114051183348895</v>
      </c>
      <c r="BX30" s="19">
        <v>0.35194635280088399</v>
      </c>
      <c r="BY30" s="19">
        <v>0.14106005413891401</v>
      </c>
      <c r="BZ30" s="19">
        <v>0.14096064592485</v>
      </c>
      <c r="CA30" s="19">
        <v>-0.13522281187379101</v>
      </c>
      <c r="CB30" s="19">
        <v>0.417342920151619</v>
      </c>
      <c r="CC30" s="19">
        <v>0.14178199555454599</v>
      </c>
      <c r="CD30" s="19">
        <v>0.14168156600611201</v>
      </c>
      <c r="CE30" s="19">
        <v>-0.135913873817433</v>
      </c>
      <c r="CF30" s="19">
        <v>0.419477864926525</v>
      </c>
      <c r="CG30" s="19">
        <v>0.141781996313284</v>
      </c>
      <c r="CH30" s="19">
        <v>0.14168156661330999</v>
      </c>
      <c r="CI30" s="19">
        <v>-0.135913874248803</v>
      </c>
      <c r="CJ30" s="19">
        <v>0.41947786687536998</v>
      </c>
      <c r="CK30" s="19">
        <v>0.14178199725903801</v>
      </c>
      <c r="CL30" s="19">
        <v>0.14168156761280301</v>
      </c>
      <c r="CM30" s="19">
        <v>-0.13591387526205601</v>
      </c>
      <c r="CN30" s="19">
        <v>0.41947786978013202</v>
      </c>
      <c r="CO30" s="10" t="s">
        <v>69</v>
      </c>
      <c r="CP30" s="19">
        <v>0.64599004838898022</v>
      </c>
      <c r="CQ30" s="20" t="str">
        <f t="shared" si="0"/>
        <v>N</v>
      </c>
    </row>
    <row r="31" spans="1:95" s="15" customFormat="1" ht="17" x14ac:dyDescent="0.2">
      <c r="A31" s="20" t="s">
        <v>62</v>
      </c>
      <c r="B31" s="14" t="s">
        <v>63</v>
      </c>
      <c r="C31" s="14" t="s">
        <v>78</v>
      </c>
      <c r="D31" s="14" t="s">
        <v>65</v>
      </c>
      <c r="E31" s="14" t="s">
        <v>73</v>
      </c>
      <c r="F31" s="21">
        <v>6945</v>
      </c>
      <c r="G31" s="21"/>
      <c r="H31" s="21">
        <v>6883</v>
      </c>
      <c r="I31" s="21">
        <v>23</v>
      </c>
      <c r="J31" s="21">
        <v>5</v>
      </c>
      <c r="K31" s="21">
        <v>18</v>
      </c>
      <c r="L31" s="21">
        <v>0</v>
      </c>
      <c r="M31" s="21">
        <v>4</v>
      </c>
      <c r="N31" s="21">
        <v>1</v>
      </c>
      <c r="O31" s="21">
        <v>3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2">
        <v>7.2643174871612995E-2</v>
      </c>
      <c r="V31" s="22">
        <v>3.2475116942708999E-2</v>
      </c>
      <c r="W31" s="22">
        <v>8.9919456639033207E-3</v>
      </c>
      <c r="X31" s="22">
        <v>0.136294404079323</v>
      </c>
      <c r="Y31" s="22">
        <v>0.24658097807752399</v>
      </c>
      <c r="Z31" s="22">
        <v>0.103241111873715</v>
      </c>
      <c r="AA31" s="22">
        <v>4.4228398805042299E-2</v>
      </c>
      <c r="AB31" s="22">
        <v>0.44893355735000601</v>
      </c>
      <c r="AC31" s="22">
        <v>0.37019064593909501</v>
      </c>
      <c r="AD31" s="22">
        <v>0.110911066226515</v>
      </c>
      <c r="AE31" s="22">
        <v>0.15280495613512499</v>
      </c>
      <c r="AF31" s="22">
        <v>0.587576335743065</v>
      </c>
      <c r="AG31" s="22">
        <v>0.55900475887277601</v>
      </c>
      <c r="AH31" s="22">
        <v>0.14801729163784</v>
      </c>
      <c r="AI31" s="22">
        <v>0.26889086726261002</v>
      </c>
      <c r="AJ31" s="22">
        <v>0.84911865048294299</v>
      </c>
      <c r="AK31" s="22">
        <v>0.79032219999117903</v>
      </c>
      <c r="AL31" s="22">
        <v>0.191851595245326</v>
      </c>
      <c r="AM31" s="22">
        <v>0.41429307331033999</v>
      </c>
      <c r="AN31" s="22">
        <v>1.16635132667202</v>
      </c>
      <c r="AO31" s="22">
        <v>1.0117048519145</v>
      </c>
      <c r="AP31" s="22">
        <v>0.23089658796450399</v>
      </c>
      <c r="AQ31" s="22">
        <v>0.55914753950407603</v>
      </c>
      <c r="AR31" s="22">
        <v>1.4642621643249301</v>
      </c>
      <c r="AS31" s="22">
        <v>1.45286197713618E-2</v>
      </c>
      <c r="AT31" s="22">
        <v>1.45275287449202E-2</v>
      </c>
      <c r="AU31" s="22">
        <v>-1.39453365686817E-2</v>
      </c>
      <c r="AV31" s="22">
        <v>4.3002576111405302E-2</v>
      </c>
      <c r="AW31" s="22">
        <v>4.5413573238815903E-2</v>
      </c>
      <c r="AX31" s="22">
        <v>3.4124209750363302E-2</v>
      </c>
      <c r="AY31" s="22">
        <v>-2.1469877871896099E-2</v>
      </c>
      <c r="AZ31" s="22">
        <v>0.112297024349528</v>
      </c>
      <c r="BA31" s="22">
        <v>5.10494693967821E-2</v>
      </c>
      <c r="BB31" s="22">
        <v>3.9295294102913603E-2</v>
      </c>
      <c r="BC31" s="22">
        <v>-2.5969307044928499E-2</v>
      </c>
      <c r="BD31" s="22">
        <v>0.12806824583849299</v>
      </c>
      <c r="BE31" s="22">
        <v>5.1230165627063701E-2</v>
      </c>
      <c r="BF31" s="22">
        <v>3.9454797216614497E-2</v>
      </c>
      <c r="BG31" s="22">
        <v>-2.61012369175007E-2</v>
      </c>
      <c r="BH31" s="22">
        <v>0.128561568171628</v>
      </c>
      <c r="BI31" s="22">
        <v>5.4691688369317502E-2</v>
      </c>
      <c r="BJ31" s="22">
        <v>3.95298973701671E-2</v>
      </c>
      <c r="BK31" s="22">
        <v>-2.2786910476209999E-2</v>
      </c>
      <c r="BL31" s="22">
        <v>0.132170287214845</v>
      </c>
      <c r="BM31" s="22">
        <v>8.5602962466286098E-2</v>
      </c>
      <c r="BN31" s="22">
        <v>4.63305693381156E-2</v>
      </c>
      <c r="BO31" s="22">
        <v>-5.2049534364203903E-3</v>
      </c>
      <c r="BP31" s="22">
        <v>0.176410878368993</v>
      </c>
      <c r="BQ31" s="22">
        <v>5.8207346314987097E-15</v>
      </c>
      <c r="BR31" s="22">
        <v>9.1960222906297697E-9</v>
      </c>
      <c r="BS31" s="22">
        <v>-1.8024197868899701E-8</v>
      </c>
      <c r="BT31" s="22">
        <v>1.8024209510368999E-8</v>
      </c>
      <c r="BU31" s="22">
        <v>2.8025195124001799E-14</v>
      </c>
      <c r="BV31" s="22">
        <v>2.2801396279203501E-8</v>
      </c>
      <c r="BW31" s="22">
        <v>-4.46907086820437E-8</v>
      </c>
      <c r="BX31" s="22">
        <v>4.46907647324339E-8</v>
      </c>
      <c r="BY31" s="22">
        <v>3.9127425370253402E-14</v>
      </c>
      <c r="BZ31" s="22">
        <v>3.1558318794159601E-8</v>
      </c>
      <c r="CA31" s="22">
        <v>-6.1854265709127395E-8</v>
      </c>
      <c r="CB31" s="22">
        <v>6.1854343963978094E-8</v>
      </c>
      <c r="CC31" s="22">
        <v>5.0229655616504999E-14</v>
      </c>
      <c r="CD31" s="22">
        <v>3.9551971758921499E-8</v>
      </c>
      <c r="CE31" s="22">
        <v>-7.7521814417830498E-8</v>
      </c>
      <c r="CF31" s="22">
        <v>7.7521914877141795E-8</v>
      </c>
      <c r="CG31" s="22">
        <v>7.2434116109008098E-14</v>
      </c>
      <c r="CH31" s="22">
        <v>4.9790486912660703E-8</v>
      </c>
      <c r="CI31" s="22">
        <v>-9.7589281914698904E-8</v>
      </c>
      <c r="CJ31" s="22">
        <v>9.7589426782931107E-8</v>
      </c>
      <c r="CK31" s="22">
        <v>9.4638576601511204E-14</v>
      </c>
      <c r="CL31" s="22">
        <v>6.5229044679672004E-8</v>
      </c>
      <c r="CM31" s="22">
        <v>-1.2784883293357999E-7</v>
      </c>
      <c r="CN31" s="22">
        <v>1.2784902221073401E-7</v>
      </c>
      <c r="CO31" s="23" t="s">
        <v>76</v>
      </c>
      <c r="CP31" s="22">
        <v>0.91772751947949271</v>
      </c>
      <c r="CQ31" s="20" t="str">
        <f t="shared" si="0"/>
        <v>Y</v>
      </c>
    </row>
    <row r="32" spans="1:95" s="15" customFormat="1" ht="17" x14ac:dyDescent="0.2">
      <c r="A32" s="20" t="s">
        <v>62</v>
      </c>
      <c r="B32" s="14" t="s">
        <v>63</v>
      </c>
      <c r="C32" s="14" t="s">
        <v>79</v>
      </c>
      <c r="D32" s="14" t="s">
        <v>65</v>
      </c>
      <c r="E32" s="14" t="s">
        <v>66</v>
      </c>
      <c r="F32" s="21">
        <v>5484</v>
      </c>
      <c r="G32" s="21"/>
      <c r="H32" s="21">
        <v>5451</v>
      </c>
      <c r="I32" s="21">
        <v>8</v>
      </c>
      <c r="J32" s="21">
        <v>0</v>
      </c>
      <c r="K32" s="21">
        <v>8</v>
      </c>
      <c r="L32" s="21">
        <v>0</v>
      </c>
      <c r="M32" s="21">
        <v>1</v>
      </c>
      <c r="N32" s="21">
        <v>0</v>
      </c>
      <c r="O32" s="21">
        <v>1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2">
        <v>7.23213532502214E-11</v>
      </c>
      <c r="V32" s="22">
        <v>1.1518480222087299E-6</v>
      </c>
      <c r="W32" s="22">
        <v>-2.2575498021758699E-6</v>
      </c>
      <c r="X32" s="22">
        <v>2.2576944448823701E-6</v>
      </c>
      <c r="Y32" s="22">
        <v>8.3422419660149107E-3</v>
      </c>
      <c r="Z32" s="22">
        <v>1.00950084332625E-2</v>
      </c>
      <c r="AA32" s="22">
        <v>-1.1443974563179599E-2</v>
      </c>
      <c r="AB32" s="22">
        <v>2.81284584952094E-2</v>
      </c>
      <c r="AC32" s="22">
        <v>6.2835121696936197E-2</v>
      </c>
      <c r="AD32" s="22">
        <v>5.8156997952910697E-2</v>
      </c>
      <c r="AE32" s="22">
        <v>-5.1152594290768801E-2</v>
      </c>
      <c r="AF32" s="22">
        <v>0.17682283768464099</v>
      </c>
      <c r="AG32" s="22">
        <v>0.198817219028571</v>
      </c>
      <c r="AH32" s="22">
        <v>0.123966793076663</v>
      </c>
      <c r="AI32" s="22">
        <v>-4.41576954016892E-2</v>
      </c>
      <c r="AJ32" s="22">
        <v>0.44179213345883001</v>
      </c>
      <c r="AK32" s="22">
        <v>0.43527227850669098</v>
      </c>
      <c r="AL32" s="22">
        <v>0.169367378742418</v>
      </c>
      <c r="AM32" s="22">
        <v>0.10331221617155199</v>
      </c>
      <c r="AN32" s="22">
        <v>0.76723234084183001</v>
      </c>
      <c r="AO32" s="22">
        <v>0.74907427811159799</v>
      </c>
      <c r="AP32" s="22">
        <v>0.27468887835717498</v>
      </c>
      <c r="AQ32" s="22">
        <v>0.21068407653153501</v>
      </c>
      <c r="AR32" s="22">
        <v>1.2874644796916599</v>
      </c>
      <c r="AS32" s="22">
        <v>1.95127902779079E-11</v>
      </c>
      <c r="AT32" s="22">
        <v>5.9830357435573097E-7</v>
      </c>
      <c r="AU32" s="22">
        <v>-1.1726554929469499E-6</v>
      </c>
      <c r="AV32" s="22">
        <v>1.1726945185275099E-6</v>
      </c>
      <c r="AW32" s="22">
        <v>4.01684862044551E-10</v>
      </c>
      <c r="AX32" s="22">
        <v>2.4835387726016598E-6</v>
      </c>
      <c r="AY32" s="22">
        <v>-4.8673343094372103E-6</v>
      </c>
      <c r="AZ32" s="22">
        <v>4.8681376791612997E-6</v>
      </c>
      <c r="BA32" s="22">
        <v>3.70035730834968E-9</v>
      </c>
      <c r="BB32" s="22">
        <v>7.2434485475605503E-6</v>
      </c>
      <c r="BC32" s="22">
        <v>-1.41934587959103E-5</v>
      </c>
      <c r="BD32" s="22">
        <v>1.4200859510527001E-5</v>
      </c>
      <c r="BE32" s="22">
        <v>1.05343697715956E-6</v>
      </c>
      <c r="BF32" s="22">
        <v>3.1944247363218197E-5</v>
      </c>
      <c r="BG32" s="22">
        <v>-6.1557287854748102E-5</v>
      </c>
      <c r="BH32" s="22">
        <v>6.3664161809067195E-5</v>
      </c>
      <c r="BI32" s="22">
        <v>2.48742560822759E-3</v>
      </c>
      <c r="BJ32" s="22">
        <v>2.4890727209836102E-3</v>
      </c>
      <c r="BK32" s="22">
        <v>-2.3911569249002898E-3</v>
      </c>
      <c r="BL32" s="22">
        <v>7.3660081413554701E-3</v>
      </c>
      <c r="BM32" s="22">
        <v>3.4106409999999997E-2</v>
      </c>
      <c r="BN32" s="22">
        <v>2.9580519466889901E-2</v>
      </c>
      <c r="BO32" s="22">
        <v>8.6349590000000002E-4</v>
      </c>
      <c r="BP32" s="22">
        <v>0.18988070000000001</v>
      </c>
      <c r="BQ32" s="22">
        <v>7.3316171433029002E-15</v>
      </c>
      <c r="BR32" s="22">
        <v>1.15974310183158E-8</v>
      </c>
      <c r="BS32" s="22">
        <v>-2.27309574642818E-8</v>
      </c>
      <c r="BT32" s="22">
        <v>2.27309721275161E-8</v>
      </c>
      <c r="BU32" s="22">
        <v>2.9536077635805998E-14</v>
      </c>
      <c r="BV32" s="22">
        <v>3.1015191409838898E-8</v>
      </c>
      <c r="BW32" s="22">
        <v>-6.07897456272067E-8</v>
      </c>
      <c r="BX32" s="22">
        <v>6.0789804699361906E-8</v>
      </c>
      <c r="BY32" s="22">
        <v>5.1740538128309198E-14</v>
      </c>
      <c r="BZ32" s="22">
        <v>4.3825945052940099E-8</v>
      </c>
      <c r="CA32" s="22">
        <v>-8.5898800563224496E-8</v>
      </c>
      <c r="CB32" s="22">
        <v>8.5898904044300805E-8</v>
      </c>
      <c r="CC32" s="22">
        <v>7.3944998620812297E-14</v>
      </c>
      <c r="CD32" s="22">
        <v>5.5721308014414097E-8</v>
      </c>
      <c r="CE32" s="22">
        <v>-1.09213689763253E-7</v>
      </c>
      <c r="CF32" s="22">
        <v>1.0921383765325E-7</v>
      </c>
      <c r="CG32" s="22">
        <v>9.6149459113315403E-14</v>
      </c>
      <c r="CH32" s="22">
        <v>7.1702859245444097E-8</v>
      </c>
      <c r="CI32" s="22">
        <v>-1.40537507971611E-7</v>
      </c>
      <c r="CJ32" s="22">
        <v>1.4053770027052899E-7</v>
      </c>
      <c r="CK32" s="22">
        <v>1.2945614985207001E-13</v>
      </c>
      <c r="CL32" s="22">
        <v>9.7329955902540996E-8</v>
      </c>
      <c r="CM32" s="22">
        <v>-1.9076658411283101E-7</v>
      </c>
      <c r="CN32" s="22">
        <v>1.9076684302513E-7</v>
      </c>
      <c r="CO32" s="23" t="s">
        <v>76</v>
      </c>
      <c r="CP32" s="22">
        <v>0.93372999999999995</v>
      </c>
      <c r="CQ32" s="20" t="str">
        <f t="shared" si="0"/>
        <v>Y</v>
      </c>
    </row>
    <row r="33" spans="1:95" s="15" customFormat="1" ht="17" x14ac:dyDescent="0.2">
      <c r="A33" s="20" t="s">
        <v>62</v>
      </c>
      <c r="B33" s="14" t="s">
        <v>64</v>
      </c>
      <c r="C33" s="14" t="s">
        <v>79</v>
      </c>
      <c r="D33" s="14" t="s">
        <v>65</v>
      </c>
      <c r="E33" s="14" t="s">
        <v>66</v>
      </c>
      <c r="F33" s="21">
        <v>1287</v>
      </c>
      <c r="G33" s="21"/>
      <c r="H33" s="21">
        <v>1282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2">
        <v>3.1161123802520098E-14</v>
      </c>
      <c r="V33" s="22">
        <v>4.9301773631299298E-8</v>
      </c>
      <c r="W33" s="22">
        <v>-9.6631445156222799E-8</v>
      </c>
      <c r="X33" s="22">
        <v>9.6631507478470396E-8</v>
      </c>
      <c r="Y33" s="22">
        <v>1.1997896577253301E-13</v>
      </c>
      <c r="Z33" s="22">
        <v>1.13713014164516E-7</v>
      </c>
      <c r="AA33" s="22">
        <v>-2.2287738778348601E-7</v>
      </c>
      <c r="AB33" s="22">
        <v>2.2287762774141701E-7</v>
      </c>
      <c r="AC33" s="22">
        <v>1.86592347250042E-13</v>
      </c>
      <c r="AD33" s="22">
        <v>1.60720162048143E-7</v>
      </c>
      <c r="AE33" s="22">
        <v>-3.1501133102201298E-7</v>
      </c>
      <c r="AF33" s="22">
        <v>3.1501170420670801E-7</v>
      </c>
      <c r="AG33" s="22">
        <v>2.6430795897380301E-13</v>
      </c>
      <c r="AH33" s="22">
        <v>2.0358716576681101E-7</v>
      </c>
      <c r="AI33" s="22">
        <v>-3.9903058059499002E-7</v>
      </c>
      <c r="AJ33" s="22">
        <v>3.9903110921090802E-7</v>
      </c>
      <c r="AK33" s="22">
        <v>3.5312580094381498E-13</v>
      </c>
      <c r="AL33" s="22">
        <v>2.5740780882896797E-7</v>
      </c>
      <c r="AM33" s="22">
        <v>-5.0451895217897703E-7</v>
      </c>
      <c r="AN33" s="22">
        <v>5.0451965843057898E-7</v>
      </c>
      <c r="AO33" s="22">
        <v>4.7525033365258295E-13</v>
      </c>
      <c r="AP33" s="22">
        <v>3.3853299011794197E-7</v>
      </c>
      <c r="AQ33" s="22">
        <v>-6.6352418538083304E-7</v>
      </c>
      <c r="AR33" s="22">
        <v>6.6352513588150104E-7</v>
      </c>
      <c r="AS33" s="22">
        <v>3.1161123802520098E-14</v>
      </c>
      <c r="AT33" s="22">
        <v>4.9301773631299298E-8</v>
      </c>
      <c r="AU33" s="22">
        <v>-9.6631445156222799E-8</v>
      </c>
      <c r="AV33" s="22">
        <v>9.6631507478470396E-8</v>
      </c>
      <c r="AW33" s="22">
        <v>1.1997896577253301E-13</v>
      </c>
      <c r="AX33" s="22">
        <v>1.13713014164516E-7</v>
      </c>
      <c r="AY33" s="22">
        <v>-2.2287738778348601E-7</v>
      </c>
      <c r="AZ33" s="22">
        <v>2.2287762774141701E-7</v>
      </c>
      <c r="BA33" s="22">
        <v>1.86592347250042E-13</v>
      </c>
      <c r="BB33" s="22">
        <v>1.60720162048143E-7</v>
      </c>
      <c r="BC33" s="22">
        <v>-3.1501133102201298E-7</v>
      </c>
      <c r="BD33" s="22">
        <v>3.1501170420670801E-7</v>
      </c>
      <c r="BE33" s="22">
        <v>2.6430795897380301E-13</v>
      </c>
      <c r="BF33" s="22">
        <v>2.0358716576681101E-7</v>
      </c>
      <c r="BG33" s="22">
        <v>-3.9903058059499002E-7</v>
      </c>
      <c r="BH33" s="22">
        <v>3.9903110921090802E-7</v>
      </c>
      <c r="BI33" s="22">
        <v>3.5312580094381498E-13</v>
      </c>
      <c r="BJ33" s="22">
        <v>2.5740780882896797E-7</v>
      </c>
      <c r="BK33" s="22">
        <v>-5.0451895217897703E-7</v>
      </c>
      <c r="BL33" s="22">
        <v>5.0451965843057898E-7</v>
      </c>
      <c r="BM33" s="22">
        <v>0.1424501</v>
      </c>
      <c r="BN33" s="22">
        <v>3.3853299011794197E-7</v>
      </c>
      <c r="BO33" s="22">
        <v>3.6064600000000001E-3</v>
      </c>
      <c r="BP33" s="22">
        <v>0.79110186000000005</v>
      </c>
      <c r="BQ33" s="22">
        <v>3.1161123802520098E-14</v>
      </c>
      <c r="BR33" s="22">
        <v>4.9301773631299298E-8</v>
      </c>
      <c r="BS33" s="22">
        <v>-9.6631445156222799E-8</v>
      </c>
      <c r="BT33" s="22">
        <v>9.6631507478470396E-8</v>
      </c>
      <c r="BU33" s="22">
        <v>1.1997896577253301E-13</v>
      </c>
      <c r="BV33" s="22">
        <v>1.13713014164516E-7</v>
      </c>
      <c r="BW33" s="22">
        <v>-2.2287738778348601E-7</v>
      </c>
      <c r="BX33" s="22">
        <v>2.2287762774141701E-7</v>
      </c>
      <c r="BY33" s="22">
        <v>1.86592347250042E-13</v>
      </c>
      <c r="BZ33" s="22">
        <v>1.60720162048143E-7</v>
      </c>
      <c r="CA33" s="22">
        <v>-3.1501133102201298E-7</v>
      </c>
      <c r="CB33" s="22">
        <v>3.1501170420670801E-7</v>
      </c>
      <c r="CC33" s="22">
        <v>2.6430795897380301E-13</v>
      </c>
      <c r="CD33" s="22">
        <v>2.0358716576681101E-7</v>
      </c>
      <c r="CE33" s="22">
        <v>-3.9903058059499002E-7</v>
      </c>
      <c r="CF33" s="22">
        <v>3.9903110921090802E-7</v>
      </c>
      <c r="CG33" s="22">
        <v>3.5312580094381498E-13</v>
      </c>
      <c r="CH33" s="22">
        <v>2.5740780882896797E-7</v>
      </c>
      <c r="CI33" s="22">
        <v>-5.0451895217897703E-7</v>
      </c>
      <c r="CJ33" s="22">
        <v>5.0451965843057898E-7</v>
      </c>
      <c r="CK33" s="22">
        <v>4.7525033365258295E-13</v>
      </c>
      <c r="CL33" s="22">
        <v>3.3853299011794197E-7</v>
      </c>
      <c r="CM33" s="22">
        <v>-6.6352418538083304E-7</v>
      </c>
      <c r="CN33" s="22">
        <v>6.6352513588150104E-7</v>
      </c>
      <c r="CO33" s="10" t="s">
        <v>69</v>
      </c>
      <c r="CP33" s="22" t="s">
        <v>80</v>
      </c>
      <c r="CQ33" s="20"/>
    </row>
  </sheetData>
  <sheetProtection sort="0" autoFilter="0" pivotTables="0"/>
  <autoFilter ref="A1:DF33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2019-10-24T16:02:30Z</dcterms:created>
  <dcterms:modified xsi:type="dcterms:W3CDTF">2021-01-27T16:10:24Z</dcterms:modified>
</cp:coreProperties>
</file>