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"/>
    </mc:Choice>
  </mc:AlternateContent>
  <xr:revisionPtr revIDLastSave="0" documentId="13_ncr:1_{2DA781CF-A431-9245-A32B-33CE1BA4DBAF}" xr6:coauthVersionLast="45" xr6:coauthVersionMax="45" xr10:uidLastSave="{00000000-0000-0000-0000-000000000000}"/>
  <bookViews>
    <workbookView xWindow="0" yWindow="460" windowWidth="28800" windowHeight="16420" xr2:uid="{3058B95C-994A-5248-B976-159104BD4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9" i="1" l="1"/>
  <c r="CP10" i="1"/>
  <c r="CP11" i="1"/>
  <c r="CP12" i="1"/>
  <c r="CP8" i="1"/>
  <c r="CP2" i="1" l="1"/>
  <c r="CP3" i="1"/>
  <c r="CP4" i="1"/>
  <c r="CP5" i="1"/>
  <c r="CP6" i="1"/>
  <c r="CP7" i="1"/>
</calcChain>
</file>

<file path=xl/sharedStrings.xml><?xml version="1.0" encoding="utf-8"?>
<sst xmlns="http://schemas.openxmlformats.org/spreadsheetml/2006/main" count="289" uniqueCount="75">
  <si>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</si>
  <si>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</si>
  <si>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</si>
  <si>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</si>
  <si>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</si>
  <si>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</si>
  <si>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</si>
  <si>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</si>
  <si>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</si>
  <si>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</si>
  <si>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</si>
  <si>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</si>
  <si>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</si>
  <si>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</si>
  <si>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</si>
  <si>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</si>
  <si>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</si>
  <si>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</si>
  <si>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</si>
  <si>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</si>
  <si>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</si>
  <si>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</si>
  <si>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</si>
  <si>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</si>
  <si>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</si>
  <si>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</si>
  <si>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</si>
  <si>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</si>
  <si>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</si>
  <si>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</si>
  <si>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</si>
  <si>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</si>
  <si>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</si>
  <si>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</si>
  <si>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</si>
  <si>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</si>
  <si>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</si>
  <si>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</si>
  <si>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</si>
  <si>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</si>
  <si>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</si>
  <si>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</si>
  <si>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</si>
  <si>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</si>
  <si>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</si>
  <si>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</si>
  <si>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</si>
  <si>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</si>
  <si>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</si>
  <si>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</si>
  <si>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</si>
  <si>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</si>
  <si>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</si>
  <si>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</si>
  <si>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</si>
  <si>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</si>
  <si>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</si>
  <si>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Test Result Before Biopsy</t>
  </si>
  <si>
    <t>25-65</t>
  </si>
  <si>
    <t>High Grade</t>
  </si>
  <si>
    <t>CIN3</t>
  </si>
  <si>
    <t>HPV-negative</t>
  </si>
  <si>
    <t>NILM</t>
  </si>
  <si>
    <t>ASC-US/LSIL</t>
  </si>
  <si>
    <t>NA</t>
  </si>
  <si>
    <t>Colposcopy/Treatment</t>
  </si>
  <si>
    <t>Colposcopy</t>
  </si>
  <si>
    <t>1-year follow-up</t>
  </si>
  <si>
    <t>HPV-positive</t>
  </si>
  <si>
    <t>ALL</t>
  </si>
  <si>
    <t>HPV-negative x2</t>
  </si>
  <si>
    <t>Cotest-negative x2</t>
  </si>
  <si>
    <t>HPV-negative x3</t>
  </si>
  <si>
    <t>Cotest-negative x3</t>
  </si>
  <si>
    <t>3-year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</si>
</sst>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2" fontId="1" fillId="5" borderId="1" xfId="1" applyNumberFormat="1" applyFon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1" fillId="6" borderId="1" xfId="0" applyFont="1" applyFill="1" applyBorder="1"/>
    <xf numFmtId="0" fontId="0" fillId="0" borderId="1" xfId="0" applyFill="1" applyBorder="1" applyAlignment="1">
      <alignment horizontal="center"/>
    </xf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1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P10" sqref="CP10:CP12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57</v>
      </c>
      <c r="C1" s="1" t="s">
        <v>56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4" t="s">
        <v>41</v>
      </c>
      <c r="AS1" s="3" t="s">
        <v>18</v>
      </c>
      <c r="AT1" s="3" t="s">
        <v>19</v>
      </c>
      <c r="AU1" s="3" t="s">
        <v>20</v>
      </c>
      <c r="AV1" s="4" t="s">
        <v>42</v>
      </c>
      <c r="AW1" s="3" t="s">
        <v>22</v>
      </c>
      <c r="AX1" s="3" t="s">
        <v>23</v>
      </c>
      <c r="AY1" s="3" t="s">
        <v>24</v>
      </c>
      <c r="AZ1" s="3" t="s">
        <v>43</v>
      </c>
      <c r="BA1" s="3" t="s">
        <v>26</v>
      </c>
      <c r="BB1" s="3" t="s">
        <v>27</v>
      </c>
      <c r="BC1" s="3" t="s">
        <v>28</v>
      </c>
      <c r="BD1" s="3" t="s">
        <v>44</v>
      </c>
      <c r="BE1" s="3" t="s">
        <v>30</v>
      </c>
      <c r="BF1" s="3" t="s">
        <v>31</v>
      </c>
      <c r="BG1" s="3" t="s">
        <v>32</v>
      </c>
      <c r="BH1" s="3" t="s">
        <v>45</v>
      </c>
      <c r="BI1" s="3" t="s">
        <v>34</v>
      </c>
      <c r="BJ1" s="3" t="s">
        <v>35</v>
      </c>
      <c r="BK1" s="3" t="s">
        <v>36</v>
      </c>
      <c r="BL1" s="4" t="s">
        <v>46</v>
      </c>
      <c r="BM1" s="3" t="s">
        <v>38</v>
      </c>
      <c r="BN1" s="3" t="s">
        <v>39</v>
      </c>
      <c r="BO1" s="3" t="s">
        <v>40</v>
      </c>
      <c r="BP1" s="3" t="s">
        <v>47</v>
      </c>
      <c r="BQ1" s="3" t="s">
        <v>18</v>
      </c>
      <c r="BR1" s="3" t="s">
        <v>19</v>
      </c>
      <c r="BS1" s="3" t="s">
        <v>20</v>
      </c>
      <c r="BT1" s="4" t="s">
        <v>48</v>
      </c>
      <c r="BU1" s="3" t="s">
        <v>22</v>
      </c>
      <c r="BV1" s="3" t="s">
        <v>23</v>
      </c>
      <c r="BW1" s="3" t="s">
        <v>24</v>
      </c>
      <c r="BX1" s="3" t="s">
        <v>49</v>
      </c>
      <c r="BY1" s="3" t="s">
        <v>26</v>
      </c>
      <c r="BZ1" s="3" t="s">
        <v>27</v>
      </c>
      <c r="CA1" s="3" t="s">
        <v>28</v>
      </c>
      <c r="CB1" s="3" t="s">
        <v>50</v>
      </c>
      <c r="CC1" s="3" t="s">
        <v>30</v>
      </c>
      <c r="CD1" s="3" t="s">
        <v>31</v>
      </c>
      <c r="CE1" s="3" t="s">
        <v>32</v>
      </c>
      <c r="CF1" s="3" t="s">
        <v>51</v>
      </c>
      <c r="CG1" s="3" t="s">
        <v>34</v>
      </c>
      <c r="CH1" s="3" t="s">
        <v>35</v>
      </c>
      <c r="CI1" s="3" t="s">
        <v>36</v>
      </c>
      <c r="CJ1" s="4" t="s">
        <v>52</v>
      </c>
      <c r="CK1" s="3" t="s">
        <v>38</v>
      </c>
      <c r="CL1" s="3" t="s">
        <v>39</v>
      </c>
      <c r="CM1" s="3" t="s">
        <v>40</v>
      </c>
      <c r="CN1" s="5" t="s">
        <v>53</v>
      </c>
      <c r="CO1" s="6" t="s">
        <v>54</v>
      </c>
      <c r="CP1" s="7" t="s">
        <v>55</v>
      </c>
      <c r="CQ1" s="8"/>
    </row>
    <row r="2" spans="1:95" ht="17" x14ac:dyDescent="0.2">
      <c r="A2" s="9" t="s">
        <v>58</v>
      </c>
      <c r="B2" s="10"/>
      <c r="C2" s="1" t="s">
        <v>60</v>
      </c>
      <c r="D2" s="1" t="s">
        <v>61</v>
      </c>
      <c r="E2" s="1" t="s">
        <v>62</v>
      </c>
      <c r="F2" s="10">
        <v>3525</v>
      </c>
      <c r="G2" s="10">
        <v>3475</v>
      </c>
      <c r="H2" s="10">
        <v>50</v>
      </c>
      <c r="I2" s="10">
        <v>4</v>
      </c>
      <c r="J2" s="10">
        <v>46</v>
      </c>
      <c r="K2" s="10">
        <v>0</v>
      </c>
      <c r="L2" s="10">
        <v>29</v>
      </c>
      <c r="M2" s="10">
        <v>1</v>
      </c>
      <c r="N2" s="10">
        <v>28</v>
      </c>
      <c r="O2" s="10">
        <v>0</v>
      </c>
      <c r="P2" s="10">
        <v>1</v>
      </c>
      <c r="Q2" s="10">
        <v>0</v>
      </c>
      <c r="R2" s="10">
        <v>1</v>
      </c>
      <c r="S2" s="10">
        <v>0</v>
      </c>
      <c r="T2" s="15">
        <v>0.114916052911648</v>
      </c>
      <c r="U2" s="15">
        <v>5.7472920347145399E-2</v>
      </c>
      <c r="V2" s="15">
        <v>2.2691290312428598E-3</v>
      </c>
      <c r="W2" s="15">
        <v>0.22756297679205301</v>
      </c>
      <c r="X2" s="15">
        <v>0.72952786692584304</v>
      </c>
      <c r="Y2" s="15">
        <v>0.15161390279221801</v>
      </c>
      <c r="Z2" s="15">
        <v>0.43236461745309601</v>
      </c>
      <c r="AA2" s="15">
        <v>1.0266911163985899</v>
      </c>
      <c r="AB2" s="15">
        <v>1.65459402914708</v>
      </c>
      <c r="AC2" s="15">
        <v>0.24070684349968999</v>
      </c>
      <c r="AD2" s="15">
        <v>1.18280861588768</v>
      </c>
      <c r="AE2" s="15">
        <v>2.1263794424064701</v>
      </c>
      <c r="AF2" s="15">
        <v>2.3086242714399399</v>
      </c>
      <c r="AG2" s="15">
        <v>0.33393766644032802</v>
      </c>
      <c r="AH2" s="15">
        <v>1.6541064452168901</v>
      </c>
      <c r="AI2" s="15">
        <v>2.9631420976629799</v>
      </c>
      <c r="AJ2" s="15">
        <v>2.6172299707561399</v>
      </c>
      <c r="AK2" s="15">
        <v>0.37941534680850902</v>
      </c>
      <c r="AL2" s="15">
        <v>1.8735758910114599</v>
      </c>
      <c r="AM2" s="15">
        <v>3.36088405050082</v>
      </c>
      <c r="AN2" s="15">
        <v>2.7617655047549898</v>
      </c>
      <c r="AO2" s="15">
        <v>0.39512731135074097</v>
      </c>
      <c r="AP2" s="15">
        <v>1.9873159745075399</v>
      </c>
      <c r="AQ2" s="15">
        <v>3.5362150350024502</v>
      </c>
      <c r="AR2" s="15">
        <v>2.8804896221920499E-2</v>
      </c>
      <c r="AS2" s="15">
        <v>2.8786787037803799E-2</v>
      </c>
      <c r="AT2" s="15">
        <v>-2.7617206372175001E-2</v>
      </c>
      <c r="AU2" s="15">
        <v>8.5226998816016003E-2</v>
      </c>
      <c r="AV2" s="15">
        <v>0.37912398055393298</v>
      </c>
      <c r="AW2" s="15">
        <v>7.3430342819391897E-2</v>
      </c>
      <c r="AX2" s="15">
        <v>0.23520050862792499</v>
      </c>
      <c r="AY2" s="15">
        <v>0.523047452479941</v>
      </c>
      <c r="AZ2" s="15">
        <v>0.97366258432264396</v>
      </c>
      <c r="BA2" s="15">
        <v>0.18371732711910599</v>
      </c>
      <c r="BB2" s="15">
        <v>0.61357662316919603</v>
      </c>
      <c r="BC2" s="15">
        <v>1.33374854547609</v>
      </c>
      <c r="BD2" s="15">
        <v>1.4003931638163201</v>
      </c>
      <c r="BE2" s="15">
        <v>0.26341083537821097</v>
      </c>
      <c r="BF2" s="15">
        <v>0.88410792647502501</v>
      </c>
      <c r="BG2" s="15">
        <v>1.9166784011576099</v>
      </c>
      <c r="BH2" s="15">
        <v>1.59476393037477</v>
      </c>
      <c r="BI2" s="15">
        <v>0.29775341751324502</v>
      </c>
      <c r="BJ2" s="15">
        <v>1.0111672320488101</v>
      </c>
      <c r="BK2" s="15">
        <v>2.17836062870074</v>
      </c>
      <c r="BL2" s="15">
        <v>1.67247788723049</v>
      </c>
      <c r="BM2" s="15">
        <v>0.30974680751324302</v>
      </c>
      <c r="BN2" s="15">
        <v>1.0653741445045299</v>
      </c>
      <c r="BO2" s="15">
        <v>2.27958162995645</v>
      </c>
      <c r="BP2" s="10" t="s">
        <v>64</v>
      </c>
      <c r="BQ2" s="10" t="s">
        <v>64</v>
      </c>
      <c r="BR2" s="10" t="s">
        <v>64</v>
      </c>
      <c r="BS2" s="10" t="s">
        <v>64</v>
      </c>
      <c r="BT2" s="10" t="s">
        <v>64</v>
      </c>
      <c r="BU2" s="10" t="s">
        <v>64</v>
      </c>
      <c r="BV2" s="10" t="s">
        <v>64</v>
      </c>
      <c r="BW2" s="10" t="s">
        <v>64</v>
      </c>
      <c r="BX2" s="10" t="s">
        <v>64</v>
      </c>
      <c r="BY2" s="10" t="s">
        <v>64</v>
      </c>
      <c r="BZ2" s="10" t="s">
        <v>64</v>
      </c>
      <c r="CA2" s="10" t="s">
        <v>64</v>
      </c>
      <c r="CB2" s="10" t="s">
        <v>64</v>
      </c>
      <c r="CC2" s="10" t="s">
        <v>64</v>
      </c>
      <c r="CD2" s="10" t="s">
        <v>64</v>
      </c>
      <c r="CE2" s="10" t="s">
        <v>64</v>
      </c>
      <c r="CF2" s="10" t="s">
        <v>64</v>
      </c>
      <c r="CG2" s="10" t="s">
        <v>64</v>
      </c>
      <c r="CH2" s="10" t="s">
        <v>64</v>
      </c>
      <c r="CI2" s="10" t="s">
        <v>64</v>
      </c>
      <c r="CJ2" s="10" t="s">
        <v>64</v>
      </c>
      <c r="CK2" s="10" t="s">
        <v>64</v>
      </c>
      <c r="CL2" s="10" t="s">
        <v>64</v>
      </c>
      <c r="CM2" s="10" t="s">
        <v>64</v>
      </c>
      <c r="CN2" s="14" t="s">
        <v>67</v>
      </c>
      <c r="CO2" s="15">
        <v>0.99985487848926635</v>
      </c>
      <c r="CP2" s="9" t="str">
        <f t="shared" ref="CP2:CP12" si="0">IF(CO2&gt;=0.799,"Y","N")</f>
        <v>Y</v>
      </c>
    </row>
    <row r="3" spans="1:95" ht="17" x14ac:dyDescent="0.2">
      <c r="A3" s="9" t="s">
        <v>58</v>
      </c>
      <c r="B3" s="10"/>
      <c r="C3" s="1" t="s">
        <v>60</v>
      </c>
      <c r="D3" s="1" t="s">
        <v>61</v>
      </c>
      <c r="E3" s="1" t="s">
        <v>63</v>
      </c>
      <c r="F3" s="10">
        <v>280</v>
      </c>
      <c r="G3" s="10">
        <v>267</v>
      </c>
      <c r="H3" s="10">
        <v>16</v>
      </c>
      <c r="I3" s="10">
        <v>7</v>
      </c>
      <c r="J3" s="10">
        <v>9</v>
      </c>
      <c r="K3" s="10">
        <v>0</v>
      </c>
      <c r="L3" s="10">
        <v>6</v>
      </c>
      <c r="M3" s="10">
        <v>2</v>
      </c>
      <c r="N3" s="10">
        <v>4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5">
        <v>2.6221443146708898</v>
      </c>
      <c r="U3" s="15">
        <v>0.97791873826620401</v>
      </c>
      <c r="V3" s="15">
        <v>0.70542358766913404</v>
      </c>
      <c r="W3" s="15">
        <v>4.5388650416726497</v>
      </c>
      <c r="X3" s="15">
        <v>4.16928080114781</v>
      </c>
      <c r="Y3" s="15">
        <v>1.11962617069853</v>
      </c>
      <c r="Z3" s="15">
        <v>1.97481350657868</v>
      </c>
      <c r="AA3" s="15">
        <v>6.3637480957169297</v>
      </c>
      <c r="AB3" s="15">
        <v>6.4692710645613696</v>
      </c>
      <c r="AC3" s="15">
        <v>1.5757936100435701</v>
      </c>
      <c r="AD3" s="15">
        <v>3.3807155888759799</v>
      </c>
      <c r="AE3" s="15">
        <v>9.5578265402467704</v>
      </c>
      <c r="AF3" s="15">
        <v>8.0747093716503695</v>
      </c>
      <c r="AG3" s="15">
        <v>2.0052536007072899</v>
      </c>
      <c r="AH3" s="15">
        <v>4.1444123142640796</v>
      </c>
      <c r="AI3" s="15">
        <v>12.005006429036699</v>
      </c>
      <c r="AJ3" s="15">
        <v>8.8263144841083694</v>
      </c>
      <c r="AK3" s="15">
        <v>2.2167203085018099</v>
      </c>
      <c r="AL3" s="15">
        <v>4.4815426794448197</v>
      </c>
      <c r="AM3" s="15">
        <v>13.1710862887719</v>
      </c>
      <c r="AN3" s="15">
        <v>9.1770256068611697</v>
      </c>
      <c r="AO3" s="15">
        <v>2.3097489242271498</v>
      </c>
      <c r="AP3" s="15">
        <v>4.6499177153759597</v>
      </c>
      <c r="AQ3" s="15">
        <v>13.704133498346399</v>
      </c>
      <c r="AR3" s="15">
        <v>0.74927588328288797</v>
      </c>
      <c r="AS3" s="15">
        <v>0.52775467423425404</v>
      </c>
      <c r="AT3" s="15">
        <v>-0.28512327821625</v>
      </c>
      <c r="AU3" s="15">
        <v>1.78367504478203</v>
      </c>
      <c r="AV3" s="15">
        <v>1.40702718574874</v>
      </c>
      <c r="AW3" s="15">
        <v>0.618910189581376</v>
      </c>
      <c r="AX3" s="15">
        <v>0.193963214169243</v>
      </c>
      <c r="AY3" s="15">
        <v>2.6200911573282402</v>
      </c>
      <c r="AZ3" s="15">
        <v>2.5185930862438402</v>
      </c>
      <c r="BA3" s="15">
        <v>1.0209914570702201</v>
      </c>
      <c r="BB3" s="15">
        <v>0.51744983038619596</v>
      </c>
      <c r="BC3" s="15">
        <v>4.5197363421014796</v>
      </c>
      <c r="BD3" s="15">
        <v>3.3127518322656599</v>
      </c>
      <c r="BE3" s="15">
        <v>1.36869902023504</v>
      </c>
      <c r="BF3" s="15">
        <v>0.63010175260498602</v>
      </c>
      <c r="BG3" s="15">
        <v>5.9954019119263204</v>
      </c>
      <c r="BH3" s="15">
        <v>3.6734651218946102</v>
      </c>
      <c r="BI3" s="15">
        <v>1.53076404770656</v>
      </c>
      <c r="BJ3" s="15">
        <v>0.67316758838976198</v>
      </c>
      <c r="BK3" s="15">
        <v>6.67376265539946</v>
      </c>
      <c r="BL3" s="15">
        <v>3.8175085736505499</v>
      </c>
      <c r="BM3" s="15">
        <v>1.59471128335876</v>
      </c>
      <c r="BN3" s="15">
        <v>0.69187445826737304</v>
      </c>
      <c r="BO3" s="15">
        <v>6.9431426890337304</v>
      </c>
      <c r="BP3" s="10" t="s">
        <v>64</v>
      </c>
      <c r="BQ3" s="10" t="s">
        <v>64</v>
      </c>
      <c r="BR3" s="10" t="s">
        <v>64</v>
      </c>
      <c r="BS3" s="10" t="s">
        <v>64</v>
      </c>
      <c r="BT3" s="10" t="s">
        <v>64</v>
      </c>
      <c r="BU3" s="10" t="s">
        <v>64</v>
      </c>
      <c r="BV3" s="10" t="s">
        <v>64</v>
      </c>
      <c r="BW3" s="10" t="s">
        <v>64</v>
      </c>
      <c r="BX3" s="10" t="s">
        <v>64</v>
      </c>
      <c r="BY3" s="10" t="s">
        <v>64</v>
      </c>
      <c r="BZ3" s="10" t="s">
        <v>64</v>
      </c>
      <c r="CA3" s="10" t="s">
        <v>64</v>
      </c>
      <c r="CB3" s="10" t="s">
        <v>64</v>
      </c>
      <c r="CC3" s="10" t="s">
        <v>64</v>
      </c>
      <c r="CD3" s="10" t="s">
        <v>64</v>
      </c>
      <c r="CE3" s="10" t="s">
        <v>64</v>
      </c>
      <c r="CF3" s="10" t="s">
        <v>64</v>
      </c>
      <c r="CG3" s="10" t="s">
        <v>64</v>
      </c>
      <c r="CH3" s="10" t="s">
        <v>64</v>
      </c>
      <c r="CI3" s="10" t="s">
        <v>64</v>
      </c>
      <c r="CJ3" s="10" t="s">
        <v>64</v>
      </c>
      <c r="CK3" s="10" t="s">
        <v>64</v>
      </c>
      <c r="CL3" s="10" t="s">
        <v>64</v>
      </c>
      <c r="CM3" s="10" t="s">
        <v>64</v>
      </c>
      <c r="CN3" s="14" t="s">
        <v>67</v>
      </c>
      <c r="CO3" s="15">
        <v>0.97976726059635033</v>
      </c>
      <c r="CP3" s="9" t="str">
        <f t="shared" si="0"/>
        <v>Y</v>
      </c>
    </row>
    <row r="4" spans="1:95" ht="17" x14ac:dyDescent="0.2">
      <c r="A4" s="9" t="s">
        <v>58</v>
      </c>
      <c r="B4" s="10"/>
      <c r="C4" s="1" t="s">
        <v>60</v>
      </c>
      <c r="D4" s="1" t="s">
        <v>68</v>
      </c>
      <c r="E4" s="1" t="s">
        <v>62</v>
      </c>
      <c r="F4" s="10">
        <v>290</v>
      </c>
      <c r="G4" s="10">
        <v>222</v>
      </c>
      <c r="H4" s="10">
        <v>38</v>
      </c>
      <c r="I4" s="10">
        <v>13</v>
      </c>
      <c r="J4" s="10">
        <v>15</v>
      </c>
      <c r="K4" s="10">
        <v>10</v>
      </c>
      <c r="L4" s="10">
        <v>21</v>
      </c>
      <c r="M4" s="10">
        <v>8</v>
      </c>
      <c r="N4" s="10">
        <v>6</v>
      </c>
      <c r="O4" s="10">
        <v>7</v>
      </c>
      <c r="P4" s="10">
        <v>2</v>
      </c>
      <c r="Q4" s="10">
        <v>0</v>
      </c>
      <c r="R4" s="10">
        <v>0</v>
      </c>
      <c r="S4" s="10">
        <v>2</v>
      </c>
      <c r="T4" s="15">
        <v>8.6294212166151496</v>
      </c>
      <c r="U4" s="15">
        <v>2.0378728762638598</v>
      </c>
      <c r="V4" s="15">
        <v>4.63519037913799</v>
      </c>
      <c r="W4" s="15">
        <v>12.6236520540923</v>
      </c>
      <c r="X4" s="15">
        <v>11.932921444308199</v>
      </c>
      <c r="Y4" s="15">
        <v>2.0704199720769498</v>
      </c>
      <c r="Z4" s="15">
        <v>7.8748982990374001</v>
      </c>
      <c r="AA4" s="15">
        <v>15.990944589579099</v>
      </c>
      <c r="AB4" s="15">
        <v>16.717291556912599</v>
      </c>
      <c r="AC4" s="15">
        <v>2.4874110173094701</v>
      </c>
      <c r="AD4" s="15">
        <v>11.841965962986</v>
      </c>
      <c r="AE4" s="15">
        <v>21.5926171508391</v>
      </c>
      <c r="AF4" s="15">
        <v>19.967646097248799</v>
      </c>
      <c r="AG4" s="15">
        <v>2.9892907677078702</v>
      </c>
      <c r="AH4" s="15">
        <v>14.1086361925414</v>
      </c>
      <c r="AI4" s="15">
        <v>25.826656001956199</v>
      </c>
      <c r="AJ4" s="15">
        <v>21.4642521254526</v>
      </c>
      <c r="AK4" s="15">
        <v>3.2422849612403399</v>
      </c>
      <c r="AL4" s="15">
        <v>15.109373601421501</v>
      </c>
      <c r="AM4" s="15">
        <v>27.8191306494837</v>
      </c>
      <c r="AN4" s="15">
        <v>22.157134454826998</v>
      </c>
      <c r="AO4" s="15">
        <v>3.3448652906102798</v>
      </c>
      <c r="AP4" s="15">
        <v>15.6011984852308</v>
      </c>
      <c r="AQ4" s="15">
        <v>28.713070424423101</v>
      </c>
      <c r="AR4" s="15">
        <v>5.8115292449263896</v>
      </c>
      <c r="AS4" s="15">
        <v>1.6840747462007399</v>
      </c>
      <c r="AT4" s="15">
        <v>2.5107427423729498</v>
      </c>
      <c r="AU4" s="15">
        <v>9.1123157474798298</v>
      </c>
      <c r="AV4" s="15">
        <v>7.17266377266579</v>
      </c>
      <c r="AW4" s="15">
        <v>1.6628775436361001</v>
      </c>
      <c r="AX4" s="15">
        <v>3.91342378713904</v>
      </c>
      <c r="AY4" s="15">
        <v>10.431903758192499</v>
      </c>
      <c r="AZ4" s="15">
        <v>9.4484701446419592</v>
      </c>
      <c r="BA4" s="15">
        <v>1.9664802362554701</v>
      </c>
      <c r="BB4" s="15">
        <v>5.5941688815812496</v>
      </c>
      <c r="BC4" s="15">
        <v>13.3027714077027</v>
      </c>
      <c r="BD4" s="15">
        <v>11.0556438592213</v>
      </c>
      <c r="BE4" s="15">
        <v>2.34622969775956</v>
      </c>
      <c r="BF4" s="15">
        <v>6.4570336516126003</v>
      </c>
      <c r="BG4" s="15">
        <v>15.6542540668301</v>
      </c>
      <c r="BH4" s="15">
        <v>11.7804742530884</v>
      </c>
      <c r="BI4" s="15">
        <v>2.5391644879336601</v>
      </c>
      <c r="BJ4" s="15">
        <v>6.8037118567384098</v>
      </c>
      <c r="BK4" s="15">
        <v>16.757236649438401</v>
      </c>
      <c r="BL4" s="15">
        <v>12.0690204232158</v>
      </c>
      <c r="BM4" s="15">
        <v>2.6158808379053</v>
      </c>
      <c r="BN4" s="15">
        <v>6.94189398092142</v>
      </c>
      <c r="BO4" s="15">
        <v>17.196146865510201</v>
      </c>
      <c r="BP4" s="10" t="s">
        <v>64</v>
      </c>
      <c r="BQ4" s="10" t="s">
        <v>64</v>
      </c>
      <c r="BR4" s="10" t="s">
        <v>64</v>
      </c>
      <c r="BS4" s="10" t="s">
        <v>64</v>
      </c>
      <c r="BT4" s="10" t="s">
        <v>64</v>
      </c>
      <c r="BU4" s="10" t="s">
        <v>64</v>
      </c>
      <c r="BV4" s="10" t="s">
        <v>64</v>
      </c>
      <c r="BW4" s="10" t="s">
        <v>64</v>
      </c>
      <c r="BX4" s="10" t="s">
        <v>64</v>
      </c>
      <c r="BY4" s="10" t="s">
        <v>64</v>
      </c>
      <c r="BZ4" s="10" t="s">
        <v>64</v>
      </c>
      <c r="CA4" s="10" t="s">
        <v>64</v>
      </c>
      <c r="CB4" s="10" t="s">
        <v>64</v>
      </c>
      <c r="CC4" s="10" t="s">
        <v>64</v>
      </c>
      <c r="CD4" s="10" t="s">
        <v>64</v>
      </c>
      <c r="CE4" s="10" t="s">
        <v>64</v>
      </c>
      <c r="CF4" s="10" t="s">
        <v>64</v>
      </c>
      <c r="CG4" s="10" t="s">
        <v>64</v>
      </c>
      <c r="CH4" s="10" t="s">
        <v>64</v>
      </c>
      <c r="CI4" s="10" t="s">
        <v>64</v>
      </c>
      <c r="CJ4" s="10" t="s">
        <v>64</v>
      </c>
      <c r="CK4" s="10" t="s">
        <v>64</v>
      </c>
      <c r="CL4" s="10" t="s">
        <v>64</v>
      </c>
      <c r="CM4" s="10" t="s">
        <v>64</v>
      </c>
      <c r="CN4" s="13" t="s">
        <v>66</v>
      </c>
      <c r="CO4" s="15">
        <v>0.85896529684809442</v>
      </c>
      <c r="CP4" s="9" t="str">
        <f t="shared" si="0"/>
        <v>Y</v>
      </c>
    </row>
    <row r="5" spans="1:95" ht="17" x14ac:dyDescent="0.2">
      <c r="A5" s="9" t="s">
        <v>58</v>
      </c>
      <c r="B5" s="10"/>
      <c r="C5" s="1" t="s">
        <v>60</v>
      </c>
      <c r="D5" s="1" t="s">
        <v>68</v>
      </c>
      <c r="E5" s="1" t="s">
        <v>63</v>
      </c>
      <c r="F5" s="10">
        <v>342</v>
      </c>
      <c r="G5" s="10">
        <v>263</v>
      </c>
      <c r="H5" s="10">
        <v>80</v>
      </c>
      <c r="I5" s="10">
        <v>51</v>
      </c>
      <c r="J5" s="10">
        <v>22</v>
      </c>
      <c r="K5" s="10">
        <v>7</v>
      </c>
      <c r="L5" s="10">
        <v>41</v>
      </c>
      <c r="M5" s="10">
        <v>25</v>
      </c>
      <c r="N5" s="10">
        <v>13</v>
      </c>
      <c r="O5" s="10">
        <v>3</v>
      </c>
      <c r="P5" s="10">
        <v>0</v>
      </c>
      <c r="Q5" s="10">
        <v>0</v>
      </c>
      <c r="R5" s="10">
        <v>0</v>
      </c>
      <c r="S5" s="10">
        <v>0</v>
      </c>
      <c r="T5" s="15">
        <v>21.346052558124299</v>
      </c>
      <c r="U5" s="15">
        <v>2.5636023756381601</v>
      </c>
      <c r="V5" s="15">
        <v>16.321391901873501</v>
      </c>
      <c r="W5" s="15">
        <v>26.370713214375101</v>
      </c>
      <c r="X5" s="15">
        <v>25.1358186927886</v>
      </c>
      <c r="Y5" s="15">
        <v>2.5992582961728599</v>
      </c>
      <c r="Z5" s="15">
        <v>20.041272432289801</v>
      </c>
      <c r="AA5" s="15">
        <v>30.230364953287399</v>
      </c>
      <c r="AB5" s="15">
        <v>30.538698215393701</v>
      </c>
      <c r="AC5" s="15">
        <v>2.8552708721992599</v>
      </c>
      <c r="AD5" s="15">
        <v>24.942367305883199</v>
      </c>
      <c r="AE5" s="15">
        <v>36.1350291249043</v>
      </c>
      <c r="AF5" s="15">
        <v>34.1496774219641</v>
      </c>
      <c r="AG5" s="15">
        <v>3.2308233589736699</v>
      </c>
      <c r="AH5" s="15">
        <v>27.817263638375699</v>
      </c>
      <c r="AI5" s="15">
        <v>40.4820912055525</v>
      </c>
      <c r="AJ5" s="15">
        <v>35.795709489185597</v>
      </c>
      <c r="AK5" s="15">
        <v>3.4284065500267</v>
      </c>
      <c r="AL5" s="15">
        <v>29.0760326511333</v>
      </c>
      <c r="AM5" s="15">
        <v>42.515386327237998</v>
      </c>
      <c r="AN5" s="15">
        <v>36.554168742774401</v>
      </c>
      <c r="AO5" s="15">
        <v>3.5070421432128001</v>
      </c>
      <c r="AP5" s="15">
        <v>29.6803661420773</v>
      </c>
      <c r="AQ5" s="15">
        <v>43.427971343471498</v>
      </c>
      <c r="AR5" s="15">
        <v>10.2172567414265</v>
      </c>
      <c r="AS5" s="15">
        <v>1.8926371434731899</v>
      </c>
      <c r="AT5" s="15">
        <v>6.5076879402190402</v>
      </c>
      <c r="AU5" s="15">
        <v>13.9268255426339</v>
      </c>
      <c r="AV5" s="15">
        <v>12.5711673454009</v>
      </c>
      <c r="AW5" s="15">
        <v>1.9297431110085499</v>
      </c>
      <c r="AX5" s="15">
        <v>8.7888708478241799</v>
      </c>
      <c r="AY5" s="15">
        <v>16.3534638429777</v>
      </c>
      <c r="AZ5" s="15">
        <v>16.443615710668201</v>
      </c>
      <c r="BA5" s="15">
        <v>2.3676002585366098</v>
      </c>
      <c r="BB5" s="15">
        <v>11.8031192039365</v>
      </c>
      <c r="BC5" s="15">
        <v>21.084112217400001</v>
      </c>
      <c r="BD5" s="15">
        <v>19.130472657800802</v>
      </c>
      <c r="BE5" s="15">
        <v>2.82301092012997</v>
      </c>
      <c r="BF5" s="15">
        <v>13.597371254345999</v>
      </c>
      <c r="BG5" s="15">
        <v>24.663574061255499</v>
      </c>
      <c r="BH5" s="15">
        <v>20.329233727663699</v>
      </c>
      <c r="BI5" s="15">
        <v>3.0406259921106602</v>
      </c>
      <c r="BJ5" s="15">
        <v>14.3696067831268</v>
      </c>
      <c r="BK5" s="15">
        <v>26.288860672200599</v>
      </c>
      <c r="BL5" s="15">
        <v>20.804192662845999</v>
      </c>
      <c r="BM5" s="15">
        <v>3.1268403566185401</v>
      </c>
      <c r="BN5" s="15">
        <v>14.6755855638737</v>
      </c>
      <c r="BO5" s="15">
        <v>26.932799761818298</v>
      </c>
      <c r="BP5" s="10" t="s">
        <v>64</v>
      </c>
      <c r="BQ5" s="10" t="s">
        <v>64</v>
      </c>
      <c r="BR5" s="10" t="s">
        <v>64</v>
      </c>
      <c r="BS5" s="10" t="s">
        <v>64</v>
      </c>
      <c r="BT5" s="10" t="s">
        <v>64</v>
      </c>
      <c r="BU5" s="10" t="s">
        <v>64</v>
      </c>
      <c r="BV5" s="10" t="s">
        <v>64</v>
      </c>
      <c r="BW5" s="10" t="s">
        <v>64</v>
      </c>
      <c r="BX5" s="10" t="s">
        <v>64</v>
      </c>
      <c r="BY5" s="10" t="s">
        <v>64</v>
      </c>
      <c r="BZ5" s="10" t="s">
        <v>64</v>
      </c>
      <c r="CA5" s="10" t="s">
        <v>64</v>
      </c>
      <c r="CB5" s="10" t="s">
        <v>64</v>
      </c>
      <c r="CC5" s="10" t="s">
        <v>64</v>
      </c>
      <c r="CD5" s="10" t="s">
        <v>64</v>
      </c>
      <c r="CE5" s="10" t="s">
        <v>64</v>
      </c>
      <c r="CF5" s="10" t="s">
        <v>64</v>
      </c>
      <c r="CG5" s="10" t="s">
        <v>64</v>
      </c>
      <c r="CH5" s="10" t="s">
        <v>64</v>
      </c>
      <c r="CI5" s="10" t="s">
        <v>64</v>
      </c>
      <c r="CJ5" s="10" t="s">
        <v>64</v>
      </c>
      <c r="CK5" s="10" t="s">
        <v>64</v>
      </c>
      <c r="CL5" s="10" t="s">
        <v>64</v>
      </c>
      <c r="CM5" s="10" t="s">
        <v>64</v>
      </c>
      <c r="CN5" s="13" t="s">
        <v>66</v>
      </c>
      <c r="CO5" s="15">
        <v>0.99949003432790551</v>
      </c>
      <c r="CP5" s="9" t="str">
        <f t="shared" si="0"/>
        <v>Y</v>
      </c>
    </row>
    <row r="6" spans="1:95" ht="17" x14ac:dyDescent="0.2">
      <c r="A6" s="9" t="s">
        <v>58</v>
      </c>
      <c r="B6" s="10"/>
      <c r="C6" s="1" t="s">
        <v>60</v>
      </c>
      <c r="D6" s="1" t="s">
        <v>61</v>
      </c>
      <c r="E6" s="1" t="s">
        <v>59</v>
      </c>
      <c r="F6" s="10">
        <v>59</v>
      </c>
      <c r="G6" s="10">
        <v>57</v>
      </c>
      <c r="H6" s="10">
        <v>12</v>
      </c>
      <c r="I6" s="10">
        <v>12</v>
      </c>
      <c r="J6" s="10">
        <v>0</v>
      </c>
      <c r="K6" s="10">
        <v>0</v>
      </c>
      <c r="L6" s="10">
        <v>10</v>
      </c>
      <c r="M6" s="10">
        <v>10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5">
        <v>21.056564309331801</v>
      </c>
      <c r="U6" s="15">
        <v>5.4002558913056697</v>
      </c>
      <c r="V6" s="15">
        <v>10.472062762372699</v>
      </c>
      <c r="W6" s="15">
        <v>31.641065856290901</v>
      </c>
      <c r="X6" s="15">
        <v>21.0565919985733</v>
      </c>
      <c r="Y6" s="15">
        <v>5.4002553928372796</v>
      </c>
      <c r="Z6" s="15">
        <v>10.472091428612201</v>
      </c>
      <c r="AA6" s="15">
        <v>31.6410925685344</v>
      </c>
      <c r="AB6" s="15">
        <v>21.056633999139301</v>
      </c>
      <c r="AC6" s="15">
        <v>5.4002599649298801</v>
      </c>
      <c r="AD6" s="15">
        <v>10.4721244678767</v>
      </c>
      <c r="AE6" s="15">
        <v>31.641143530401799</v>
      </c>
      <c r="AF6" s="15">
        <v>21.0566639329971</v>
      </c>
      <c r="AG6" s="15">
        <v>5.4002671431804998</v>
      </c>
      <c r="AH6" s="15">
        <v>10.472140332363301</v>
      </c>
      <c r="AI6" s="15">
        <v>31.641187533630799</v>
      </c>
      <c r="AJ6" s="15">
        <v>21.056678127012798</v>
      </c>
      <c r="AK6" s="15">
        <v>5.4002716871323599</v>
      </c>
      <c r="AL6" s="15">
        <v>10.4721456202334</v>
      </c>
      <c r="AM6" s="15">
        <v>31.641210633792301</v>
      </c>
      <c r="AN6" s="15">
        <v>21.056684790255598</v>
      </c>
      <c r="AO6" s="15">
        <v>5.4002740732298697</v>
      </c>
      <c r="AP6" s="15">
        <v>10.4721476067251</v>
      </c>
      <c r="AQ6" s="15">
        <v>31.641221973786099</v>
      </c>
      <c r="AR6" s="15">
        <v>17.542818477567501</v>
      </c>
      <c r="AS6" s="15">
        <v>5.0376327070933504</v>
      </c>
      <c r="AT6" s="15">
        <v>7.6690583716645904</v>
      </c>
      <c r="AU6" s="15">
        <v>27.4165785834705</v>
      </c>
      <c r="AV6" s="15">
        <v>17.542834295072499</v>
      </c>
      <c r="AW6" s="15">
        <v>5.0376325762207701</v>
      </c>
      <c r="AX6" s="15">
        <v>7.6690744456797999</v>
      </c>
      <c r="AY6" s="15">
        <v>27.416594144465201</v>
      </c>
      <c r="AZ6" s="15">
        <v>17.542861267236201</v>
      </c>
      <c r="BA6" s="15">
        <v>5.0376362070837803</v>
      </c>
      <c r="BB6" s="15">
        <v>7.6690943013519801</v>
      </c>
      <c r="BC6" s="15">
        <v>27.416628233120399</v>
      </c>
      <c r="BD6" s="15">
        <v>17.542880726538701</v>
      </c>
      <c r="BE6" s="15">
        <v>5.0376418437643098</v>
      </c>
      <c r="BF6" s="15">
        <v>7.6691027127606102</v>
      </c>
      <c r="BG6" s="15">
        <v>27.416658740316699</v>
      </c>
      <c r="BH6" s="15">
        <v>17.542889617954</v>
      </c>
      <c r="BI6" s="15">
        <v>5.0376452610647497</v>
      </c>
      <c r="BJ6" s="15">
        <v>7.66910490626708</v>
      </c>
      <c r="BK6" s="15">
        <v>27.416674329640902</v>
      </c>
      <c r="BL6" s="15">
        <v>17.542893177864201</v>
      </c>
      <c r="BM6" s="15">
        <v>5.0376467772865503</v>
      </c>
      <c r="BN6" s="15">
        <v>7.6691054943825296</v>
      </c>
      <c r="BO6" s="15">
        <v>27.4166808613458</v>
      </c>
      <c r="BP6" s="10" t="s">
        <v>64</v>
      </c>
      <c r="BQ6" s="10" t="s">
        <v>64</v>
      </c>
      <c r="BR6" s="10" t="s">
        <v>64</v>
      </c>
      <c r="BS6" s="10" t="s">
        <v>64</v>
      </c>
      <c r="BT6" s="10" t="s">
        <v>64</v>
      </c>
      <c r="BU6" s="10" t="s">
        <v>64</v>
      </c>
      <c r="BV6" s="10" t="s">
        <v>64</v>
      </c>
      <c r="BW6" s="10" t="s">
        <v>64</v>
      </c>
      <c r="BX6" s="10" t="s">
        <v>64</v>
      </c>
      <c r="BY6" s="10" t="s">
        <v>64</v>
      </c>
      <c r="BZ6" s="10" t="s">
        <v>64</v>
      </c>
      <c r="CA6" s="10" t="s">
        <v>64</v>
      </c>
      <c r="CB6" s="10" t="s">
        <v>64</v>
      </c>
      <c r="CC6" s="10" t="s">
        <v>64</v>
      </c>
      <c r="CD6" s="10" t="s">
        <v>64</v>
      </c>
      <c r="CE6" s="10" t="s">
        <v>64</v>
      </c>
      <c r="CF6" s="10" t="s">
        <v>64</v>
      </c>
      <c r="CG6" s="10" t="s">
        <v>64</v>
      </c>
      <c r="CH6" s="10" t="s">
        <v>64</v>
      </c>
      <c r="CI6" s="10" t="s">
        <v>64</v>
      </c>
      <c r="CJ6" s="10" t="s">
        <v>64</v>
      </c>
      <c r="CK6" s="10" t="s">
        <v>64</v>
      </c>
      <c r="CL6" s="10" t="s">
        <v>64</v>
      </c>
      <c r="CM6" s="10" t="s">
        <v>64</v>
      </c>
      <c r="CN6" s="13" t="s">
        <v>66</v>
      </c>
      <c r="CO6" s="15">
        <v>0.92701218447695166</v>
      </c>
      <c r="CP6" s="9" t="str">
        <f t="shared" si="0"/>
        <v>Y</v>
      </c>
    </row>
    <row r="7" spans="1:95" ht="17" x14ac:dyDescent="0.2">
      <c r="A7" s="9" t="s">
        <v>58</v>
      </c>
      <c r="B7" s="10"/>
      <c r="C7" s="1" t="s">
        <v>60</v>
      </c>
      <c r="D7" s="1" t="s">
        <v>68</v>
      </c>
      <c r="E7" s="1" t="s">
        <v>59</v>
      </c>
      <c r="F7" s="10">
        <v>199</v>
      </c>
      <c r="G7" s="10">
        <v>172</v>
      </c>
      <c r="H7" s="10">
        <v>133</v>
      </c>
      <c r="I7" s="10">
        <v>118</v>
      </c>
      <c r="J7" s="10">
        <v>9</v>
      </c>
      <c r="K7" s="10">
        <v>6</v>
      </c>
      <c r="L7" s="10">
        <v>98</v>
      </c>
      <c r="M7" s="10">
        <v>87</v>
      </c>
      <c r="N7" s="10">
        <v>7</v>
      </c>
      <c r="O7" s="10">
        <v>4</v>
      </c>
      <c r="P7" s="10">
        <v>5</v>
      </c>
      <c r="Q7" s="10">
        <v>4</v>
      </c>
      <c r="R7" s="10">
        <v>1</v>
      </c>
      <c r="S7" s="10">
        <v>0</v>
      </c>
      <c r="T7" s="15">
        <v>71.884141572352405</v>
      </c>
      <c r="U7" s="15">
        <v>3.4450177248257599</v>
      </c>
      <c r="V7" s="15">
        <v>65.131906831693897</v>
      </c>
      <c r="W7" s="15">
        <v>78.6363763130108</v>
      </c>
      <c r="X7" s="15">
        <v>73.927881267262407</v>
      </c>
      <c r="Y7" s="15">
        <v>3.2670531543732002</v>
      </c>
      <c r="Z7" s="15">
        <v>67.524457084690994</v>
      </c>
      <c r="AA7" s="15">
        <v>80.331305449833906</v>
      </c>
      <c r="AB7" s="15">
        <v>76.747944839579802</v>
      </c>
      <c r="AC7" s="15">
        <v>3.1859161025871998</v>
      </c>
      <c r="AD7" s="15">
        <v>70.503549278508899</v>
      </c>
      <c r="AE7" s="15">
        <v>82.992340400650704</v>
      </c>
      <c r="AF7" s="15">
        <v>78.569643425368795</v>
      </c>
      <c r="AG7" s="15">
        <v>3.2392288818430299</v>
      </c>
      <c r="AH7" s="15">
        <v>72.2207548169565</v>
      </c>
      <c r="AI7" s="15">
        <v>84.918532033781204</v>
      </c>
      <c r="AJ7" s="15">
        <v>79.382865861632297</v>
      </c>
      <c r="AK7" s="15">
        <v>3.28064043005149</v>
      </c>
      <c r="AL7" s="15">
        <v>72.952810618731306</v>
      </c>
      <c r="AM7" s="15">
        <v>85.812921104533203</v>
      </c>
      <c r="AN7" s="15">
        <v>79.753909116883605</v>
      </c>
      <c r="AO7" s="15">
        <v>3.2982712399413598</v>
      </c>
      <c r="AP7" s="15">
        <v>73.289297486598599</v>
      </c>
      <c r="AQ7" s="15">
        <v>86.218520747168697</v>
      </c>
      <c r="AR7" s="15">
        <v>52.700202213095103</v>
      </c>
      <c r="AS7" s="15">
        <v>3.8214080821799499</v>
      </c>
      <c r="AT7" s="15">
        <v>45.2102423720224</v>
      </c>
      <c r="AU7" s="15">
        <v>60.1901620541678</v>
      </c>
      <c r="AV7" s="15">
        <v>55.065125447740598</v>
      </c>
      <c r="AW7" s="15">
        <v>3.7190343623079101</v>
      </c>
      <c r="AX7" s="15">
        <v>47.775818097617098</v>
      </c>
      <c r="AY7" s="15">
        <v>62.354432797864099</v>
      </c>
      <c r="AZ7" s="15">
        <v>58.828309749054</v>
      </c>
      <c r="BA7" s="15">
        <v>3.9330868369358298</v>
      </c>
      <c r="BB7" s="15">
        <v>51.119459548659698</v>
      </c>
      <c r="BC7" s="15">
        <v>66.537159949448196</v>
      </c>
      <c r="BD7" s="15">
        <v>61.346021778465399</v>
      </c>
      <c r="BE7" s="15">
        <v>4.2536428064707401</v>
      </c>
      <c r="BF7" s="15">
        <v>53.008881877782798</v>
      </c>
      <c r="BG7" s="15">
        <v>69.6831616791481</v>
      </c>
      <c r="BH7" s="15">
        <v>62.444596543957303</v>
      </c>
      <c r="BI7" s="15">
        <v>4.4164227154729101</v>
      </c>
      <c r="BJ7" s="15">
        <v>53.788408021630403</v>
      </c>
      <c r="BK7" s="15">
        <v>71.100785066284203</v>
      </c>
      <c r="BL7" s="15">
        <v>62.875636544233899</v>
      </c>
      <c r="BM7" s="15">
        <v>4.4813498673029004</v>
      </c>
      <c r="BN7" s="15">
        <v>54.092190804320197</v>
      </c>
      <c r="BO7" s="15">
        <v>71.659082284147502</v>
      </c>
      <c r="BP7" s="10" t="s">
        <v>64</v>
      </c>
      <c r="BQ7" s="10" t="s">
        <v>64</v>
      </c>
      <c r="BR7" s="10" t="s">
        <v>64</v>
      </c>
      <c r="BS7" s="10" t="s">
        <v>64</v>
      </c>
      <c r="BT7" s="10" t="s">
        <v>64</v>
      </c>
      <c r="BU7" s="10" t="s">
        <v>64</v>
      </c>
      <c r="BV7" s="10" t="s">
        <v>64</v>
      </c>
      <c r="BW7" s="10" t="s">
        <v>64</v>
      </c>
      <c r="BX7" s="10" t="s">
        <v>64</v>
      </c>
      <c r="BY7" s="10" t="s">
        <v>64</v>
      </c>
      <c r="BZ7" s="10" t="s">
        <v>64</v>
      </c>
      <c r="CA7" s="10" t="s">
        <v>64</v>
      </c>
      <c r="CB7" s="10" t="s">
        <v>64</v>
      </c>
      <c r="CC7" s="10" t="s">
        <v>64</v>
      </c>
      <c r="CD7" s="10" t="s">
        <v>64</v>
      </c>
      <c r="CE7" s="10" t="s">
        <v>64</v>
      </c>
      <c r="CF7" s="10" t="s">
        <v>64</v>
      </c>
      <c r="CG7" s="10" t="s">
        <v>64</v>
      </c>
      <c r="CH7" s="10" t="s">
        <v>64</v>
      </c>
      <c r="CI7" s="10" t="s">
        <v>64</v>
      </c>
      <c r="CJ7" s="10" t="s">
        <v>64</v>
      </c>
      <c r="CK7" s="10" t="s">
        <v>64</v>
      </c>
      <c r="CL7" s="10" t="s">
        <v>64</v>
      </c>
      <c r="CM7" s="10" t="s">
        <v>64</v>
      </c>
      <c r="CN7" s="12" t="s">
        <v>65</v>
      </c>
      <c r="CO7" s="15">
        <v>0.97194869245835402</v>
      </c>
      <c r="CP7" s="9" t="str">
        <f t="shared" si="0"/>
        <v>Y</v>
      </c>
    </row>
    <row r="8" spans="1:95" ht="17" x14ac:dyDescent="0.2">
      <c r="A8" s="9" t="s">
        <v>58</v>
      </c>
      <c r="B8" s="10"/>
      <c r="C8" s="1" t="s">
        <v>60</v>
      </c>
      <c r="D8" s="1" t="s">
        <v>61</v>
      </c>
      <c r="E8" s="1" t="s">
        <v>69</v>
      </c>
      <c r="F8" s="10">
        <v>3876</v>
      </c>
      <c r="G8" s="10">
        <v>3810</v>
      </c>
      <c r="H8" s="10">
        <v>78</v>
      </c>
      <c r="I8" s="10">
        <v>23</v>
      </c>
      <c r="J8" s="10">
        <v>55</v>
      </c>
      <c r="K8" s="10">
        <v>0</v>
      </c>
      <c r="L8" s="10">
        <v>45</v>
      </c>
      <c r="M8" s="10">
        <v>13</v>
      </c>
      <c r="N8" s="10">
        <v>32</v>
      </c>
      <c r="O8" s="10">
        <v>0</v>
      </c>
      <c r="P8" s="10">
        <v>1</v>
      </c>
      <c r="Q8" s="10">
        <v>0</v>
      </c>
      <c r="R8" s="10">
        <v>1</v>
      </c>
      <c r="S8" s="10">
        <v>0</v>
      </c>
      <c r="T8" s="15">
        <v>0.603666005630354</v>
      </c>
      <c r="U8" s="15">
        <v>0.12549344904180901</v>
      </c>
      <c r="V8" s="15">
        <v>0.35769884550840803</v>
      </c>
      <c r="W8" s="15">
        <v>0.84963316575229997</v>
      </c>
      <c r="X8" s="15">
        <v>1.3525038352066701</v>
      </c>
      <c r="Y8" s="15">
        <v>0.22907163966609001</v>
      </c>
      <c r="Z8" s="15">
        <v>0.90352342146113795</v>
      </c>
      <c r="AA8" s="15">
        <v>1.80148424895221</v>
      </c>
      <c r="AB8" s="15">
        <v>2.11518748725255</v>
      </c>
      <c r="AC8" s="15">
        <v>0.283156856003135</v>
      </c>
      <c r="AD8" s="15">
        <v>1.5602000494864099</v>
      </c>
      <c r="AE8" s="15">
        <v>2.6701749250187001</v>
      </c>
      <c r="AF8" s="15">
        <v>2.7385987972732502</v>
      </c>
      <c r="AG8" s="15">
        <v>0.35945238677289598</v>
      </c>
      <c r="AH8" s="15">
        <v>2.0340721191983699</v>
      </c>
      <c r="AI8" s="15">
        <v>3.4431254753481202</v>
      </c>
      <c r="AJ8" s="15">
        <v>3.1783522877261698</v>
      </c>
      <c r="AK8" s="15">
        <v>0.38626575530617102</v>
      </c>
      <c r="AL8" s="15">
        <v>2.4212714073260702</v>
      </c>
      <c r="AM8" s="15">
        <v>3.9354331681262602</v>
      </c>
      <c r="AN8" s="15">
        <v>3.4592813191610099</v>
      </c>
      <c r="AO8" s="15">
        <v>0.41983834291869898</v>
      </c>
      <c r="AP8" s="15">
        <v>2.63639816704036</v>
      </c>
      <c r="AQ8" s="15">
        <v>4.2821644712816598</v>
      </c>
      <c r="AR8" s="15">
        <v>0.34120752600356402</v>
      </c>
      <c r="AS8" s="15">
        <v>9.4472329302392799E-2</v>
      </c>
      <c r="AT8" s="15">
        <v>0.15604176057087399</v>
      </c>
      <c r="AU8" s="15">
        <v>0.526373291436254</v>
      </c>
      <c r="AV8" s="15">
        <v>0.73651489449202501</v>
      </c>
      <c r="AW8" s="15">
        <v>0.17117519121768199</v>
      </c>
      <c r="AX8" s="15">
        <v>0.40101151970536802</v>
      </c>
      <c r="AY8" s="15">
        <v>1.0720182692786799</v>
      </c>
      <c r="AZ8" s="15">
        <v>1.2812458316372</v>
      </c>
      <c r="BA8" s="15">
        <v>0.22482924761029399</v>
      </c>
      <c r="BB8" s="15">
        <v>0.84058050632102099</v>
      </c>
      <c r="BC8" s="15">
        <v>1.72191115695337</v>
      </c>
      <c r="BD8" s="15">
        <v>1.6828581569523999</v>
      </c>
      <c r="BE8" s="15">
        <v>0.29068225412271198</v>
      </c>
      <c r="BF8" s="15">
        <v>1.1131209388718799</v>
      </c>
      <c r="BG8" s="15">
        <v>2.25259537503291</v>
      </c>
      <c r="BH8" s="15">
        <v>1.9026489562784299</v>
      </c>
      <c r="BI8" s="15">
        <v>0.30598576992266402</v>
      </c>
      <c r="BJ8" s="15">
        <v>1.3029168472300099</v>
      </c>
      <c r="BK8" s="15">
        <v>2.5023810653268601</v>
      </c>
      <c r="BL8" s="15">
        <v>2.0264255249732099</v>
      </c>
      <c r="BM8" s="15">
        <v>0.32662249183857101</v>
      </c>
      <c r="BN8" s="15">
        <v>1.3862454409696101</v>
      </c>
      <c r="BO8" s="15">
        <v>2.66660560897681</v>
      </c>
      <c r="BP8" s="15">
        <v>1.1409122800989E-9</v>
      </c>
      <c r="BQ8" s="15">
        <v>5.4722211396954501E-6</v>
      </c>
      <c r="BR8" s="15">
        <v>-1.0724412521523E-5</v>
      </c>
      <c r="BS8" s="15">
        <v>1.07266943460832E-5</v>
      </c>
      <c r="BT8" s="15">
        <v>3.2861724106663902E-2</v>
      </c>
      <c r="BU8" s="15">
        <v>3.2856323129949502E-2</v>
      </c>
      <c r="BV8" s="15">
        <v>-3.1536669228037197E-2</v>
      </c>
      <c r="BW8" s="15">
        <v>9.7260117441364993E-2</v>
      </c>
      <c r="BX8" s="15">
        <v>4.0880145284052698E-2</v>
      </c>
      <c r="BY8" s="15">
        <v>4.0871786149400902E-2</v>
      </c>
      <c r="BZ8" s="15">
        <v>-3.9228555568772999E-2</v>
      </c>
      <c r="CA8" s="15">
        <v>0.12098884613687801</v>
      </c>
      <c r="CB8" s="15">
        <v>4.15126209886661E-2</v>
      </c>
      <c r="CC8" s="15">
        <v>4.1504000748390897E-2</v>
      </c>
      <c r="CD8" s="15">
        <v>-3.9835220478180097E-2</v>
      </c>
      <c r="CE8" s="15">
        <v>0.12286046245551201</v>
      </c>
      <c r="CF8" s="15">
        <v>4.1512644414449601E-2</v>
      </c>
      <c r="CG8" s="15">
        <v>4.1504023995660298E-2</v>
      </c>
      <c r="CH8" s="15">
        <v>-3.9835242617044603E-2</v>
      </c>
      <c r="CI8" s="15">
        <v>0.122860531445944</v>
      </c>
      <c r="CJ8" s="15">
        <v>4.1512645692638302E-2</v>
      </c>
      <c r="CK8" s="15">
        <v>4.1504025280239297E-2</v>
      </c>
      <c r="CL8" s="15">
        <v>-3.98352438566308E-2</v>
      </c>
      <c r="CM8" s="15">
        <v>0.122860535241907</v>
      </c>
      <c r="CN8" s="14" t="s">
        <v>67</v>
      </c>
      <c r="CO8" s="15">
        <v>0.99999691212347874</v>
      </c>
      <c r="CP8" s="9" t="str">
        <f t="shared" si="0"/>
        <v>Y</v>
      </c>
    </row>
    <row r="9" spans="1:95" ht="17" x14ac:dyDescent="0.2">
      <c r="A9" s="9" t="s">
        <v>58</v>
      </c>
      <c r="B9" s="10"/>
      <c r="C9" s="1" t="s">
        <v>60</v>
      </c>
      <c r="D9" s="1" t="s">
        <v>70</v>
      </c>
      <c r="E9" s="1"/>
      <c r="F9" s="10">
        <v>2379</v>
      </c>
      <c r="G9" s="10">
        <v>2347</v>
      </c>
      <c r="H9" s="10">
        <v>22</v>
      </c>
      <c r="I9" s="10">
        <v>2</v>
      </c>
      <c r="J9" s="10">
        <v>18</v>
      </c>
      <c r="K9" s="10">
        <v>2</v>
      </c>
      <c r="L9" s="10">
        <v>12</v>
      </c>
      <c r="M9" s="10">
        <v>1</v>
      </c>
      <c r="N9" s="10">
        <v>10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5">
        <v>0.113896561775874</v>
      </c>
      <c r="U9" s="15">
        <v>7.6148510012680498E-2</v>
      </c>
      <c r="V9" s="15">
        <v>-3.5354517848979902E-2</v>
      </c>
      <c r="W9" s="15">
        <v>0.26314764140072799</v>
      </c>
      <c r="X9" s="15">
        <v>0.77103308403870696</v>
      </c>
      <c r="Y9" s="15">
        <v>0.238252677771153</v>
      </c>
      <c r="Z9" s="15">
        <v>0.30405783560724697</v>
      </c>
      <c r="AA9" s="15">
        <v>1.2380083324701701</v>
      </c>
      <c r="AB9" s="15">
        <v>1.2578716749526699</v>
      </c>
      <c r="AC9" s="15">
        <v>0.28658328586944798</v>
      </c>
      <c r="AD9" s="15">
        <v>0.69616843464855005</v>
      </c>
      <c r="AE9" s="15">
        <v>1.8195749152567899</v>
      </c>
      <c r="AF9" s="15">
        <v>1.4983523841789901</v>
      </c>
      <c r="AG9" s="15">
        <v>0.33118498024447601</v>
      </c>
      <c r="AH9" s="15">
        <v>0.84922982289981397</v>
      </c>
      <c r="AI9" s="15">
        <v>2.1474749454581601</v>
      </c>
      <c r="AJ9" s="15">
        <v>1.5731707272073401</v>
      </c>
      <c r="AK9" s="15">
        <v>0.349193644095185</v>
      </c>
      <c r="AL9" s="15">
        <v>0.88875118478078097</v>
      </c>
      <c r="AM9" s="15">
        <v>2.2575902696339099</v>
      </c>
      <c r="AN9" s="15">
        <v>1.5997192552730599</v>
      </c>
      <c r="AO9" s="15">
        <v>0.35186008061352197</v>
      </c>
      <c r="AP9" s="15">
        <v>0.91007349727055897</v>
      </c>
      <c r="AQ9" s="15">
        <v>2.2893650132755701</v>
      </c>
      <c r="AR9" s="15">
        <v>4.6052593354381603E-2</v>
      </c>
      <c r="AS9" s="15">
        <v>4.5903614159577E-2</v>
      </c>
      <c r="AT9" s="15">
        <v>-4.3918490398389298E-2</v>
      </c>
      <c r="AU9" s="15">
        <v>0.13602367710715199</v>
      </c>
      <c r="AV9" s="15">
        <v>0.62278666046811904</v>
      </c>
      <c r="AW9" s="15">
        <v>0.20256281053099201</v>
      </c>
      <c r="AX9" s="15">
        <v>0.22576355182737401</v>
      </c>
      <c r="AY9" s="15">
        <v>1.0198097691088599</v>
      </c>
      <c r="AZ9" s="15">
        <v>0.76201897328859403</v>
      </c>
      <c r="BA9" s="15">
        <v>0.236451005643597</v>
      </c>
      <c r="BB9" s="15">
        <v>0.298575002227144</v>
      </c>
      <c r="BC9" s="15">
        <v>1.22546294435004</v>
      </c>
      <c r="BD9" s="15">
        <v>0.81930203329110096</v>
      </c>
      <c r="BE9" s="15">
        <v>0.2401783868981</v>
      </c>
      <c r="BF9" s="15">
        <v>0.34855239497082502</v>
      </c>
      <c r="BG9" s="15">
        <v>1.2900516716113799</v>
      </c>
      <c r="BH9" s="15">
        <v>0.87437669401507001</v>
      </c>
      <c r="BI9" s="15">
        <v>0.25404336408142902</v>
      </c>
      <c r="BJ9" s="15">
        <v>0.37645170041546899</v>
      </c>
      <c r="BK9" s="15">
        <v>1.3723016876146701</v>
      </c>
      <c r="BL9" s="15">
        <v>0.91150811311155699</v>
      </c>
      <c r="BM9" s="15">
        <v>0.26911236200849298</v>
      </c>
      <c r="BN9" s="15">
        <v>0.38404788357490999</v>
      </c>
      <c r="BO9" s="15">
        <v>1.4389683426482001</v>
      </c>
      <c r="BP9" s="15">
        <v>1.7005260412232799E-14</v>
      </c>
      <c r="BQ9" s="15">
        <v>2.6917523363165201E-8</v>
      </c>
      <c r="BR9" s="15">
        <v>-5.27583287865434E-8</v>
      </c>
      <c r="BS9" s="15">
        <v>5.2758362797064202E-8</v>
      </c>
      <c r="BT9" s="15">
        <v>5.0311951150987502E-14</v>
      </c>
      <c r="BU9" s="15">
        <v>4.9696195680460401E-8</v>
      </c>
      <c r="BV9" s="15">
        <v>-9.7404493221751298E-8</v>
      </c>
      <c r="BW9" s="15">
        <v>9.7404593845653604E-8</v>
      </c>
      <c r="BX9" s="15">
        <v>8.3618641889742205E-14</v>
      </c>
      <c r="BY9" s="15">
        <v>6.6235129861790103E-8</v>
      </c>
      <c r="BZ9" s="15">
        <v>-1.29820770910467E-7</v>
      </c>
      <c r="CA9" s="15">
        <v>1.2982093814774999E-7</v>
      </c>
      <c r="CB9" s="15">
        <v>1.0582310238224499E-13</v>
      </c>
      <c r="CC9" s="15">
        <v>8.0334604442896803E-8</v>
      </c>
      <c r="CD9" s="15">
        <v>-1.5745571888497501E-7</v>
      </c>
      <c r="CE9" s="15">
        <v>1.5745593053117999E-7</v>
      </c>
      <c r="CF9" s="15">
        <v>1.28027562874748E-13</v>
      </c>
      <c r="CG9" s="15">
        <v>9.5926277701848304E-8</v>
      </c>
      <c r="CH9" s="15">
        <v>-1.8801537626806001E-7</v>
      </c>
      <c r="CI9" s="15">
        <v>1.88015632323186E-7</v>
      </c>
      <c r="CJ9" s="15">
        <v>1.61334253613503E-13</v>
      </c>
      <c r="CK9" s="15">
        <v>1.1580866326365101E-7</v>
      </c>
      <c r="CL9" s="15">
        <v>-2.26984818662503E-7</v>
      </c>
      <c r="CM9" s="15">
        <v>2.2698514133100999E-7</v>
      </c>
      <c r="CN9" s="14" t="s">
        <v>67</v>
      </c>
      <c r="CO9" s="15">
        <v>0.91041827315720303</v>
      </c>
      <c r="CP9" s="9" t="str">
        <f t="shared" si="0"/>
        <v>Y</v>
      </c>
    </row>
    <row r="10" spans="1:95" ht="17" x14ac:dyDescent="0.2">
      <c r="A10" s="9" t="s">
        <v>58</v>
      </c>
      <c r="B10" s="10"/>
      <c r="C10" s="1" t="s">
        <v>60</v>
      </c>
      <c r="D10" s="1" t="s">
        <v>71</v>
      </c>
      <c r="E10" s="10"/>
      <c r="F10" s="10">
        <v>2087</v>
      </c>
      <c r="G10" s="10">
        <v>2060</v>
      </c>
      <c r="H10" s="10">
        <v>11</v>
      </c>
      <c r="I10" s="10">
        <v>0</v>
      </c>
      <c r="J10" s="10">
        <v>11</v>
      </c>
      <c r="K10" s="10">
        <v>0</v>
      </c>
      <c r="L10" s="10">
        <v>7</v>
      </c>
      <c r="M10" s="10">
        <v>0</v>
      </c>
      <c r="N10" s="10">
        <v>7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5">
        <v>1.00339718673223E-9</v>
      </c>
      <c r="U10" s="15">
        <v>6.9791547695399697E-6</v>
      </c>
      <c r="V10" s="15">
        <v>-1.3678139951111599E-5</v>
      </c>
      <c r="W10" s="15">
        <v>1.36801467454851E-5</v>
      </c>
      <c r="X10" s="15">
        <v>0.31431326763207101</v>
      </c>
      <c r="Y10" s="15">
        <v>0.19025825546201799</v>
      </c>
      <c r="Z10" s="15">
        <v>-5.8592913073484298E-2</v>
      </c>
      <c r="AA10" s="15">
        <v>0.68721944833762505</v>
      </c>
      <c r="AB10" s="15">
        <v>0.69690931984202198</v>
      </c>
      <c r="AC10" s="15">
        <v>0.31594638128867097</v>
      </c>
      <c r="AD10" s="15">
        <v>7.7654412516226706E-2</v>
      </c>
      <c r="AE10" s="15">
        <v>1.31616422716782</v>
      </c>
      <c r="AF10" s="15">
        <v>0.94115760596090003</v>
      </c>
      <c r="AG10" s="15">
        <v>0.35674056530131198</v>
      </c>
      <c r="AH10" s="15">
        <v>0.24194609797032901</v>
      </c>
      <c r="AI10" s="15">
        <v>1.64036911395147</v>
      </c>
      <c r="AJ10" s="15">
        <v>1.0451622577020401</v>
      </c>
      <c r="AK10" s="15">
        <v>0.31647464939009601</v>
      </c>
      <c r="AL10" s="15">
        <v>0.424871944897454</v>
      </c>
      <c r="AM10" s="15">
        <v>1.6654525705066301</v>
      </c>
      <c r="AN10" s="15">
        <v>1.0809030562276201</v>
      </c>
      <c r="AO10" s="15">
        <v>0.35720425117934801</v>
      </c>
      <c r="AP10" s="15">
        <v>0.38078272391610102</v>
      </c>
      <c r="AQ10" s="15">
        <v>1.78102338853914</v>
      </c>
      <c r="AR10" s="16">
        <v>0</v>
      </c>
      <c r="AS10" s="16">
        <v>2.0743040228032298E-5</v>
      </c>
      <c r="AT10" s="16">
        <v>0</v>
      </c>
      <c r="AU10" s="16">
        <v>0.1789116</v>
      </c>
      <c r="AV10" s="15">
        <v>0.281289526138849</v>
      </c>
      <c r="AW10" s="15">
        <v>0.197393826261968</v>
      </c>
      <c r="AX10" s="15">
        <v>-0.10560237333460799</v>
      </c>
      <c r="AY10" s="15">
        <v>0.66818142561230598</v>
      </c>
      <c r="AZ10" s="15">
        <v>0.46836222923806597</v>
      </c>
      <c r="BA10" s="15">
        <v>0.23979645874488001</v>
      </c>
      <c r="BB10" s="15">
        <v>-1.63882990189858E-3</v>
      </c>
      <c r="BC10" s="15">
        <v>0.93836328837802996</v>
      </c>
      <c r="BD10" s="15">
        <v>0.58331628871418195</v>
      </c>
      <c r="BE10" s="15">
        <v>0.27242141693819399</v>
      </c>
      <c r="BF10" s="15">
        <v>4.9370311515321098E-2</v>
      </c>
      <c r="BG10" s="15">
        <v>1.11726226591304</v>
      </c>
      <c r="BH10" s="15">
        <v>0.64694423814588098</v>
      </c>
      <c r="BI10" s="15">
        <v>0.24759037434216399</v>
      </c>
      <c r="BJ10" s="15">
        <v>0.16166710443523999</v>
      </c>
      <c r="BK10" s="15">
        <v>1.1322213718565199</v>
      </c>
      <c r="BL10" s="15">
        <v>0.67732913530325101</v>
      </c>
      <c r="BM10" s="15">
        <v>0.27527374438999103</v>
      </c>
      <c r="BN10" s="15">
        <v>0.137792596298868</v>
      </c>
      <c r="BO10" s="15">
        <v>1.21686567430763</v>
      </c>
      <c r="BP10" s="15">
        <v>1.9349950093987599E-14</v>
      </c>
      <c r="BQ10" s="15">
        <v>3.0648294662633099E-8</v>
      </c>
      <c r="BR10" s="15">
        <v>-6.0070638188810704E-8</v>
      </c>
      <c r="BS10" s="15">
        <v>6.0070676888710897E-8</v>
      </c>
      <c r="BT10" s="15">
        <v>6.3758871078993899E-14</v>
      </c>
      <c r="BU10" s="15">
        <v>5.6471090335466001E-8</v>
      </c>
      <c r="BV10" s="15">
        <v>-1.10683273298642E-7</v>
      </c>
      <c r="BW10" s="15">
        <v>1.1068340081638399E-7</v>
      </c>
      <c r="BX10" s="15">
        <v>8.5963331571497004E-14</v>
      </c>
      <c r="BY10" s="15">
        <v>7.5941760531897498E-8</v>
      </c>
      <c r="BZ10" s="15">
        <v>-1.4884576467918699E-7</v>
      </c>
      <c r="CA10" s="15">
        <v>1.48845936605851E-7</v>
      </c>
      <c r="CB10" s="15">
        <v>1.1927002231025199E-13</v>
      </c>
      <c r="CC10" s="15">
        <v>9.2513950982748796E-8</v>
      </c>
      <c r="CD10" s="15">
        <v>-1.8132722465616499E-7</v>
      </c>
      <c r="CE10" s="15">
        <v>1.8132746319621E-7</v>
      </c>
      <c r="CF10" s="15">
        <v>1.5257671304900601E-13</v>
      </c>
      <c r="CG10" s="15">
        <v>1.10918367519689E-7</v>
      </c>
      <c r="CH10" s="15">
        <v>-2.17399847761878E-7</v>
      </c>
      <c r="CI10" s="15">
        <v>2.1740015291530401E-7</v>
      </c>
      <c r="CJ10" s="15">
        <v>1.85883403787761E-13</v>
      </c>
      <c r="CK10" s="15">
        <v>1.3462052968377601E-7</v>
      </c>
      <c r="CL10" s="15">
        <v>-2.6385605229679802E-7</v>
      </c>
      <c r="CM10" s="15">
        <v>2.6385642406360501E-7</v>
      </c>
      <c r="CN10" s="14" t="s">
        <v>67</v>
      </c>
      <c r="CO10" s="15">
        <v>0.67815816956236685</v>
      </c>
      <c r="CP10" s="18" t="str">
        <f t="shared" si="0"/>
        <v>N</v>
      </c>
    </row>
    <row r="11" spans="1:95" ht="17" x14ac:dyDescent="0.2">
      <c r="A11" s="9" t="s">
        <v>58</v>
      </c>
      <c r="B11" s="10"/>
      <c r="C11" s="1" t="s">
        <v>60</v>
      </c>
      <c r="D11" s="1" t="s">
        <v>72</v>
      </c>
      <c r="E11" s="10"/>
      <c r="F11" s="10">
        <v>1314</v>
      </c>
      <c r="G11" s="10">
        <v>1298</v>
      </c>
      <c r="H11" s="10">
        <v>11</v>
      </c>
      <c r="I11" s="10">
        <v>3</v>
      </c>
      <c r="J11" s="10">
        <v>8</v>
      </c>
      <c r="K11" s="10">
        <v>0</v>
      </c>
      <c r="L11" s="10">
        <v>4</v>
      </c>
      <c r="M11" s="10">
        <v>2</v>
      </c>
      <c r="N11" s="10">
        <v>2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5">
        <v>0.23112489104283199</v>
      </c>
      <c r="U11" s="15">
        <v>0.13328569818743599</v>
      </c>
      <c r="V11" s="15">
        <v>-3.0115077404542102E-2</v>
      </c>
      <c r="W11" s="15">
        <v>0.49236485949020597</v>
      </c>
      <c r="X11" s="15">
        <v>0.83888300057688703</v>
      </c>
      <c r="Y11" s="15">
        <v>0.37488518807453203</v>
      </c>
      <c r="Z11" s="15">
        <v>0.10410803195080399</v>
      </c>
      <c r="AA11" s="15">
        <v>1.57365796920297</v>
      </c>
      <c r="AB11" s="15">
        <v>1.0957942032316099</v>
      </c>
      <c r="AC11" s="15">
        <v>0.38111272027450499</v>
      </c>
      <c r="AD11" s="15">
        <v>0.34881327149357999</v>
      </c>
      <c r="AE11" s="15">
        <v>1.84277513496964</v>
      </c>
      <c r="AF11" s="15">
        <v>1.2269226714799499</v>
      </c>
      <c r="AG11" s="15">
        <v>0.40335137564547302</v>
      </c>
      <c r="AH11" s="15">
        <v>0.436353975214826</v>
      </c>
      <c r="AI11" s="15">
        <v>2.0174913677450799</v>
      </c>
      <c r="AJ11" s="15">
        <v>1.3670506309221</v>
      </c>
      <c r="AK11" s="15">
        <v>0.42451337212384099</v>
      </c>
      <c r="AL11" s="15">
        <v>0.535004421559368</v>
      </c>
      <c r="AM11" s="15">
        <v>2.1990968402848301</v>
      </c>
      <c r="AN11" s="15">
        <v>1.5499488415450799</v>
      </c>
      <c r="AO11" s="15">
        <v>0.50034501875874804</v>
      </c>
      <c r="AP11" s="15">
        <v>0.56927260477793196</v>
      </c>
      <c r="AQ11" s="15">
        <v>2.5306250783122302</v>
      </c>
      <c r="AR11" s="15">
        <v>0.15408217464544799</v>
      </c>
      <c r="AS11" s="15">
        <v>0.10886894394324199</v>
      </c>
      <c r="AT11" s="15">
        <v>-5.9300955483306099E-2</v>
      </c>
      <c r="AU11" s="15">
        <v>0.36746530477420197</v>
      </c>
      <c r="AV11" s="15">
        <v>0.40177130495923802</v>
      </c>
      <c r="AW11" s="15">
        <v>0.20589461629361899</v>
      </c>
      <c r="AX11" s="15">
        <v>-1.7821429762553099E-3</v>
      </c>
      <c r="AY11" s="15">
        <v>0.80532475289473104</v>
      </c>
      <c r="AZ11" s="15">
        <v>0.43726678972968702</v>
      </c>
      <c r="BA11" s="15">
        <v>0.22752663790663</v>
      </c>
      <c r="BB11" s="15">
        <v>-8.6854205673083506E-3</v>
      </c>
      <c r="BC11" s="15">
        <v>0.88321900002668297</v>
      </c>
      <c r="BD11" s="15">
        <v>0.43766196135922703</v>
      </c>
      <c r="BE11" s="15">
        <v>0.227771343349042</v>
      </c>
      <c r="BF11" s="15">
        <v>-8.7698716048955992E-3</v>
      </c>
      <c r="BG11" s="15">
        <v>0.884093794323351</v>
      </c>
      <c r="BH11" s="15">
        <v>0.4376619647694</v>
      </c>
      <c r="BI11" s="15">
        <v>0.22777134504027099</v>
      </c>
      <c r="BJ11" s="15">
        <v>-8.7698715095321303E-3</v>
      </c>
      <c r="BK11" s="15">
        <v>0.88409380104833102</v>
      </c>
      <c r="BL11" s="15">
        <v>0.43766196890505998</v>
      </c>
      <c r="BM11" s="15">
        <v>0.22777134764121701</v>
      </c>
      <c r="BN11" s="15">
        <v>-8.7698724717251292E-3</v>
      </c>
      <c r="BO11" s="15">
        <v>0.88409381028184397</v>
      </c>
      <c r="BP11" s="15">
        <v>3.0788554662022203E-14</v>
      </c>
      <c r="BQ11" s="15">
        <v>4.8703178425577503E-8</v>
      </c>
      <c r="BR11" s="15">
        <v>-9.5458198925577304E-8</v>
      </c>
      <c r="BS11" s="15">
        <v>9.5458260502686602E-8</v>
      </c>
      <c r="BT11" s="15">
        <v>1.08504166385783E-13</v>
      </c>
      <c r="BU11" s="15">
        <v>9.7976911682958999E-8</v>
      </c>
      <c r="BV11" s="15">
        <v>-1.9203463839443301E-7</v>
      </c>
      <c r="BW11" s="15">
        <v>1.9203485540276601E-7</v>
      </c>
      <c r="BX11" s="15">
        <v>1.6401531761704099E-13</v>
      </c>
      <c r="BY11" s="15">
        <v>1.3137675913268901E-7</v>
      </c>
      <c r="BZ11" s="15">
        <v>-2.5749828388475401E-7</v>
      </c>
      <c r="CA11" s="15">
        <v>2.57498611915389E-7</v>
      </c>
      <c r="CB11" s="15">
        <v>2.08424238602047E-13</v>
      </c>
      <c r="CC11" s="15">
        <v>1.6160404254193601E-7</v>
      </c>
      <c r="CD11" s="15">
        <v>-3.1674371495795698E-7</v>
      </c>
      <c r="CE11" s="15">
        <v>3.1674413180643399E-7</v>
      </c>
      <c r="CF11" s="15">
        <v>2.7503762007955702E-13</v>
      </c>
      <c r="CG11" s="15">
        <v>1.9806736132403799E-7</v>
      </c>
      <c r="CH11" s="15">
        <v>-3.8821175315749499E-7</v>
      </c>
      <c r="CI11" s="15">
        <v>3.88212303232735E-7</v>
      </c>
      <c r="CJ11" s="15">
        <v>3.6385546204956899E-13</v>
      </c>
      <c r="CK11" s="15">
        <v>2.5184298519216799E-7</v>
      </c>
      <c r="CL11" s="15">
        <v>-4.9361188712118696E-7</v>
      </c>
      <c r="CM11" s="15">
        <v>4.9361261483211198E-7</v>
      </c>
      <c r="CN11" s="17" t="s">
        <v>74</v>
      </c>
      <c r="CO11" s="15">
        <v>0.58576118811169753</v>
      </c>
      <c r="CP11" s="18" t="str">
        <f t="shared" si="0"/>
        <v>N</v>
      </c>
    </row>
    <row r="12" spans="1:95" ht="17" x14ac:dyDescent="0.2">
      <c r="A12" s="9" t="s">
        <v>58</v>
      </c>
      <c r="B12" s="10"/>
      <c r="C12" s="1" t="s">
        <v>60</v>
      </c>
      <c r="D12" s="1" t="s">
        <v>73</v>
      </c>
      <c r="E12" s="10"/>
      <c r="F12" s="10">
        <v>1099</v>
      </c>
      <c r="G12" s="10">
        <v>1088</v>
      </c>
      <c r="H12" s="10">
        <v>4</v>
      </c>
      <c r="I12" s="10">
        <v>0</v>
      </c>
      <c r="J12" s="10">
        <v>4</v>
      </c>
      <c r="K12" s="10">
        <v>0</v>
      </c>
      <c r="L12" s="10">
        <v>2</v>
      </c>
      <c r="M12" s="10">
        <v>0</v>
      </c>
      <c r="N12" s="10">
        <v>2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5">
        <v>2.7532995770636801E-7</v>
      </c>
      <c r="U12" s="15">
        <v>1.5907879248822901E-4</v>
      </c>
      <c r="V12" s="15">
        <v>-3.1151910331922298E-4</v>
      </c>
      <c r="W12" s="15">
        <v>3.1206976323463602E-4</v>
      </c>
      <c r="X12" s="15">
        <v>0.61841816833589103</v>
      </c>
      <c r="Y12" s="15">
        <v>0.30825429614303601</v>
      </c>
      <c r="Z12" s="15">
        <v>1.42397478955411E-2</v>
      </c>
      <c r="AA12" s="15">
        <v>1.22259658877624</v>
      </c>
      <c r="AB12" s="15">
        <v>0.70685581851636203</v>
      </c>
      <c r="AC12" s="15">
        <v>0.35217731579077899</v>
      </c>
      <c r="AD12" s="15">
        <v>1.6588279566435798E-2</v>
      </c>
      <c r="AE12" s="15">
        <v>1.39712335746629</v>
      </c>
      <c r="AF12" s="15">
        <v>0.70784256946031998</v>
      </c>
      <c r="AG12" s="15">
        <v>0.352666111799048</v>
      </c>
      <c r="AH12" s="15">
        <v>1.6616990334185601E-2</v>
      </c>
      <c r="AI12" s="15">
        <v>1.39906814858645</v>
      </c>
      <c r="AJ12" s="15">
        <v>0.70784449931691096</v>
      </c>
      <c r="AK12" s="15">
        <v>0.35266691666189298</v>
      </c>
      <c r="AL12" s="15">
        <v>1.6617342659600201E-2</v>
      </c>
      <c r="AM12" s="15">
        <v>1.39907165597422</v>
      </c>
      <c r="AN12" s="15">
        <v>0.70784616845075998</v>
      </c>
      <c r="AO12" s="15">
        <v>0.35266825890325199</v>
      </c>
      <c r="AP12" s="15">
        <v>1.66163810003872E-2</v>
      </c>
      <c r="AQ12" s="15">
        <v>1.3990759559011301</v>
      </c>
      <c r="AR12" s="15">
        <v>1.14132125236677E-8</v>
      </c>
      <c r="AS12" s="15">
        <v>3.2388400761597297E-5</v>
      </c>
      <c r="AT12" s="15">
        <v>-6.3469852280207005E-5</v>
      </c>
      <c r="AU12" s="15">
        <v>6.3492678705254305E-5</v>
      </c>
      <c r="AV12" s="15">
        <v>0.30914128382196499</v>
      </c>
      <c r="AW12" s="15">
        <v>0.21825774764401801</v>
      </c>
      <c r="AX12" s="15">
        <v>-0.118643901560311</v>
      </c>
      <c r="AY12" s="15">
        <v>0.73692646920424099</v>
      </c>
      <c r="AZ12" s="15">
        <v>0.35342776153373701</v>
      </c>
      <c r="BA12" s="15">
        <v>0.249469105891787</v>
      </c>
      <c r="BB12" s="15">
        <v>-0.13553168601416499</v>
      </c>
      <c r="BC12" s="15">
        <v>0.842387209081638</v>
      </c>
      <c r="BD12" s="15">
        <v>0.35392079270447002</v>
      </c>
      <c r="BE12" s="15">
        <v>0.24981649219887</v>
      </c>
      <c r="BF12" s="15">
        <v>-0.135719532005314</v>
      </c>
      <c r="BG12" s="15">
        <v>0.84356111741425499</v>
      </c>
      <c r="BH12" s="15">
        <v>0.35392080839610701</v>
      </c>
      <c r="BI12" s="15">
        <v>0.24981650077368001</v>
      </c>
      <c r="BJ12" s="15">
        <v>-0.13571953312030599</v>
      </c>
      <c r="BK12" s="15">
        <v>0.84356114991252096</v>
      </c>
      <c r="BL12" s="15">
        <v>0.35392082981698297</v>
      </c>
      <c r="BM12" s="15">
        <v>0.24981651591835299</v>
      </c>
      <c r="BN12" s="15">
        <v>-0.135719541382989</v>
      </c>
      <c r="BO12" s="15">
        <v>0.84356120101695498</v>
      </c>
      <c r="BP12" s="15">
        <v>3.6659400437585397E-14</v>
      </c>
      <c r="BQ12" s="15">
        <v>5.8046793083495102E-8</v>
      </c>
      <c r="BR12" s="15">
        <v>-1.1377167778425001E-7</v>
      </c>
      <c r="BS12" s="15">
        <v>1.13771751103051E-7</v>
      </c>
      <c r="BT12" s="15">
        <v>1.2547724240759801E-13</v>
      </c>
      <c r="BU12" s="15">
        <v>1.2100115693597601E-7</v>
      </c>
      <c r="BV12" s="15">
        <v>-2.37162142117271E-7</v>
      </c>
      <c r="BW12" s="15">
        <v>2.3716239307175601E-7</v>
      </c>
      <c r="BX12" s="15">
        <v>2.0319285413135899E-13</v>
      </c>
      <c r="BY12" s="15">
        <v>1.6360323025879501E-7</v>
      </c>
      <c r="BZ12" s="15">
        <v>-3.2066212811438302E-7</v>
      </c>
      <c r="CA12" s="15">
        <v>3.2066253450009201E-7</v>
      </c>
      <c r="CB12" s="15">
        <v>2.6980623560886801E-13</v>
      </c>
      <c r="CC12" s="15">
        <v>2.02034297294903E-7</v>
      </c>
      <c r="CD12" s="15">
        <v>-3.9598695289177402E-7</v>
      </c>
      <c r="CE12" s="15">
        <v>3.9598749250424601E-7</v>
      </c>
      <c r="CF12" s="15">
        <v>3.4752184733262901E-13</v>
      </c>
      <c r="CG12" s="15">
        <v>2.4869842991175999E-7</v>
      </c>
      <c r="CH12" s="15">
        <v>-4.8744857510520298E-7</v>
      </c>
      <c r="CI12" s="15">
        <v>4.8744927014889705E-7</v>
      </c>
      <c r="CJ12" s="15">
        <v>4.5854414979514502E-13</v>
      </c>
      <c r="CK12" s="15">
        <v>3.2050070254136199E-7</v>
      </c>
      <c r="CL12" s="15">
        <v>-6.2818091843691897E-7</v>
      </c>
      <c r="CM12" s="15">
        <v>6.2818183552521902E-7</v>
      </c>
      <c r="CN12" s="17" t="s">
        <v>74</v>
      </c>
      <c r="CO12" s="15">
        <v>0.57657245730979145</v>
      </c>
      <c r="CP12" s="18" t="str">
        <f t="shared" si="0"/>
        <v>N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2019-10-29T19:29:05Z</dcterms:created>
  <dcterms:modified xsi:type="dcterms:W3CDTF">2020-03-24T17:17:48Z</dcterms:modified>
</cp:coreProperties>
</file>