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new tables for the tool/General Table for Post-Colpo/"/>
    </mc:Choice>
  </mc:AlternateContent>
  <xr:revisionPtr revIDLastSave="0" documentId="13_ncr:1_{F2AFD3BA-5075-0442-B9B9-CCAE4169DC3E}" xr6:coauthVersionLast="47" xr6:coauthVersionMax="47" xr10:uidLastSave="{00000000-0000-0000-0000-000000000000}"/>
  <bookViews>
    <workbookView xWindow="-38400" yWindow="-1960" windowWidth="38400" windowHeight="21600" xr2:uid="{6BB5F710-E77B-364F-B8EF-2549D7586859}"/>
  </bookViews>
  <sheets>
    <sheet name="Sheet1" sheetId="1" r:id="rId1"/>
  </sheets>
  <definedNames>
    <definedName name="_xlnm._FilterDatabase" localSheetId="0" hidden="1">Sheet1!$A$1:$DF$2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" i="1" l="1"/>
</calcChain>
</file>

<file path=xl/sharedStrings.xml><?xml version="1.0" encoding="utf-8"?>
<sst xmlns="http://schemas.openxmlformats.org/spreadsheetml/2006/main" count="116" uniqueCount="69">
  <si>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</si>
  <si>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</si>
  <si>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</si>
  <si>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</si>
  <si>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</si>
  <si>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</si>
  <si>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</si>
  <si>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</si>
  <si>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</si>
  <si>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</si>
  <si>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</si>
  <si>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</si>
  <si>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</si>
  <si>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</si>
  <si>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</si>
  <si>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</si>
  <si>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</si>
  <si>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</si>
  <si>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</si>
  <si>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</si>
  <si>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</si>
  <si>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</si>
  <si>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</si>
  <si>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</si>
  <si>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</si>
  <si>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</si>
  <si>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</si>
  <si>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</si>
  <si>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</si>
  <si>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</si>
  <si>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</si>
  <si>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</si>
  <si>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</si>
  <si>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</si>
  <si>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</si>
  <si>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</si>
  <si>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</si>
  <si>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</si>
  <si>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</si>
  <si>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</si>
  <si>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</si>
  <si>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</si>
  <si>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</si>
  <si>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</si>
  <si>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</si>
  <si>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</si>
  <si>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</si>
  <si>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</si>
  <si>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</si>
  <si>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</si>
  <si>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</si>
  <si>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</si>
  <si>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</si>
  <si>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</si>
  <si>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</si>
  <si>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</si>
  <si>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</si>
  <si>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</si>
  <si>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</si>
  <si>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</si>
  <si>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</si>
  <si>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</si>
  <si>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</si>
  <si>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</si>
  <si>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HPV-negative</t>
  </si>
  <si>
    <t>NILM</t>
  </si>
  <si>
    <t>5-year follow-up</t>
  </si>
  <si>
    <t>Post-Colpo Test Result - PAST HISTORY</t>
  </si>
  <si>
    <t>Cotest-negative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</si>
</sst>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2" fillId="0" borderId="1" xfId="2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3" borderId="1" xfId="0" applyFont="1" applyFill="1" applyBorder="1"/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2"/>
  <sheetViews>
    <sheetView tabSelected="1" workbookViewId="0">
      <pane xSplit="5" ySplit="1" topLeftCell="CI2" activePane="bottomRight" state="frozen"/>
      <selection pane="topRight" activeCell="F1" sqref="F1"/>
      <selection pane="bottomLeft" activeCell="A2" sqref="A2"/>
      <selection pane="bottomRight" activeCell="A3" sqref="A3:XFD3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customWidth="1"/>
  </cols>
  <sheetData>
    <row r="1" spans="1:111" ht="102" x14ac:dyDescent="0.2">
      <c r="A1" s="1" t="s">
        <v>58</v>
      </c>
      <c r="B1" s="1" t="s">
        <v>61</v>
      </c>
      <c r="C1" s="1" t="s">
        <v>67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15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1" t="s">
        <v>62</v>
      </c>
      <c r="B2" s="10" t="s">
        <v>63</v>
      </c>
      <c r="C2" s="10" t="s">
        <v>68</v>
      </c>
      <c r="D2" s="10" t="s">
        <v>64</v>
      </c>
      <c r="E2" s="10" t="s">
        <v>65</v>
      </c>
      <c r="F2" s="12">
        <v>5484</v>
      </c>
      <c r="G2" s="12"/>
      <c r="H2" s="12">
        <v>5451</v>
      </c>
      <c r="I2" s="12">
        <v>8</v>
      </c>
      <c r="J2" s="12">
        <v>0</v>
      </c>
      <c r="K2" s="12">
        <v>8</v>
      </c>
      <c r="L2" s="12">
        <v>0</v>
      </c>
      <c r="M2" s="12">
        <v>1</v>
      </c>
      <c r="N2" s="12">
        <v>0</v>
      </c>
      <c r="O2" s="12">
        <v>1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3">
        <v>7.23213532502214E-11</v>
      </c>
      <c r="V2" s="13">
        <v>1.1518480222087299E-6</v>
      </c>
      <c r="W2" s="13">
        <v>-2.2575498021758699E-6</v>
      </c>
      <c r="X2" s="13">
        <v>2.2576944448823701E-6</v>
      </c>
      <c r="Y2" s="13">
        <v>8.3422419660149107E-3</v>
      </c>
      <c r="Z2" s="13">
        <v>1.00950084332625E-2</v>
      </c>
      <c r="AA2" s="13">
        <v>-1.1443974563179599E-2</v>
      </c>
      <c r="AB2" s="13">
        <v>2.81284584952094E-2</v>
      </c>
      <c r="AC2" s="13">
        <v>6.2835121696936197E-2</v>
      </c>
      <c r="AD2" s="13">
        <v>5.8156997952910697E-2</v>
      </c>
      <c r="AE2" s="13">
        <v>-5.1152594290768801E-2</v>
      </c>
      <c r="AF2" s="13">
        <v>0.17682283768464099</v>
      </c>
      <c r="AG2" s="13">
        <v>0.198817219028571</v>
      </c>
      <c r="AH2" s="13">
        <v>0.123966793076663</v>
      </c>
      <c r="AI2" s="13">
        <v>-4.41576954016892E-2</v>
      </c>
      <c r="AJ2" s="13">
        <v>0.44179213345883001</v>
      </c>
      <c r="AK2" s="13">
        <v>0.43527227850669098</v>
      </c>
      <c r="AL2" s="13">
        <v>0.169367378742418</v>
      </c>
      <c r="AM2" s="13">
        <v>0.10331221617155199</v>
      </c>
      <c r="AN2" s="13">
        <v>0.76723234084183001</v>
      </c>
      <c r="AO2" s="13">
        <v>0.74907427811159799</v>
      </c>
      <c r="AP2" s="13">
        <v>0.27468887835717498</v>
      </c>
      <c r="AQ2" s="13">
        <v>0.21068407653153501</v>
      </c>
      <c r="AR2" s="13">
        <v>1.2874644796916599</v>
      </c>
      <c r="AS2" s="13">
        <v>1.95127902779079E-11</v>
      </c>
      <c r="AT2" s="13">
        <v>5.9830357435573097E-7</v>
      </c>
      <c r="AU2" s="13">
        <v>-1.1726554929469499E-6</v>
      </c>
      <c r="AV2" s="13">
        <v>1.1726945185275099E-6</v>
      </c>
      <c r="AW2" s="13">
        <v>4.01684862044551E-10</v>
      </c>
      <c r="AX2" s="13">
        <v>2.4835387726016598E-6</v>
      </c>
      <c r="AY2" s="13">
        <v>-4.8673343094372103E-6</v>
      </c>
      <c r="AZ2" s="13">
        <v>4.8681376791612997E-6</v>
      </c>
      <c r="BA2" s="13">
        <v>3.70035730834968E-9</v>
      </c>
      <c r="BB2" s="13">
        <v>7.2434485475605503E-6</v>
      </c>
      <c r="BC2" s="13">
        <v>-1.41934587959103E-5</v>
      </c>
      <c r="BD2" s="13">
        <v>1.4200859510527001E-5</v>
      </c>
      <c r="BE2" s="13">
        <v>1.05343697715956E-6</v>
      </c>
      <c r="BF2" s="13">
        <v>3.1944247363218197E-5</v>
      </c>
      <c r="BG2" s="13">
        <v>-6.1557287854748102E-5</v>
      </c>
      <c r="BH2" s="13">
        <v>6.3664161809067195E-5</v>
      </c>
      <c r="BI2" s="13">
        <v>2.48742560822759E-3</v>
      </c>
      <c r="BJ2" s="13">
        <v>2.4890727209836102E-3</v>
      </c>
      <c r="BK2" s="13">
        <v>-2.3911569249002898E-3</v>
      </c>
      <c r="BL2" s="13">
        <v>7.3660081413554701E-3</v>
      </c>
      <c r="BM2" s="13">
        <v>3.4106409999999997E-2</v>
      </c>
      <c r="BN2" s="13">
        <v>2.9580519466889901E-2</v>
      </c>
      <c r="BO2" s="13">
        <v>8.6349590000000002E-4</v>
      </c>
      <c r="BP2" s="13">
        <v>0.18988070000000001</v>
      </c>
      <c r="BQ2" s="13">
        <v>7.3316171433029002E-15</v>
      </c>
      <c r="BR2" s="13">
        <v>1.15974310183158E-8</v>
      </c>
      <c r="BS2" s="13">
        <v>-2.27309574642818E-8</v>
      </c>
      <c r="BT2" s="13">
        <v>2.27309721275161E-8</v>
      </c>
      <c r="BU2" s="13">
        <v>2.9536077635805998E-14</v>
      </c>
      <c r="BV2" s="13">
        <v>3.1015191409838898E-8</v>
      </c>
      <c r="BW2" s="13">
        <v>-6.07897456272067E-8</v>
      </c>
      <c r="BX2" s="13">
        <v>6.0789804699361906E-8</v>
      </c>
      <c r="BY2" s="13">
        <v>5.1740538128309198E-14</v>
      </c>
      <c r="BZ2" s="13">
        <v>4.3825945052940099E-8</v>
      </c>
      <c r="CA2" s="13">
        <v>-8.5898800563224496E-8</v>
      </c>
      <c r="CB2" s="13">
        <v>8.5898904044300805E-8</v>
      </c>
      <c r="CC2" s="13">
        <v>7.3944998620812297E-14</v>
      </c>
      <c r="CD2" s="13">
        <v>5.5721308014414097E-8</v>
      </c>
      <c r="CE2" s="13">
        <v>-1.09213689763253E-7</v>
      </c>
      <c r="CF2" s="13">
        <v>1.0921383765325E-7</v>
      </c>
      <c r="CG2" s="13">
        <v>9.6149459113315403E-14</v>
      </c>
      <c r="CH2" s="13">
        <v>7.1702859245444097E-8</v>
      </c>
      <c r="CI2" s="13">
        <v>-1.40537507971611E-7</v>
      </c>
      <c r="CJ2" s="13">
        <v>1.4053770027052899E-7</v>
      </c>
      <c r="CK2" s="13">
        <v>1.2945614985207001E-13</v>
      </c>
      <c r="CL2" s="13">
        <v>9.7329955902540996E-8</v>
      </c>
      <c r="CM2" s="13">
        <v>-1.9076658411283101E-7</v>
      </c>
      <c r="CN2" s="13">
        <v>1.9076684302513E-7</v>
      </c>
      <c r="CO2" s="14" t="s">
        <v>66</v>
      </c>
      <c r="CP2" s="13">
        <v>0.93372999999999995</v>
      </c>
      <c r="CQ2" s="11" t="str">
        <f t="shared" ref="CQ2" si="0">IF(CP2&gt;=0.799,"Y","N")</f>
        <v>Y</v>
      </c>
    </row>
  </sheetData>
  <sheetProtection sort="0" autoFilter="0" pivotTables="0"/>
  <autoFilter ref="A1:DF2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2019-10-24T16:02:30Z</dcterms:created>
  <dcterms:modified xsi:type="dcterms:W3CDTF">2023-09-01T14:46:59Z</dcterms:modified>
</cp:coreProperties>
</file>