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Documents/Enduring Guidelines/Web Tool/new tables for the tool/General Table for Post-Treatment/"/>
    </mc:Choice>
  </mc:AlternateContent>
  <xr:revisionPtr revIDLastSave="0" documentId="13_ncr:1_{55BC967C-AEDD-9745-86B1-8224E8790713}" xr6:coauthVersionLast="47" xr6:coauthVersionMax="47" xr10:uidLastSave="{00000000-0000-0000-0000-000000000000}"/>
  <bookViews>
    <workbookView xWindow="0" yWindow="700" windowWidth="28800" windowHeight="15620" xr2:uid="{3058B95C-994A-5248-B976-159104BD4B3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2" i="1" l="1"/>
</calcChain>
</file>

<file path=xl/sharedStrings.xml><?xml version="1.0" encoding="utf-8"?>
<sst xmlns="http://schemas.openxmlformats.org/spreadsheetml/2006/main" count="100" uniqueCount="64">
  <si>
    <t>Age</t>
  </si>
  <si>
    <t>Current HPV Result</t>
  </si>
  <si>
    <t>Current PAP Result</t>
  </si>
  <si>
    <t>N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</si>
  <si>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</si>
  <si>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</si>
  <si>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</si>
  <si>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</si>
  <si>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</si>
  <si>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</si>
  <si>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</si>
  <si>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</si>
  <si>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</si>
  <si>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</si>
  <si>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</si>
  <si>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</si>
  <si>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</si>
  <si>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</si>
  <si>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</si>
  <si>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</si>
  <si>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</si>
  <si>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</si>
  <si>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</si>
  <si>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</si>
  <si>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</si>
  <si>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</si>
  <si>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</si>
  <si>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</si>
  <si>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</si>
  <si>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</si>
  <si>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</si>
  <si>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</si>
  <si>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</si>
  <si>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</si>
  <si>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</si>
  <si>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</si>
  <si>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</si>
  <si>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</si>
  <si>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</si>
  <si>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</si>
  <si>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</si>
  <si>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</si>
  <si>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</si>
  <si>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</si>
  <si>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</si>
  <si>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</si>
  <si>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</si>
  <si>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</si>
  <si>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</si>
  <si>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</si>
  <si>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</si>
  <si>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</si>
  <si>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</si>
  <si>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</si>
  <si>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</si>
  <si>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</si>
  <si>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Biopsy Result Before Treatment</t>
  </si>
  <si>
    <t>25-65</t>
  </si>
  <si>
    <t>CIN3</t>
  </si>
  <si>
    <t>HPV-negative</t>
  </si>
  <si>
    <t>ALL</t>
  </si>
  <si>
    <t>HPV-negative x2</t>
  </si>
  <si>
    <t>3-year follow-up</t>
  </si>
  <si>
    <t>Screening Result After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</si>
</sst>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2" fillId="2" borderId="1" xfId="2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2" fillId="2" borderId="1" xfId="2" applyNumberFormat="1" applyFont="1" applyFill="1" applyBorder="1" applyAlignment="1">
      <alignment horizontal="center"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1" fillId="3" borderId="1" xfId="0" applyFont="1" applyFill="1" applyBorder="1"/>
  </cellXfs>
  <cellStyles count="3">
    <cellStyle name="Normal" xfId="0" builtinId="0"/>
    <cellStyle name="Normal 2" xfId="2" xr:uid="{4FFA4CF8-C718-8446-8644-3AFBC5D5038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884-E7A6-8040-B36B-09BD7CC72222}">
  <dimension ref="A1:CQ2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3" sqref="C3"/>
    </sheetView>
  </sheetViews>
  <sheetFormatPr baseColWidth="10" defaultRowHeight="16" x14ac:dyDescent="0.2"/>
  <cols>
    <col min="2" max="2" width="16.6640625" customWidth="1"/>
    <col min="3" max="3" width="16.83203125" customWidth="1"/>
    <col min="4" max="4" width="19.1640625" customWidth="1"/>
    <col min="5" max="5" width="21.1640625" customWidth="1"/>
    <col min="7" max="20" width="10.83203125" customWidth="1"/>
    <col min="24" max="40" width="10.83203125" customWidth="1"/>
    <col min="48" max="64" width="10.83203125" customWidth="1"/>
    <col min="72" max="88" width="10.83203125" customWidth="1"/>
    <col min="92" max="92" width="19.83203125" bestFit="1" customWidth="1"/>
    <col min="93" max="93" width="13.1640625" style="11" customWidth="1"/>
    <col min="94" max="94" width="14.83203125" bestFit="1" customWidth="1"/>
    <col min="95" max="95" width="13.1640625" customWidth="1"/>
  </cols>
  <sheetData>
    <row r="1" spans="1:95" ht="85" x14ac:dyDescent="0.2">
      <c r="A1" s="1" t="s">
        <v>0</v>
      </c>
      <c r="B1" s="1" t="s">
        <v>56</v>
      </c>
      <c r="C1" s="1" t="s">
        <v>63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1" t="s">
        <v>13</v>
      </c>
      <c r="Q1" s="2" t="s">
        <v>14</v>
      </c>
      <c r="R1" s="2" t="s">
        <v>15</v>
      </c>
      <c r="S1" s="2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3" t="s">
        <v>22</v>
      </c>
      <c r="Z1" s="3" t="s">
        <v>23</v>
      </c>
      <c r="AA1" s="3" t="s">
        <v>24</v>
      </c>
      <c r="AB1" s="4" t="s">
        <v>25</v>
      </c>
      <c r="AC1" s="3" t="s">
        <v>26</v>
      </c>
      <c r="AD1" s="3" t="s">
        <v>27</v>
      </c>
      <c r="AE1" s="3" t="s">
        <v>28</v>
      </c>
      <c r="AF1" s="4" t="s">
        <v>29</v>
      </c>
      <c r="AG1" s="3" t="s">
        <v>30</v>
      </c>
      <c r="AH1" s="3" t="s">
        <v>31</v>
      </c>
      <c r="AI1" s="3" t="s">
        <v>32</v>
      </c>
      <c r="AJ1" s="4" t="s">
        <v>33</v>
      </c>
      <c r="AK1" s="3" t="s">
        <v>34</v>
      </c>
      <c r="AL1" s="3" t="s">
        <v>35</v>
      </c>
      <c r="AM1" s="3" t="s">
        <v>36</v>
      </c>
      <c r="AN1" s="4" t="s">
        <v>37</v>
      </c>
      <c r="AO1" s="3" t="s">
        <v>38</v>
      </c>
      <c r="AP1" s="3" t="s">
        <v>39</v>
      </c>
      <c r="AQ1" s="3" t="s">
        <v>40</v>
      </c>
      <c r="AR1" s="4" t="s">
        <v>41</v>
      </c>
      <c r="AS1" s="3" t="s">
        <v>18</v>
      </c>
      <c r="AT1" s="3" t="s">
        <v>19</v>
      </c>
      <c r="AU1" s="3" t="s">
        <v>20</v>
      </c>
      <c r="AV1" s="4" t="s">
        <v>42</v>
      </c>
      <c r="AW1" s="3" t="s">
        <v>22</v>
      </c>
      <c r="AX1" s="3" t="s">
        <v>23</v>
      </c>
      <c r="AY1" s="3" t="s">
        <v>24</v>
      </c>
      <c r="AZ1" s="3" t="s">
        <v>43</v>
      </c>
      <c r="BA1" s="3" t="s">
        <v>26</v>
      </c>
      <c r="BB1" s="3" t="s">
        <v>27</v>
      </c>
      <c r="BC1" s="3" t="s">
        <v>28</v>
      </c>
      <c r="BD1" s="3" t="s">
        <v>44</v>
      </c>
      <c r="BE1" s="3" t="s">
        <v>30</v>
      </c>
      <c r="BF1" s="3" t="s">
        <v>31</v>
      </c>
      <c r="BG1" s="3" t="s">
        <v>32</v>
      </c>
      <c r="BH1" s="3" t="s">
        <v>45</v>
      </c>
      <c r="BI1" s="3" t="s">
        <v>34</v>
      </c>
      <c r="BJ1" s="3" t="s">
        <v>35</v>
      </c>
      <c r="BK1" s="3" t="s">
        <v>36</v>
      </c>
      <c r="BL1" s="4" t="s">
        <v>46</v>
      </c>
      <c r="BM1" s="3" t="s">
        <v>38</v>
      </c>
      <c r="BN1" s="3" t="s">
        <v>39</v>
      </c>
      <c r="BO1" s="3" t="s">
        <v>40</v>
      </c>
      <c r="BP1" s="3" t="s">
        <v>47</v>
      </c>
      <c r="BQ1" s="3" t="s">
        <v>18</v>
      </c>
      <c r="BR1" s="3" t="s">
        <v>19</v>
      </c>
      <c r="BS1" s="3" t="s">
        <v>20</v>
      </c>
      <c r="BT1" s="4" t="s">
        <v>48</v>
      </c>
      <c r="BU1" s="3" t="s">
        <v>22</v>
      </c>
      <c r="BV1" s="3" t="s">
        <v>23</v>
      </c>
      <c r="BW1" s="3" t="s">
        <v>24</v>
      </c>
      <c r="BX1" s="3" t="s">
        <v>49</v>
      </c>
      <c r="BY1" s="3" t="s">
        <v>26</v>
      </c>
      <c r="BZ1" s="3" t="s">
        <v>27</v>
      </c>
      <c r="CA1" s="3" t="s">
        <v>28</v>
      </c>
      <c r="CB1" s="3" t="s">
        <v>50</v>
      </c>
      <c r="CC1" s="3" t="s">
        <v>30</v>
      </c>
      <c r="CD1" s="3" t="s">
        <v>31</v>
      </c>
      <c r="CE1" s="3" t="s">
        <v>32</v>
      </c>
      <c r="CF1" s="3" t="s">
        <v>51</v>
      </c>
      <c r="CG1" s="3" t="s">
        <v>34</v>
      </c>
      <c r="CH1" s="3" t="s">
        <v>35</v>
      </c>
      <c r="CI1" s="3" t="s">
        <v>36</v>
      </c>
      <c r="CJ1" s="4" t="s">
        <v>52</v>
      </c>
      <c r="CK1" s="3" t="s">
        <v>38</v>
      </c>
      <c r="CL1" s="3" t="s">
        <v>39</v>
      </c>
      <c r="CM1" s="3" t="s">
        <v>40</v>
      </c>
      <c r="CN1" s="5" t="s">
        <v>53</v>
      </c>
      <c r="CO1" s="6" t="s">
        <v>54</v>
      </c>
      <c r="CP1" s="7" t="s">
        <v>55</v>
      </c>
      <c r="CQ1" s="8"/>
    </row>
    <row r="2" spans="1:95" ht="17" x14ac:dyDescent="0.2">
      <c r="A2" s="9" t="s">
        <v>57</v>
      </c>
      <c r="B2" s="1" t="s">
        <v>58</v>
      </c>
      <c r="C2" s="1" t="s">
        <v>61</v>
      </c>
      <c r="D2" s="1" t="s">
        <v>59</v>
      </c>
      <c r="E2" s="1" t="s">
        <v>60</v>
      </c>
      <c r="F2" s="10">
        <v>1314</v>
      </c>
      <c r="G2" s="10">
        <v>1298</v>
      </c>
      <c r="H2" s="10">
        <v>11</v>
      </c>
      <c r="I2" s="10">
        <v>3</v>
      </c>
      <c r="J2" s="10">
        <v>8</v>
      </c>
      <c r="K2" s="10">
        <v>0</v>
      </c>
      <c r="L2" s="10">
        <v>4</v>
      </c>
      <c r="M2" s="10">
        <v>2</v>
      </c>
      <c r="N2" s="10">
        <v>2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2">
        <v>0.23112489104283199</v>
      </c>
      <c r="U2" s="12">
        <v>0.13328569818743599</v>
      </c>
      <c r="V2" s="12">
        <v>-3.0115077404542102E-2</v>
      </c>
      <c r="W2" s="12">
        <v>0.49236485949020597</v>
      </c>
      <c r="X2" s="12">
        <v>0.83888300057688703</v>
      </c>
      <c r="Y2" s="12">
        <v>0.37488518807453203</v>
      </c>
      <c r="Z2" s="12">
        <v>0.10410803195080399</v>
      </c>
      <c r="AA2" s="12">
        <v>1.57365796920297</v>
      </c>
      <c r="AB2" s="12">
        <v>1.0957942032316099</v>
      </c>
      <c r="AC2" s="12">
        <v>0.38111272027450499</v>
      </c>
      <c r="AD2" s="12">
        <v>0.34881327149357999</v>
      </c>
      <c r="AE2" s="12">
        <v>1.84277513496964</v>
      </c>
      <c r="AF2" s="12">
        <v>1.2269226714799499</v>
      </c>
      <c r="AG2" s="12">
        <v>0.40335137564547302</v>
      </c>
      <c r="AH2" s="12">
        <v>0.436353975214826</v>
      </c>
      <c r="AI2" s="12">
        <v>2.0174913677450799</v>
      </c>
      <c r="AJ2" s="12">
        <v>1.3670506309221</v>
      </c>
      <c r="AK2" s="12">
        <v>0.42451337212384099</v>
      </c>
      <c r="AL2" s="12">
        <v>0.535004421559368</v>
      </c>
      <c r="AM2" s="12">
        <v>2.1990968402848301</v>
      </c>
      <c r="AN2" s="12">
        <v>1.5499488415450799</v>
      </c>
      <c r="AO2" s="12">
        <v>0.50034501875874804</v>
      </c>
      <c r="AP2" s="12">
        <v>0.56927260477793196</v>
      </c>
      <c r="AQ2" s="12">
        <v>2.5306250783122302</v>
      </c>
      <c r="AR2" s="12">
        <v>0.15408217464544799</v>
      </c>
      <c r="AS2" s="12">
        <v>0.10886894394324199</v>
      </c>
      <c r="AT2" s="12">
        <v>-5.9300955483306099E-2</v>
      </c>
      <c r="AU2" s="12">
        <v>0.36746530477420197</v>
      </c>
      <c r="AV2" s="12">
        <v>0.40177130495923802</v>
      </c>
      <c r="AW2" s="12">
        <v>0.20589461629361899</v>
      </c>
      <c r="AX2" s="12">
        <v>-1.7821429762553099E-3</v>
      </c>
      <c r="AY2" s="12">
        <v>0.80532475289473104</v>
      </c>
      <c r="AZ2" s="12">
        <v>0.43726678972968702</v>
      </c>
      <c r="BA2" s="12">
        <v>0.22752663790663</v>
      </c>
      <c r="BB2" s="12">
        <v>-8.6854205673083506E-3</v>
      </c>
      <c r="BC2" s="12">
        <v>0.88321900002668297</v>
      </c>
      <c r="BD2" s="12">
        <v>0.43766196135922703</v>
      </c>
      <c r="BE2" s="12">
        <v>0.227771343349042</v>
      </c>
      <c r="BF2" s="12">
        <v>-8.7698716048955992E-3</v>
      </c>
      <c r="BG2" s="12">
        <v>0.884093794323351</v>
      </c>
      <c r="BH2" s="12">
        <v>0.4376619647694</v>
      </c>
      <c r="BI2" s="12">
        <v>0.22777134504027099</v>
      </c>
      <c r="BJ2" s="12">
        <v>-8.7698715095321303E-3</v>
      </c>
      <c r="BK2" s="12">
        <v>0.88409380104833102</v>
      </c>
      <c r="BL2" s="12">
        <v>0.43766196890505998</v>
      </c>
      <c r="BM2" s="12">
        <v>0.22777134764121701</v>
      </c>
      <c r="BN2" s="12">
        <v>-8.7698724717251292E-3</v>
      </c>
      <c r="BO2" s="12">
        <v>0.88409381028184397</v>
      </c>
      <c r="BP2" s="12">
        <v>3.0788554662022203E-14</v>
      </c>
      <c r="BQ2" s="12">
        <v>4.8703178425577503E-8</v>
      </c>
      <c r="BR2" s="12">
        <v>-9.5458198925577304E-8</v>
      </c>
      <c r="BS2" s="12">
        <v>9.5458260502686602E-8</v>
      </c>
      <c r="BT2" s="12">
        <v>1.08504166385783E-13</v>
      </c>
      <c r="BU2" s="12">
        <v>9.7976911682958999E-8</v>
      </c>
      <c r="BV2" s="12">
        <v>-1.9203463839443301E-7</v>
      </c>
      <c r="BW2" s="12">
        <v>1.9203485540276601E-7</v>
      </c>
      <c r="BX2" s="12">
        <v>1.6401531761704099E-13</v>
      </c>
      <c r="BY2" s="12">
        <v>1.3137675913268901E-7</v>
      </c>
      <c r="BZ2" s="12">
        <v>-2.5749828388475401E-7</v>
      </c>
      <c r="CA2" s="12">
        <v>2.57498611915389E-7</v>
      </c>
      <c r="CB2" s="12">
        <v>2.08424238602047E-13</v>
      </c>
      <c r="CC2" s="12">
        <v>1.6160404254193601E-7</v>
      </c>
      <c r="CD2" s="12">
        <v>-3.1674371495795698E-7</v>
      </c>
      <c r="CE2" s="12">
        <v>3.1674413180643399E-7</v>
      </c>
      <c r="CF2" s="12">
        <v>2.7503762007955702E-13</v>
      </c>
      <c r="CG2" s="12">
        <v>1.9806736132403799E-7</v>
      </c>
      <c r="CH2" s="12">
        <v>-3.8821175315749499E-7</v>
      </c>
      <c r="CI2" s="12">
        <v>3.88212303232735E-7</v>
      </c>
      <c r="CJ2" s="12">
        <v>3.6385546204956899E-13</v>
      </c>
      <c r="CK2" s="12">
        <v>2.5184298519216799E-7</v>
      </c>
      <c r="CL2" s="12">
        <v>-4.9361188712118696E-7</v>
      </c>
      <c r="CM2" s="12">
        <v>4.9361261483211198E-7</v>
      </c>
      <c r="CN2" s="13" t="s">
        <v>62</v>
      </c>
      <c r="CO2" s="12">
        <v>0.58576118811169753</v>
      </c>
      <c r="CP2" s="9" t="str">
        <f t="shared" ref="CP2" si="0">IF(CO2&gt;=0.799,"Y","N")</f>
        <v>N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Egemen, Didem (NIH/NCI) [C]</cp:lastModifiedBy>
  <dcterms:created xsi:type="dcterms:W3CDTF">2019-10-29T19:29:05Z</dcterms:created>
  <dcterms:modified xsi:type="dcterms:W3CDTF">2023-09-01T14:17:03Z</dcterms:modified>
</cp:coreProperties>
</file>