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no\Gitit\valopeli\analyysi\kysely\"/>
    </mc:Choice>
  </mc:AlternateContent>
  <bookViews>
    <workbookView xWindow="0" yWindow="0" windowWidth="20700" windowHeight="10800"/>
  </bookViews>
  <sheets>
    <sheet name="taustakysely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0" i="1"/>
  <c r="J29" i="1"/>
  <c r="J27" i="1"/>
  <c r="J25" i="1"/>
  <c r="J20" i="1"/>
  <c r="J14" i="1"/>
  <c r="J10" i="1"/>
  <c r="J9" i="1"/>
  <c r="J8" i="1"/>
  <c r="J2" i="1"/>
</calcChain>
</file>

<file path=xl/sharedStrings.xml><?xml version="1.0" encoding="utf-8"?>
<sst xmlns="http://schemas.openxmlformats.org/spreadsheetml/2006/main" count="146" uniqueCount="108">
  <si>
    <t>Aikaleima</t>
  </si>
  <si>
    <t>10-20 tuntia viikossa</t>
  </si>
  <si>
    <t>KH1</t>
  </si>
  <si>
    <t>Harvemmin kuin kerran viikossa</t>
  </si>
  <si>
    <t>Heidi Sahlberg</t>
  </si>
  <si>
    <t>Alle 5 tuntia viikossa</t>
  </si>
  <si>
    <t>Lautapelejä, farmipeli, tetris</t>
  </si>
  <si>
    <t>KH2</t>
  </si>
  <si>
    <t>Jatta Lahtinen</t>
  </si>
  <si>
    <t>En juuri koskaan</t>
  </si>
  <si>
    <t>Ei mitään</t>
  </si>
  <si>
    <t>KH3</t>
  </si>
  <si>
    <t>Johanna Hakanen</t>
  </si>
  <si>
    <t>Lautapelejä</t>
  </si>
  <si>
    <t>KH4</t>
  </si>
  <si>
    <t>Valtteri Frantsi</t>
  </si>
  <si>
    <t>KH6</t>
  </si>
  <si>
    <t>Ville Merimaa</t>
  </si>
  <si>
    <t>KH7</t>
  </si>
  <si>
    <t>Elina Särkilahti</t>
  </si>
  <si>
    <t>Puzzlepelejä</t>
  </si>
  <si>
    <t>KH8</t>
  </si>
  <si>
    <t>Crista Kaukinen</t>
  </si>
  <si>
    <t>5-10 tuntia viikossa</t>
  </si>
  <si>
    <t>First person shooter (FPS), MOBA:ia, Korttipelejä</t>
  </si>
  <si>
    <t>KH9</t>
  </si>
  <si>
    <t>Elias Ruokanen</t>
  </si>
  <si>
    <t>20-30 tuntia viikossa</t>
  </si>
  <si>
    <t>First person shooter (FPS), Roolipelit (RPG), Action roolipelit, Puzzlepelejä</t>
  </si>
  <si>
    <t>KH10</t>
  </si>
  <si>
    <t>Sanna Talola</t>
  </si>
  <si>
    <t>Reaktiokeskeisiä mobiilipelejä, Lautapelejä, Sims</t>
  </si>
  <si>
    <t>KH11</t>
  </si>
  <si>
    <t>Veera Malkki</t>
  </si>
  <si>
    <t>KH12</t>
  </si>
  <si>
    <t>Saara Tirronen</t>
  </si>
  <si>
    <t>Korttipelejä, Lautapelejä</t>
  </si>
  <si>
    <t>KH13</t>
  </si>
  <si>
    <t>Heikki Luukkonen</t>
  </si>
  <si>
    <t>First person shooter (FPS), Ajopelejä</t>
  </si>
  <si>
    <t>KH14</t>
  </si>
  <si>
    <t>Marikki Patrikka</t>
  </si>
  <si>
    <t>First person shooter (FPS), Tasohyppelyitä, Reaktiokeskeisiä mobiilipelejä, Puzzlepelejä, Korttipelejä, Lautapelejä</t>
  </si>
  <si>
    <t>KH15</t>
  </si>
  <si>
    <t>Elina Knutsson</t>
  </si>
  <si>
    <t>Tasohyppelyitä</t>
  </si>
  <si>
    <t>KH16</t>
  </si>
  <si>
    <t>Paula Mäntylä</t>
  </si>
  <si>
    <t>KH17</t>
  </si>
  <si>
    <t>Claudia Danesi</t>
  </si>
  <si>
    <t>KH18</t>
  </si>
  <si>
    <t>Dmitry Poletaev</t>
  </si>
  <si>
    <t>clash of clans ja godus tyylisiä tablet pelejä</t>
  </si>
  <si>
    <t>KH19</t>
  </si>
  <si>
    <t>Elena Reinistö</t>
  </si>
  <si>
    <t>KH20</t>
  </si>
  <si>
    <t>Hannele Viertola</t>
  </si>
  <si>
    <t>Lautapelejä, esim. tetris tietokoneella</t>
  </si>
  <si>
    <t>KH21</t>
  </si>
  <si>
    <t>Vilja Kaarento</t>
  </si>
  <si>
    <t>Korttipelejä, Lautapelejä, kännykkäpeli</t>
  </si>
  <si>
    <t>KH22</t>
  </si>
  <si>
    <t>Anniina Åkerla</t>
  </si>
  <si>
    <t>First person shooter (FPS), Tasohyppelyitä</t>
  </si>
  <si>
    <t>KH23</t>
  </si>
  <si>
    <t>Irene Auer</t>
  </si>
  <si>
    <t>KH24</t>
  </si>
  <si>
    <t>Niina Peltonen</t>
  </si>
  <si>
    <t>KH25</t>
  </si>
  <si>
    <t>Teo Piitulainen</t>
  </si>
  <si>
    <t>First person shooter (FPS), Reali aikainen strategia pelit (RTS), Puzzlepelejä</t>
  </si>
  <si>
    <t>KH26</t>
  </si>
  <si>
    <t>Aleksi Leppänen</t>
  </si>
  <si>
    <t>KH27</t>
  </si>
  <si>
    <t>Juho Halonen</t>
  </si>
  <si>
    <t>Tasohyppelyitä, Sanajahti</t>
  </si>
  <si>
    <t>KH28</t>
  </si>
  <si>
    <t>Minka Jarrett</t>
  </si>
  <si>
    <t>First person shooter (FPS), urheilupelit (FIFA,NHL)</t>
  </si>
  <si>
    <t>KH29</t>
  </si>
  <si>
    <t>Jutta Järvisaari</t>
  </si>
  <si>
    <t>Reaktiokeskeisiä mobiilipelejä, Puzzlepelejä, Korttipelejä, Lautapelejä</t>
  </si>
  <si>
    <t>KH30</t>
  </si>
  <si>
    <t>Jaakko Tähkä</t>
  </si>
  <si>
    <t>Action roolipelit, Puzzlepelejä</t>
  </si>
  <si>
    <t>KH31</t>
  </si>
  <si>
    <t>Teemu Itkonen</t>
  </si>
  <si>
    <t>Lautapelejä, vuoropohjainen strategiapeli</t>
  </si>
  <si>
    <t>KH32</t>
  </si>
  <si>
    <t>Suvi Haavisto</t>
  </si>
  <si>
    <t>KH33</t>
  </si>
  <si>
    <t>Valeria Verkhovskaia</t>
  </si>
  <si>
    <t>KH34</t>
  </si>
  <si>
    <t>Atte Hanski</t>
  </si>
  <si>
    <t>First person shooter (FPS), MOBA:ia</t>
  </si>
  <si>
    <t>subId</t>
  </si>
  <si>
    <t>name</t>
  </si>
  <si>
    <t>age</t>
  </si>
  <si>
    <t>games</t>
  </si>
  <si>
    <t>playtime</t>
  </si>
  <si>
    <t>liking</t>
  </si>
  <si>
    <t>skill</t>
  </si>
  <si>
    <t>virkeys</t>
  </si>
  <si>
    <t>playtimeString</t>
  </si>
  <si>
    <t>handedness1o0v</t>
  </si>
  <si>
    <t>sex1n0m</t>
  </si>
  <si>
    <t>gamespeed</t>
  </si>
  <si>
    <t>game_exp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</si>
</sst>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2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G1" workbookViewId="0">
      <pane ySplit="1" topLeftCell="A2" activePane="bottomLeft" state="frozen"/>
      <selection pane="bottomLeft" activeCell="O21" sqref="O21"/>
    </sheetView>
  </sheetViews>
  <sheetFormatPr defaultColWidth="14.42578125" defaultRowHeight="15.75" customHeight="1" x14ac:dyDescent="0.2"/>
  <cols>
    <col min="1" max="2" width="21.5703125" customWidth="1"/>
    <col min="3" max="3" width="18.5703125" bestFit="1" customWidth="1"/>
    <col min="4" max="4" width="5.7109375" customWidth="1"/>
    <col min="5" max="5" width="10.5703125" customWidth="1"/>
    <col min="6" max="6" width="16.140625" customWidth="1"/>
    <col min="7" max="7" width="27.5703125" customWidth="1"/>
    <col min="8" max="8" width="9" customWidth="1"/>
    <col min="9" max="9" width="49.85546875" customWidth="1"/>
    <col min="10" max="10" width="15.5703125" style="5" customWidth="1"/>
    <col min="11" max="11" width="10.28515625" style="5" customWidth="1"/>
    <col min="12" max="12" width="9.85546875" customWidth="1"/>
    <col min="13" max="13" width="6.5703125" customWidth="1"/>
    <col min="14" max="14" width="7.42578125" customWidth="1"/>
  </cols>
  <sheetData>
    <row r="1" spans="1:14" ht="15.75" customHeight="1" x14ac:dyDescent="0.2">
      <c r="A1" t="s">
        <v>0</v>
      </c>
      <c r="B1" t="s">
        <v>95</v>
      </c>
      <c r="C1" t="s">
        <v>96</v>
      </c>
      <c r="D1" t="s">
        <v>97</v>
      </c>
      <c r="E1" t="s">
        <v>105</v>
      </c>
      <c r="F1" t="s">
        <v>104</v>
      </c>
      <c r="G1" t="s">
        <v>103</v>
      </c>
      <c r="H1" t="s">
        <v>99</v>
      </c>
      <c r="I1" t="s">
        <v>98</v>
      </c>
      <c r="J1" s="5" t="s">
        <v>106</v>
      </c>
      <c r="K1" s="6" t="s">
        <v>107</v>
      </c>
      <c r="L1" s="1" t="s">
        <v>100</v>
      </c>
      <c r="M1" t="s">
        <v>101</v>
      </c>
      <c r="N1" s="1" t="s">
        <v>102</v>
      </c>
    </row>
    <row r="2" spans="1:14" ht="15.75" customHeight="1" x14ac:dyDescent="0.2">
      <c r="A2" s="2">
        <v>42384.568106458333</v>
      </c>
      <c r="B2" s="1" t="s">
        <v>2</v>
      </c>
      <c r="C2" s="1" t="s">
        <v>4</v>
      </c>
      <c r="D2" s="1">
        <v>24</v>
      </c>
      <c r="E2" s="1">
        <v>1</v>
      </c>
      <c r="F2" s="1">
        <v>1</v>
      </c>
      <c r="G2" s="1" t="s">
        <v>5</v>
      </c>
      <c r="H2" s="3">
        <v>2.5</v>
      </c>
      <c r="I2" s="1" t="s">
        <v>6</v>
      </c>
      <c r="J2" s="4">
        <f>1/3</f>
        <v>0.33333333333333331</v>
      </c>
      <c r="K2" s="4">
        <f>H2*J2</f>
        <v>0.83333333333333326</v>
      </c>
      <c r="L2" s="1">
        <v>4</v>
      </c>
      <c r="M2" s="1">
        <v>2</v>
      </c>
      <c r="N2" s="3"/>
    </row>
    <row r="3" spans="1:14" ht="15.75" customHeight="1" x14ac:dyDescent="0.2">
      <c r="A3" s="2">
        <v>42391.402777476847</v>
      </c>
      <c r="B3" s="1" t="s">
        <v>7</v>
      </c>
      <c r="C3" s="1" t="s">
        <v>8</v>
      </c>
      <c r="D3" s="1">
        <v>22</v>
      </c>
      <c r="E3" s="1">
        <v>1</v>
      </c>
      <c r="F3" s="1">
        <v>1</v>
      </c>
      <c r="G3" s="1" t="s">
        <v>9</v>
      </c>
      <c r="H3" s="3">
        <v>0</v>
      </c>
      <c r="I3" s="1" t="s">
        <v>10</v>
      </c>
      <c r="J3" s="4">
        <v>0</v>
      </c>
      <c r="K3" s="4">
        <f t="shared" ref="K3:K34" si="0">H3*J3</f>
        <v>0</v>
      </c>
      <c r="L3" s="1">
        <v>3</v>
      </c>
      <c r="M3" s="1">
        <v>1</v>
      </c>
      <c r="N3" s="3"/>
    </row>
    <row r="4" spans="1:14" ht="15.75" customHeight="1" x14ac:dyDescent="0.2">
      <c r="A4" s="2">
        <v>42402.667794479166</v>
      </c>
      <c r="B4" s="1" t="s">
        <v>11</v>
      </c>
      <c r="C4" s="1" t="s">
        <v>12</v>
      </c>
      <c r="D4" s="1">
        <v>24</v>
      </c>
      <c r="E4" s="1">
        <v>1</v>
      </c>
      <c r="F4" s="3">
        <v>1</v>
      </c>
      <c r="G4" s="1" t="s">
        <v>9</v>
      </c>
      <c r="H4" s="3">
        <v>0</v>
      </c>
      <c r="I4" s="1" t="s">
        <v>13</v>
      </c>
      <c r="J4" s="4">
        <v>0</v>
      </c>
      <c r="K4" s="4">
        <f t="shared" si="0"/>
        <v>0</v>
      </c>
      <c r="L4" s="1">
        <v>3</v>
      </c>
      <c r="M4" s="1">
        <v>2</v>
      </c>
      <c r="N4" s="3"/>
    </row>
    <row r="5" spans="1:14" ht="15.75" customHeight="1" x14ac:dyDescent="0.2">
      <c r="A5" s="2">
        <v>42402.700908391205</v>
      </c>
      <c r="B5" s="1" t="s">
        <v>14</v>
      </c>
      <c r="C5" s="1" t="s">
        <v>15</v>
      </c>
      <c r="D5" s="1">
        <v>24</v>
      </c>
      <c r="E5" s="1">
        <v>0</v>
      </c>
      <c r="F5" s="3">
        <v>1</v>
      </c>
      <c r="G5" s="1" t="s">
        <v>3</v>
      </c>
      <c r="H5" s="3">
        <v>1</v>
      </c>
      <c r="I5" s="1" t="s">
        <v>13</v>
      </c>
      <c r="J5" s="4">
        <v>0</v>
      </c>
      <c r="K5" s="4">
        <f t="shared" si="0"/>
        <v>0</v>
      </c>
      <c r="L5" s="1">
        <v>4</v>
      </c>
      <c r="M5" s="1">
        <v>3</v>
      </c>
      <c r="N5" s="3"/>
    </row>
    <row r="6" spans="1:14" ht="15.75" customHeight="1" x14ac:dyDescent="0.2">
      <c r="A6" s="2">
        <v>42409.692468622685</v>
      </c>
      <c r="B6" s="1" t="s">
        <v>16</v>
      </c>
      <c r="C6" s="1" t="s">
        <v>17</v>
      </c>
      <c r="D6" s="1">
        <v>27</v>
      </c>
      <c r="E6" s="1">
        <v>0</v>
      </c>
      <c r="F6" s="3">
        <v>1</v>
      </c>
      <c r="G6" s="1" t="s">
        <v>5</v>
      </c>
      <c r="H6" s="3">
        <v>2.5</v>
      </c>
      <c r="I6" s="1" t="s">
        <v>13</v>
      </c>
      <c r="J6" s="4">
        <v>0</v>
      </c>
      <c r="K6" s="4">
        <f t="shared" si="0"/>
        <v>0</v>
      </c>
      <c r="L6" s="1">
        <v>4</v>
      </c>
      <c r="M6" s="1">
        <v>3</v>
      </c>
      <c r="N6" s="1">
        <v>3</v>
      </c>
    </row>
    <row r="7" spans="1:14" ht="15.75" customHeight="1" x14ac:dyDescent="0.2">
      <c r="A7" s="2">
        <v>42416.511662743054</v>
      </c>
      <c r="B7" s="1" t="s">
        <v>18</v>
      </c>
      <c r="C7" s="1" t="s">
        <v>19</v>
      </c>
      <c r="D7" s="1">
        <v>19</v>
      </c>
      <c r="E7" s="1">
        <v>1</v>
      </c>
      <c r="F7" s="3">
        <v>1</v>
      </c>
      <c r="G7" s="1" t="s">
        <v>5</v>
      </c>
      <c r="H7" s="3">
        <v>2.5</v>
      </c>
      <c r="I7" s="1" t="s">
        <v>20</v>
      </c>
      <c r="J7" s="4">
        <v>0</v>
      </c>
      <c r="K7" s="4">
        <f t="shared" si="0"/>
        <v>0</v>
      </c>
      <c r="L7" s="1">
        <v>4</v>
      </c>
      <c r="M7" s="1">
        <v>3</v>
      </c>
      <c r="N7" s="1">
        <v>5</v>
      </c>
    </row>
    <row r="8" spans="1:14" ht="15.75" customHeight="1" x14ac:dyDescent="0.2">
      <c r="A8" s="2">
        <v>42418.506784201389</v>
      </c>
      <c r="B8" s="1" t="s">
        <v>21</v>
      </c>
      <c r="C8" s="1" t="s">
        <v>22</v>
      </c>
      <c r="D8" s="1">
        <v>23</v>
      </c>
      <c r="E8" s="1">
        <v>1</v>
      </c>
      <c r="F8" s="3">
        <v>1</v>
      </c>
      <c r="G8" s="1" t="s">
        <v>23</v>
      </c>
      <c r="H8" s="3">
        <v>7.5</v>
      </c>
      <c r="I8" s="1" t="s">
        <v>24</v>
      </c>
      <c r="J8" s="4">
        <f>2/3</f>
        <v>0.66666666666666663</v>
      </c>
      <c r="K8" s="4">
        <f t="shared" si="0"/>
        <v>5</v>
      </c>
      <c r="L8" s="1">
        <v>5</v>
      </c>
      <c r="M8" s="1">
        <v>3</v>
      </c>
      <c r="N8" s="1">
        <v>4</v>
      </c>
    </row>
    <row r="9" spans="1:14" ht="15.75" customHeight="1" x14ac:dyDescent="0.2">
      <c r="A9" s="2">
        <v>42418.598137939814</v>
      </c>
      <c r="B9" s="1" t="s">
        <v>25</v>
      </c>
      <c r="C9" s="1" t="s">
        <v>26</v>
      </c>
      <c r="D9" s="1">
        <v>25</v>
      </c>
      <c r="E9" s="1">
        <v>0</v>
      </c>
      <c r="F9" s="3">
        <v>1</v>
      </c>
      <c r="G9" s="1" t="s">
        <v>27</v>
      </c>
      <c r="H9" s="3">
        <v>25</v>
      </c>
      <c r="I9" s="1" t="s">
        <v>28</v>
      </c>
      <c r="J9" s="4">
        <f>2/4</f>
        <v>0.5</v>
      </c>
      <c r="K9" s="4">
        <f t="shared" si="0"/>
        <v>12.5</v>
      </c>
      <c r="L9" s="1">
        <v>4</v>
      </c>
      <c r="M9" s="1">
        <v>3</v>
      </c>
      <c r="N9" s="1">
        <v>3</v>
      </c>
    </row>
    <row r="10" spans="1:14" ht="15.75" customHeight="1" x14ac:dyDescent="0.2">
      <c r="A10" s="2">
        <v>42418.667983240739</v>
      </c>
      <c r="B10" s="1" t="s">
        <v>29</v>
      </c>
      <c r="C10" s="1" t="s">
        <v>30</v>
      </c>
      <c r="D10" s="1">
        <v>27</v>
      </c>
      <c r="E10" s="1">
        <v>1</v>
      </c>
      <c r="F10" s="3">
        <v>1</v>
      </c>
      <c r="G10" s="1" t="s">
        <v>5</v>
      </c>
      <c r="H10" s="3">
        <v>2.5</v>
      </c>
      <c r="I10" s="1" t="s">
        <v>31</v>
      </c>
      <c r="J10" s="4">
        <f>1/3</f>
        <v>0.33333333333333331</v>
      </c>
      <c r="K10" s="4">
        <f t="shared" si="0"/>
        <v>0.83333333333333326</v>
      </c>
      <c r="L10" s="1">
        <v>4</v>
      </c>
      <c r="M10" s="1">
        <v>3</v>
      </c>
      <c r="N10" s="1">
        <v>2</v>
      </c>
    </row>
    <row r="11" spans="1:14" ht="15.75" customHeight="1" x14ac:dyDescent="0.2">
      <c r="A11" s="2">
        <v>42425.666919664349</v>
      </c>
      <c r="B11" s="1" t="s">
        <v>32</v>
      </c>
      <c r="C11" s="1" t="s">
        <v>33</v>
      </c>
      <c r="D11" s="1">
        <v>25</v>
      </c>
      <c r="E11" s="1">
        <v>1</v>
      </c>
      <c r="F11" s="1">
        <v>0</v>
      </c>
      <c r="G11" s="1" t="s">
        <v>9</v>
      </c>
      <c r="H11" s="3">
        <v>0</v>
      </c>
      <c r="I11" s="3" t="s">
        <v>10</v>
      </c>
      <c r="J11" s="4">
        <v>0</v>
      </c>
      <c r="K11" s="4">
        <f t="shared" si="0"/>
        <v>0</v>
      </c>
      <c r="L11" s="1">
        <v>2</v>
      </c>
      <c r="M11" s="1">
        <v>1</v>
      </c>
      <c r="N11" s="1">
        <v>4</v>
      </c>
    </row>
    <row r="12" spans="1:14" ht="15.75" customHeight="1" x14ac:dyDescent="0.2">
      <c r="A12" s="2">
        <v>42430.466593576391</v>
      </c>
      <c r="B12" s="1" t="s">
        <v>34</v>
      </c>
      <c r="C12" s="1" t="s">
        <v>35</v>
      </c>
      <c r="D12" s="1">
        <v>23</v>
      </c>
      <c r="E12" s="1">
        <v>1</v>
      </c>
      <c r="F12" s="1">
        <v>0</v>
      </c>
      <c r="G12" s="1" t="s">
        <v>3</v>
      </c>
      <c r="H12" s="3">
        <v>1</v>
      </c>
      <c r="I12" s="1" t="s">
        <v>36</v>
      </c>
      <c r="J12" s="4">
        <v>0</v>
      </c>
      <c r="K12" s="4">
        <f t="shared" si="0"/>
        <v>0</v>
      </c>
      <c r="L12" s="1">
        <v>5</v>
      </c>
      <c r="M12" s="1">
        <v>4</v>
      </c>
      <c r="N12" s="1">
        <v>6</v>
      </c>
    </row>
    <row r="13" spans="1:14" ht="15.75" customHeight="1" x14ac:dyDescent="0.2">
      <c r="A13" s="2">
        <v>42438.417988900459</v>
      </c>
      <c r="B13" s="1" t="s">
        <v>37</v>
      </c>
      <c r="C13" s="1" t="s">
        <v>38</v>
      </c>
      <c r="D13" s="1">
        <v>29</v>
      </c>
      <c r="E13" s="1">
        <v>0</v>
      </c>
      <c r="F13" s="1">
        <v>1</v>
      </c>
      <c r="G13" s="1" t="s">
        <v>1</v>
      </c>
      <c r="H13" s="3">
        <v>15</v>
      </c>
      <c r="I13" s="1" t="s">
        <v>39</v>
      </c>
      <c r="J13" s="4">
        <v>1</v>
      </c>
      <c r="K13" s="4">
        <f t="shared" si="0"/>
        <v>15</v>
      </c>
      <c r="L13" s="1">
        <v>5</v>
      </c>
      <c r="M13" s="1">
        <v>4</v>
      </c>
      <c r="N13" s="1">
        <v>3</v>
      </c>
    </row>
    <row r="14" spans="1:14" ht="15.75" customHeight="1" x14ac:dyDescent="0.2">
      <c r="A14" s="2">
        <v>42438.470799988427</v>
      </c>
      <c r="B14" s="1" t="s">
        <v>40</v>
      </c>
      <c r="C14" s="1" t="s">
        <v>41</v>
      </c>
      <c r="D14" s="1">
        <v>29</v>
      </c>
      <c r="E14" s="1">
        <v>1</v>
      </c>
      <c r="F14" s="1">
        <v>1</v>
      </c>
      <c r="G14" s="1" t="s">
        <v>5</v>
      </c>
      <c r="H14" s="3">
        <v>2.5</v>
      </c>
      <c r="I14" s="1" t="s">
        <v>42</v>
      </c>
      <c r="J14" s="4">
        <f>3/6</f>
        <v>0.5</v>
      </c>
      <c r="K14" s="4">
        <f t="shared" si="0"/>
        <v>1.25</v>
      </c>
      <c r="L14" s="1">
        <v>4</v>
      </c>
      <c r="M14" s="1">
        <v>3</v>
      </c>
      <c r="N14" s="1">
        <v>6</v>
      </c>
    </row>
    <row r="15" spans="1:14" ht="15.75" customHeight="1" x14ac:dyDescent="0.2">
      <c r="A15" s="2">
        <v>42439.421655543978</v>
      </c>
      <c r="B15" s="1" t="s">
        <v>43</v>
      </c>
      <c r="C15" s="1" t="s">
        <v>44</v>
      </c>
      <c r="D15" s="1">
        <v>26</v>
      </c>
      <c r="E15" s="1">
        <v>1</v>
      </c>
      <c r="F15" s="3">
        <v>1</v>
      </c>
      <c r="G15" s="1" t="s">
        <v>9</v>
      </c>
      <c r="H15" s="3">
        <v>0</v>
      </c>
      <c r="I15" s="1" t="s">
        <v>45</v>
      </c>
      <c r="J15" s="4">
        <v>1</v>
      </c>
      <c r="K15" s="4">
        <f t="shared" si="0"/>
        <v>0</v>
      </c>
      <c r="L15" s="1">
        <v>1</v>
      </c>
      <c r="M15" s="1">
        <v>1</v>
      </c>
      <c r="N15" s="1">
        <v>4</v>
      </c>
    </row>
    <row r="16" spans="1:14" ht="15.75" customHeight="1" x14ac:dyDescent="0.2">
      <c r="A16" s="2">
        <v>42439.521617418985</v>
      </c>
      <c r="B16" s="1" t="s">
        <v>46</v>
      </c>
      <c r="C16" s="1" t="s">
        <v>47</v>
      </c>
      <c r="D16" s="1">
        <v>21</v>
      </c>
      <c r="E16" s="1">
        <v>1</v>
      </c>
      <c r="F16" s="3">
        <v>1</v>
      </c>
      <c r="G16" s="1" t="s">
        <v>9</v>
      </c>
      <c r="H16" s="3">
        <v>0</v>
      </c>
      <c r="I16" s="1" t="s">
        <v>36</v>
      </c>
      <c r="J16" s="4">
        <v>0</v>
      </c>
      <c r="K16" s="4">
        <f t="shared" si="0"/>
        <v>0</v>
      </c>
      <c r="L16" s="1">
        <v>3</v>
      </c>
      <c r="M16" s="1">
        <v>2</v>
      </c>
      <c r="N16" s="1">
        <v>3</v>
      </c>
    </row>
    <row r="17" spans="1:14" ht="15.75" customHeight="1" x14ac:dyDescent="0.2">
      <c r="A17" s="2">
        <v>42443.419312083337</v>
      </c>
      <c r="B17" s="1" t="s">
        <v>48</v>
      </c>
      <c r="C17" s="1" t="s">
        <v>49</v>
      </c>
      <c r="D17" s="1">
        <v>19</v>
      </c>
      <c r="E17" s="1">
        <v>1</v>
      </c>
      <c r="F17" s="3">
        <v>1</v>
      </c>
      <c r="G17" s="1" t="s">
        <v>5</v>
      </c>
      <c r="H17" s="3">
        <v>2.5</v>
      </c>
      <c r="I17" s="1" t="s">
        <v>36</v>
      </c>
      <c r="J17" s="4">
        <v>0</v>
      </c>
      <c r="K17" s="4">
        <f t="shared" si="0"/>
        <v>0</v>
      </c>
      <c r="L17" s="1">
        <v>4</v>
      </c>
      <c r="M17" s="1">
        <v>3</v>
      </c>
      <c r="N17" s="1">
        <v>5</v>
      </c>
    </row>
    <row r="18" spans="1:14" ht="15.75" customHeight="1" x14ac:dyDescent="0.2">
      <c r="A18" s="2">
        <v>42443.467670300925</v>
      </c>
      <c r="B18" s="1" t="s">
        <v>50</v>
      </c>
      <c r="C18" s="1" t="s">
        <v>51</v>
      </c>
      <c r="D18" s="1">
        <v>27</v>
      </c>
      <c r="E18" s="1">
        <v>0</v>
      </c>
      <c r="F18" s="3">
        <v>1</v>
      </c>
      <c r="G18" s="1" t="s">
        <v>1</v>
      </c>
      <c r="H18" s="3">
        <v>15</v>
      </c>
      <c r="I18" s="1" t="s">
        <v>52</v>
      </c>
      <c r="J18" s="4">
        <v>0</v>
      </c>
      <c r="K18" s="4">
        <f t="shared" si="0"/>
        <v>0</v>
      </c>
      <c r="L18" s="1">
        <v>4</v>
      </c>
      <c r="M18" s="1">
        <v>2</v>
      </c>
      <c r="N18" s="1">
        <v>6</v>
      </c>
    </row>
    <row r="19" spans="1:14" ht="15.75" customHeight="1" x14ac:dyDescent="0.2">
      <c r="A19" s="2">
        <v>42443.611809756942</v>
      </c>
      <c r="B19" s="1" t="s">
        <v>53</v>
      </c>
      <c r="C19" s="1" t="s">
        <v>54</v>
      </c>
      <c r="D19" s="1">
        <v>23</v>
      </c>
      <c r="E19" s="1">
        <v>1</v>
      </c>
      <c r="F19" s="3">
        <v>1</v>
      </c>
      <c r="G19" s="1" t="s">
        <v>9</v>
      </c>
      <c r="H19" s="3">
        <v>0</v>
      </c>
      <c r="I19" s="3" t="s">
        <v>10</v>
      </c>
      <c r="J19" s="4">
        <v>0</v>
      </c>
      <c r="K19" s="4">
        <f t="shared" si="0"/>
        <v>0</v>
      </c>
      <c r="L19" s="1">
        <v>3</v>
      </c>
      <c r="M19" s="1">
        <v>3</v>
      </c>
      <c r="N19" s="1">
        <v>3</v>
      </c>
    </row>
    <row r="20" spans="1:14" ht="15.75" customHeight="1" x14ac:dyDescent="0.2">
      <c r="A20" s="2">
        <v>42444.476565543984</v>
      </c>
      <c r="B20" s="1" t="s">
        <v>55</v>
      </c>
      <c r="C20" s="1" t="s">
        <v>56</v>
      </c>
      <c r="D20" s="1">
        <v>37</v>
      </c>
      <c r="E20" s="1">
        <v>1</v>
      </c>
      <c r="F20" s="3">
        <v>1</v>
      </c>
      <c r="G20" s="1" t="s">
        <v>9</v>
      </c>
      <c r="H20" s="3">
        <v>0</v>
      </c>
      <c r="I20" s="1" t="s">
        <v>57</v>
      </c>
      <c r="J20" s="4">
        <f>1/2</f>
        <v>0.5</v>
      </c>
      <c r="K20" s="4">
        <f t="shared" si="0"/>
        <v>0</v>
      </c>
      <c r="L20" s="1">
        <v>3</v>
      </c>
      <c r="M20" s="1">
        <v>2</v>
      </c>
      <c r="N20" s="1">
        <v>6</v>
      </c>
    </row>
    <row r="21" spans="1:14" ht="15.75" customHeight="1" x14ac:dyDescent="0.2">
      <c r="A21" s="2">
        <v>42444.522536377313</v>
      </c>
      <c r="B21" s="1" t="s">
        <v>58</v>
      </c>
      <c r="C21" s="1" t="s">
        <v>59</v>
      </c>
      <c r="D21" s="1">
        <v>21</v>
      </c>
      <c r="E21" s="1">
        <v>1</v>
      </c>
      <c r="F21" s="3">
        <v>1</v>
      </c>
      <c r="G21" s="1" t="s">
        <v>5</v>
      </c>
      <c r="H21" s="3">
        <v>2.5</v>
      </c>
      <c r="I21" s="1" t="s">
        <v>60</v>
      </c>
      <c r="J21" s="4">
        <v>0</v>
      </c>
      <c r="K21" s="4">
        <f t="shared" si="0"/>
        <v>0</v>
      </c>
      <c r="L21" s="1">
        <v>4</v>
      </c>
      <c r="M21" s="1">
        <v>3</v>
      </c>
      <c r="N21" s="1">
        <v>7</v>
      </c>
    </row>
    <row r="22" spans="1:14" ht="15.75" customHeight="1" x14ac:dyDescent="0.2">
      <c r="A22" s="2">
        <v>42444.572473877313</v>
      </c>
      <c r="B22" s="1" t="s">
        <v>61</v>
      </c>
      <c r="C22" s="1" t="s">
        <v>62</v>
      </c>
      <c r="D22" s="1">
        <v>24</v>
      </c>
      <c r="E22" s="1">
        <v>1</v>
      </c>
      <c r="F22" s="3">
        <v>1</v>
      </c>
      <c r="G22" s="1" t="s">
        <v>1</v>
      </c>
      <c r="H22" s="3">
        <v>15</v>
      </c>
      <c r="I22" s="1" t="s">
        <v>63</v>
      </c>
      <c r="J22" s="4">
        <v>1</v>
      </c>
      <c r="K22" s="4">
        <f t="shared" si="0"/>
        <v>15</v>
      </c>
      <c r="L22" s="1">
        <v>5</v>
      </c>
      <c r="M22" s="1">
        <v>4</v>
      </c>
      <c r="N22" s="1">
        <v>6</v>
      </c>
    </row>
    <row r="23" spans="1:14" ht="15.75" customHeight="1" x14ac:dyDescent="0.2">
      <c r="A23" s="2">
        <v>42445.419964201385</v>
      </c>
      <c r="B23" s="1" t="s">
        <v>64</v>
      </c>
      <c r="C23" s="1" t="s">
        <v>65</v>
      </c>
      <c r="D23" s="1">
        <v>29</v>
      </c>
      <c r="E23" s="1">
        <v>1</v>
      </c>
      <c r="F23" s="3">
        <v>1</v>
      </c>
      <c r="G23" s="1" t="s">
        <v>5</v>
      </c>
      <c r="H23" s="3">
        <v>2.5</v>
      </c>
      <c r="I23" s="1" t="s">
        <v>13</v>
      </c>
      <c r="J23" s="4">
        <v>0</v>
      </c>
      <c r="K23" s="4">
        <f t="shared" si="0"/>
        <v>0</v>
      </c>
      <c r="L23" s="1">
        <v>4</v>
      </c>
      <c r="M23" s="1">
        <v>3</v>
      </c>
      <c r="N23" s="1">
        <v>5</v>
      </c>
    </row>
    <row r="24" spans="1:14" ht="15.75" customHeight="1" x14ac:dyDescent="0.2">
      <c r="A24" s="2">
        <v>42445.533276006943</v>
      </c>
      <c r="B24" s="1" t="s">
        <v>66</v>
      </c>
      <c r="C24" s="1" t="s">
        <v>67</v>
      </c>
      <c r="D24" s="1">
        <v>21</v>
      </c>
      <c r="E24" s="1">
        <v>1</v>
      </c>
      <c r="F24" s="1">
        <v>0</v>
      </c>
      <c r="G24" s="1" t="s">
        <v>9</v>
      </c>
      <c r="H24" s="3">
        <v>0</v>
      </c>
      <c r="I24" s="1" t="s">
        <v>10</v>
      </c>
      <c r="J24" s="4">
        <v>0</v>
      </c>
      <c r="K24" s="4">
        <f t="shared" si="0"/>
        <v>0</v>
      </c>
      <c r="L24" s="1">
        <v>4</v>
      </c>
      <c r="M24" s="1">
        <v>2</v>
      </c>
      <c r="N24" s="1">
        <v>5</v>
      </c>
    </row>
    <row r="25" spans="1:14" ht="15.75" customHeight="1" x14ac:dyDescent="0.2">
      <c r="A25" s="2">
        <v>42445.624745983798</v>
      </c>
      <c r="B25" s="1" t="s">
        <v>68</v>
      </c>
      <c r="C25" s="1" t="s">
        <v>69</v>
      </c>
      <c r="D25" s="1">
        <v>23</v>
      </c>
      <c r="E25" s="1">
        <v>0</v>
      </c>
      <c r="F25" s="1">
        <v>1</v>
      </c>
      <c r="G25" s="1" t="s">
        <v>3</v>
      </c>
      <c r="H25" s="3">
        <v>1</v>
      </c>
      <c r="I25" s="1" t="s">
        <v>70</v>
      </c>
      <c r="J25" s="4">
        <f>2/3</f>
        <v>0.66666666666666663</v>
      </c>
      <c r="K25" s="4">
        <f t="shared" si="0"/>
        <v>0.66666666666666663</v>
      </c>
      <c r="L25" s="1">
        <v>5</v>
      </c>
      <c r="M25" s="1">
        <v>5</v>
      </c>
      <c r="N25" s="1">
        <v>6</v>
      </c>
    </row>
    <row r="26" spans="1:14" ht="15.75" customHeight="1" x14ac:dyDescent="0.2">
      <c r="A26" s="2">
        <v>42446.635371770833</v>
      </c>
      <c r="B26" s="1" t="s">
        <v>71</v>
      </c>
      <c r="C26" s="1" t="s">
        <v>72</v>
      </c>
      <c r="D26" s="1">
        <v>23</v>
      </c>
      <c r="E26" s="1">
        <v>0</v>
      </c>
      <c r="F26" s="1">
        <v>1</v>
      </c>
      <c r="G26" s="1" t="s">
        <v>5</v>
      </c>
      <c r="H26" s="3">
        <v>2.5</v>
      </c>
      <c r="I26" s="1" t="s">
        <v>13</v>
      </c>
      <c r="J26" s="4">
        <v>0</v>
      </c>
      <c r="K26" s="4">
        <f t="shared" si="0"/>
        <v>0</v>
      </c>
      <c r="L26" s="1">
        <v>3</v>
      </c>
      <c r="M26" s="1">
        <v>2</v>
      </c>
      <c r="N26" s="1">
        <v>4</v>
      </c>
    </row>
    <row r="27" spans="1:14" ht="15.75" customHeight="1" x14ac:dyDescent="0.2">
      <c r="A27" s="2">
        <v>42446.687569942129</v>
      </c>
      <c r="B27" s="1" t="s">
        <v>73</v>
      </c>
      <c r="C27" s="1" t="s">
        <v>74</v>
      </c>
      <c r="D27" s="1">
        <v>21</v>
      </c>
      <c r="E27" s="1">
        <v>0</v>
      </c>
      <c r="F27" s="1">
        <v>1</v>
      </c>
      <c r="G27" s="1" t="s">
        <v>5</v>
      </c>
      <c r="H27" s="3">
        <v>2.5</v>
      </c>
      <c r="I27" s="1" t="s">
        <v>75</v>
      </c>
      <c r="J27" s="4">
        <f>1/2</f>
        <v>0.5</v>
      </c>
      <c r="K27" s="4">
        <f t="shared" si="0"/>
        <v>1.25</v>
      </c>
      <c r="L27" s="1">
        <v>4</v>
      </c>
      <c r="M27" s="1">
        <v>3</v>
      </c>
      <c r="N27" s="1">
        <v>3</v>
      </c>
    </row>
    <row r="28" spans="1:14" ht="15.75" customHeight="1" x14ac:dyDescent="0.2">
      <c r="A28" s="2">
        <v>42447.376948761579</v>
      </c>
      <c r="B28" s="1" t="s">
        <v>76</v>
      </c>
      <c r="C28" s="1" t="s">
        <v>77</v>
      </c>
      <c r="D28" s="1">
        <v>19</v>
      </c>
      <c r="E28" s="1">
        <v>1</v>
      </c>
      <c r="F28" s="1">
        <v>1</v>
      </c>
      <c r="G28" s="1" t="s">
        <v>3</v>
      </c>
      <c r="H28" s="3">
        <v>1</v>
      </c>
      <c r="I28" s="1" t="s">
        <v>78</v>
      </c>
      <c r="J28" s="4">
        <v>1</v>
      </c>
      <c r="K28" s="4">
        <f t="shared" si="0"/>
        <v>1</v>
      </c>
      <c r="L28" s="1">
        <v>5</v>
      </c>
      <c r="M28" s="1">
        <v>3</v>
      </c>
      <c r="N28" s="1">
        <v>5</v>
      </c>
    </row>
    <row r="29" spans="1:14" ht="15.75" customHeight="1" x14ac:dyDescent="0.2">
      <c r="A29" s="2">
        <v>42447.431543483792</v>
      </c>
      <c r="B29" s="1" t="s">
        <v>79</v>
      </c>
      <c r="C29" s="1" t="s">
        <v>80</v>
      </c>
      <c r="D29" s="1">
        <v>27</v>
      </c>
      <c r="E29" s="1">
        <v>1</v>
      </c>
      <c r="F29" s="1">
        <v>1</v>
      </c>
      <c r="G29" s="1" t="s">
        <v>3</v>
      </c>
      <c r="H29" s="3">
        <v>1</v>
      </c>
      <c r="I29" s="1" t="s">
        <v>81</v>
      </c>
      <c r="J29" s="4">
        <f>1/4</f>
        <v>0.25</v>
      </c>
      <c r="K29" s="4">
        <f t="shared" si="0"/>
        <v>0.25</v>
      </c>
      <c r="L29" s="1">
        <v>4</v>
      </c>
      <c r="M29" s="1">
        <v>3</v>
      </c>
      <c r="N29" s="1">
        <v>6</v>
      </c>
    </row>
    <row r="30" spans="1:14" ht="15.75" customHeight="1" x14ac:dyDescent="0.2">
      <c r="A30" s="2">
        <v>42447.619956979164</v>
      </c>
      <c r="B30" s="1" t="s">
        <v>82</v>
      </c>
      <c r="C30" s="1" t="s">
        <v>83</v>
      </c>
      <c r="D30" s="1">
        <v>24</v>
      </c>
      <c r="E30" s="1">
        <v>0</v>
      </c>
      <c r="F30" s="1">
        <v>1</v>
      </c>
      <c r="G30" s="1" t="s">
        <v>5</v>
      </c>
      <c r="H30" s="3">
        <v>2.5</v>
      </c>
      <c r="I30" s="1" t="s">
        <v>84</v>
      </c>
      <c r="J30" s="4">
        <f>1/2</f>
        <v>0.5</v>
      </c>
      <c r="K30" s="4">
        <f t="shared" si="0"/>
        <v>1.25</v>
      </c>
      <c r="L30" s="1">
        <v>4</v>
      </c>
      <c r="M30" s="1">
        <v>4</v>
      </c>
      <c r="N30" s="1">
        <v>7</v>
      </c>
    </row>
    <row r="31" spans="1:14" ht="12.75" x14ac:dyDescent="0.2">
      <c r="A31" s="2">
        <v>42452.465263229169</v>
      </c>
      <c r="B31" s="1" t="s">
        <v>85</v>
      </c>
      <c r="C31" s="1" t="s">
        <v>86</v>
      </c>
      <c r="D31" s="1">
        <v>30</v>
      </c>
      <c r="E31" s="1">
        <v>0</v>
      </c>
      <c r="F31" s="1">
        <v>1</v>
      </c>
      <c r="G31" s="1" t="s">
        <v>3</v>
      </c>
      <c r="H31" s="3">
        <v>1</v>
      </c>
      <c r="I31" s="1" t="s">
        <v>87</v>
      </c>
      <c r="J31" s="4">
        <v>0</v>
      </c>
      <c r="K31" s="4">
        <f t="shared" si="0"/>
        <v>0</v>
      </c>
      <c r="L31" s="1">
        <v>5</v>
      </c>
      <c r="M31" s="1">
        <v>3</v>
      </c>
      <c r="N31" s="1">
        <v>6</v>
      </c>
    </row>
    <row r="32" spans="1:14" ht="12.75" x14ac:dyDescent="0.2">
      <c r="A32" s="2">
        <v>42455.66489782407</v>
      </c>
      <c r="B32" s="1" t="s">
        <v>88</v>
      </c>
      <c r="C32" s="1" t="s">
        <v>89</v>
      </c>
      <c r="D32" s="1">
        <v>26</v>
      </c>
      <c r="E32" s="1">
        <v>1</v>
      </c>
      <c r="F32" s="1">
        <v>1</v>
      </c>
      <c r="G32" s="1" t="s">
        <v>3</v>
      </c>
      <c r="H32" s="3">
        <v>1</v>
      </c>
      <c r="I32" s="1" t="s">
        <v>36</v>
      </c>
      <c r="J32" s="4">
        <v>0</v>
      </c>
      <c r="K32" s="4">
        <f t="shared" si="0"/>
        <v>0</v>
      </c>
      <c r="L32" s="1">
        <v>3</v>
      </c>
      <c r="M32" s="1">
        <v>2</v>
      </c>
      <c r="N32" s="1">
        <v>4</v>
      </c>
    </row>
    <row r="33" spans="1:14" ht="12.75" x14ac:dyDescent="0.2">
      <c r="A33" s="2">
        <v>42455.70254431713</v>
      </c>
      <c r="B33" s="1" t="s">
        <v>90</v>
      </c>
      <c r="C33" s="1" t="s">
        <v>91</v>
      </c>
      <c r="D33" s="1">
        <v>27</v>
      </c>
      <c r="E33" s="1">
        <v>1</v>
      </c>
      <c r="F33" s="1">
        <v>0</v>
      </c>
      <c r="G33" s="1" t="s">
        <v>3</v>
      </c>
      <c r="H33" s="3">
        <v>1</v>
      </c>
      <c r="I33" s="1" t="s">
        <v>36</v>
      </c>
      <c r="J33" s="4">
        <v>0</v>
      </c>
      <c r="K33" s="4">
        <f t="shared" si="0"/>
        <v>0</v>
      </c>
      <c r="L33" s="1">
        <v>3</v>
      </c>
      <c r="M33" s="1">
        <v>2</v>
      </c>
      <c r="N33" s="1">
        <v>4</v>
      </c>
    </row>
    <row r="34" spans="1:14" ht="12.75" x14ac:dyDescent="0.2">
      <c r="A34" s="2">
        <v>42458.461786250002</v>
      </c>
      <c r="B34" s="1" t="s">
        <v>92</v>
      </c>
      <c r="C34" s="1" t="s">
        <v>93</v>
      </c>
      <c r="D34" s="1">
        <v>25</v>
      </c>
      <c r="E34" s="1">
        <v>0</v>
      </c>
      <c r="F34" s="1">
        <v>1</v>
      </c>
      <c r="G34" s="1" t="s">
        <v>1</v>
      </c>
      <c r="H34" s="3">
        <v>15</v>
      </c>
      <c r="I34" s="1" t="s">
        <v>94</v>
      </c>
      <c r="J34" s="4">
        <v>1</v>
      </c>
      <c r="K34" s="4">
        <f t="shared" si="0"/>
        <v>15</v>
      </c>
      <c r="L34" s="1">
        <v>4</v>
      </c>
      <c r="M34" s="1">
        <v>4</v>
      </c>
      <c r="N34" s="1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taustakysely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Erno</dc:creator>
  <cp:lastModifiedBy>Erno</cp:lastModifiedBy>
  <dcterms:created xsi:type="dcterms:W3CDTF">2016-04-13T12:42:38Z</dcterms:created>
  <dcterms:modified xsi:type="dcterms:W3CDTF">2016-04-14T08:39:32Z</dcterms:modified>
</cp:coreProperties>
</file>