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et01\Desktop\บริษัท ยู.ไอ.เอ็นจิเนียริ่ง จำกัด\"/>
    </mc:Choice>
  </mc:AlternateContent>
  <bookViews>
    <workbookView xWindow="0" yWindow="0" windowWidth="28800" windowHeight="12480"/>
  </bookViews>
  <sheets>
    <sheet name="pe" sheetId="1" r:id="rId1"/>
    <sheet name="แปลผล" sheetId="2" r:id="rId2"/>
  </sheets>
  <definedNames>
    <definedName name="_xlnm._FilterDatabase" localSheetId="0" hidden="1">pe!$A$8:$L$74</definedName>
    <definedName name="_xlnm.Print_Titles" localSheetId="0">pe!$1:$8</definedName>
  </definedNames>
  <calcPr calcId="152511"/>
</workbook>
</file>

<file path=xl/calcChain.xml><?xml version="1.0" encoding="utf-8"?>
<calcChain xmlns="http://schemas.openxmlformats.org/spreadsheetml/2006/main">
  <c r="H74" i="1" l="1"/>
  <c r="H31" i="1"/>
  <c r="H71" i="1" l="1"/>
  <c r="H19" i="1" l="1"/>
  <c r="H20" i="1"/>
  <c r="H21" i="1"/>
  <c r="H22" i="1"/>
  <c r="H23" i="1"/>
  <c r="H24" i="1"/>
  <c r="H25" i="1"/>
  <c r="H26" i="1"/>
  <c r="H27" i="1"/>
  <c r="H28" i="1"/>
  <c r="H29" i="1"/>
  <c r="H30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2" i="1"/>
  <c r="H73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<sst xmlns="http://schemas.openxmlformats.org/spreadsheetml/2006/main" count="458" uniqueCount="265">
  <si>
    <t>เข้ารับการตรวจ</t>
  </si>
  <si>
    <t xml:space="preserve">ผลปกติ </t>
  </si>
  <si>
    <t>ไม่ควรอดนอน ดื่มสุราหรือกาแฟในคืนก่อนการตรวจสุขภาพ เนื่องจากจะทำให้ความดันโลหิตสูงกว่าที่เป็นจริง และ ควรนั่งพักให้หายเหนื่อยก่อนตรวจวัดความดันโลหิต</t>
  </si>
  <si>
    <t>ลำดับ</t>
  </si>
  <si>
    <t>ชื่อ - สกุล</t>
  </si>
  <si>
    <t>อายุ</t>
  </si>
  <si>
    <t>น้ำหนัก</t>
  </si>
  <si>
    <t>ส่วนสูง</t>
  </si>
  <si>
    <t>BMI</t>
  </si>
  <si>
    <t>ความดันโลหิต</t>
  </si>
  <si>
    <t>ชีพจร</t>
  </si>
  <si>
    <t>ผลการตรวจ</t>
  </si>
  <si>
    <t>สรุปผลการตรวจ</t>
  </si>
  <si>
    <t>(ปี)</t>
  </si>
  <si>
    <t>(กก.)</t>
  </si>
  <si>
    <t>(ซม.)</t>
  </si>
  <si>
    <r>
      <rPr>
        <b/>
        <sz val="12"/>
        <rFont val="Cordia New"/>
        <family val="2"/>
      </rPr>
      <t>18.5-23kg/m</t>
    </r>
    <r>
      <rPr>
        <b/>
        <vertAlign val="superscript"/>
        <sz val="12"/>
        <rFont val="Cordia New"/>
        <family val="2"/>
      </rPr>
      <t>2</t>
    </r>
  </si>
  <si>
    <t>90-140/60-90 มม.ปรอท</t>
  </si>
  <si>
    <t>60-100bpm</t>
  </si>
  <si>
    <t>BMI ค่าปกติ 18.5-23kg/m2</t>
  </si>
  <si>
    <t>ความดันโลหิต ค่าปกติ  90-140/60-90 มม.ปรอท</t>
  </si>
  <si>
    <t>ชีพจร ค่าปกติ  60-100bpm (อัตราการเต้นของหัวใจ)</t>
  </si>
  <si>
    <t>ค่า BMI</t>
  </si>
  <si>
    <t>แปลผล</t>
  </si>
  <si>
    <t>ค่าความดัน</t>
  </si>
  <si>
    <t>ค่าชีพจร</t>
  </si>
  <si>
    <t>น้อยกว่า 18.5kg/m2</t>
  </si>
  <si>
    <t>มากกว่า 140/90มม.ปรอท</t>
  </si>
  <si>
    <t>ชีพจรต่ำกว่า 60  bpm</t>
  </si>
  <si>
    <t>18.5-23kg/m2</t>
  </si>
  <si>
    <t>น้อยกว่า 90/60 มม.ปรอท</t>
  </si>
  <si>
    <t>ชีพจรสูงกว่า 100  bpm</t>
  </si>
  <si>
    <t>40kg/m2 หรือมากกว่านี้</t>
  </si>
  <si>
    <t>23.01-28 kg/m2</t>
  </si>
  <si>
    <t>ชีพจรปกติ</t>
  </si>
  <si>
    <t>28.01-35 kg/m2</t>
  </si>
  <si>
    <t>35.01-39.9 kg/m2</t>
  </si>
  <si>
    <t xml:space="preserve">     </t>
  </si>
  <si>
    <t xml:space="preserve">     ไม่ได้รับการตรวจ         </t>
  </si>
  <si>
    <t xml:space="preserve">     ผลผิดปกติ</t>
  </si>
  <si>
    <r>
      <rPr>
        <sz val="13"/>
        <color indexed="10"/>
        <rFont val="Calibri"/>
        <family val="2"/>
      </rPr>
      <t>*</t>
    </r>
    <r>
      <rPr>
        <sz val="13"/>
        <color indexed="10"/>
        <rFont val="Cordia New"/>
        <family val="2"/>
      </rPr>
      <t xml:space="preserve">น้ำหนักน้อยกว่าเกณฑ์ปกติ </t>
    </r>
    <r>
      <rPr>
        <sz val="13"/>
        <rFont val="Cordia New"/>
        <family val="2"/>
      </rPr>
      <t xml:space="preserve"> ต้องรับประทานอาหารที่มีปริมาณพลังงานเพียงพอและออกกำลังกายอย่างเหมาะสม</t>
    </r>
  </si>
  <si>
    <r>
      <rPr>
        <sz val="13"/>
        <rFont val="Calibri"/>
        <family val="2"/>
      </rPr>
      <t>*</t>
    </r>
    <r>
      <rPr>
        <sz val="13"/>
        <rFont val="Cordia New"/>
        <family val="2"/>
      </rPr>
      <t>น้ำหนักอยู่ในเกณฑ์มาตราฐาน</t>
    </r>
  </si>
  <si>
    <r>
      <rPr>
        <sz val="13"/>
        <color indexed="10"/>
        <rFont val="Calibri"/>
        <family val="2"/>
      </rPr>
      <t>*</t>
    </r>
    <r>
      <rPr>
        <sz val="13"/>
        <color indexed="10"/>
        <rFont val="Cordia New"/>
        <family val="2"/>
      </rPr>
      <t>น้ำหนักเกินมาตราฐาน(อ้วนระดับ 1 )</t>
    </r>
    <r>
      <rPr>
        <sz val="13"/>
        <rFont val="Cordia New"/>
        <family val="2"/>
      </rPr>
      <t> จำเป็นต้องควบคุมอาหาร และออกกำลังกายอย่างเหมาะสม</t>
    </r>
  </si>
  <si>
    <r>
      <rPr>
        <sz val="13"/>
        <color indexed="10"/>
        <rFont val="Calibri"/>
        <family val="2"/>
      </rPr>
      <t>*</t>
    </r>
    <r>
      <rPr>
        <sz val="13"/>
        <color indexed="10"/>
        <rFont val="Cordia New"/>
        <family val="2"/>
      </rPr>
      <t xml:space="preserve">น้ำหนักเกินมาตราฐาน(อ้วนระดับ 2 ) </t>
    </r>
    <r>
      <rPr>
        <sz val="13"/>
        <rFont val="Cordia New"/>
        <family val="2"/>
      </rPr>
      <t>มีโอกาศเกิดโรคความดัน เบาหวานสูง จำเป็นต้องควบคุมอาหาร และออกกำลังกายอย่างเหมาะสม</t>
    </r>
  </si>
  <si>
    <r>
      <rPr>
        <sz val="13"/>
        <color indexed="10"/>
        <rFont val="Calibri"/>
        <family val="2"/>
      </rPr>
      <t>*</t>
    </r>
    <r>
      <rPr>
        <sz val="13"/>
        <color indexed="10"/>
        <rFont val="Cordia New"/>
        <family val="2"/>
      </rPr>
      <t>น้ำหนักเกินมาตราฐาน(อ้วนระดับ 3 )</t>
    </r>
    <r>
      <rPr>
        <sz val="13"/>
        <rFont val="Cordia New"/>
        <family val="2"/>
      </rPr>
      <t>เสี่ยงต่อการเกิดโรคที่มากับความอ้วน ต้องควบคุมอาหาร และออกกำลังกายอย่างจริงจัง</t>
    </r>
  </si>
  <si>
    <r>
      <rPr>
        <sz val="13"/>
        <color indexed="10"/>
        <rFont val="Calibri"/>
        <family val="2"/>
      </rPr>
      <t>*</t>
    </r>
    <r>
      <rPr>
        <sz val="13"/>
        <color indexed="10"/>
        <rFont val="Cordia New"/>
        <family val="2"/>
      </rPr>
      <t xml:space="preserve">น้ำหนักเกินมาตราฐาน(อ้วนระดับ 4 ) </t>
    </r>
    <r>
      <rPr>
        <sz val="13"/>
        <rFont val="Cordia New"/>
        <family val="2"/>
      </rPr>
      <t>เสี่ยงต่อการเกิดโรคที่มากับความอ้วน ต้องควบคุมอาหาร และออกกำลังกายอย่างจริงจัง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</si>
  <si>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 xml:space="preserve">ความดันโลหิตต่ำกว่าปกติ </t>
    </r>
    <r>
      <rPr>
        <sz val="13"/>
        <rFont val="Cordia New"/>
        <family val="2"/>
      </rPr>
      <t>ควรพักผ่อนมากๆและเพิ่มอาหารโปรตีน</t>
    </r>
  </si>
  <si>
    <r>
      <rPr>
        <sz val="13"/>
        <rFont val="Calibri"/>
        <family val="2"/>
      </rPr>
      <t>*</t>
    </r>
    <r>
      <rPr>
        <sz val="13"/>
        <rFont val="Cordia New"/>
        <family val="2"/>
      </rPr>
      <t>ความดันโลหิตอยู่ในเกณฑ์ปกติ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</si>
  <si>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 xml:space="preserve">ความดันโลหิตสูงกว่าปกติ </t>
    </r>
    <r>
      <rPr>
        <sz val="13"/>
        <rFont val="Cordia New"/>
        <family val="2"/>
      </rPr>
      <t>ควรลดอาหารเค็มและเกลือโซเดี่ยม ถ้าอ้วนควรลดน้ำหนัก งดเครื่องดื่มที่มีแอลกอฮอล์ น้ำชา กาแฟ และงดสูบบุหรี่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</si>
  <si>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>ชีพจรเต้นช้ากว่าเกณฑ์</t>
    </r>
    <r>
      <rPr>
        <sz val="13"/>
        <rFont val="Cordia New"/>
        <family val="2"/>
      </rPr>
      <t xml:space="preserve"> ซึ่งอาจพบได้ในผู้ที่ทำงานหนักเป็นประจำหรือภาวะต่อมไทรอยด์ทำงานน้อยกว่าปกติ และการใช้ยาบางชนิด</t>
    </r>
  </si>
  <si>
    <r>
      <rPr>
        <sz val="13"/>
        <rFont val="Calibri"/>
        <family val="2"/>
      </rPr>
      <t>*</t>
    </r>
    <r>
      <rPr>
        <sz val="13"/>
        <rFont val="Cordia New"/>
        <family val="2"/>
      </rPr>
      <t>ชีพจร(อัตราเต้นของหัวใจ)อยู่ในเกณฑ์ปกติ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</si>
  <si>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 xml:space="preserve">ชีพจรเต้นเร็วกว่าเกณฑ์ </t>
    </r>
    <r>
      <rPr>
        <sz val="13"/>
        <rFont val="Cordia New"/>
        <family val="2"/>
      </rPr>
      <t>อาจพบได้ในภาวะตื่นเต้น ตกใจ กลัว โกรธ หรือภาวะต่อมไทรอยด์ทำงานมากกว่าปกติ และหรืออาจผิดปกติของหัวใจอื่นๆ และการใช้ยาบางชนิด</t>
    </r>
  </si>
  <si>
    <r>
      <rPr>
        <sz val="13"/>
        <rFont val="Calibri"/>
        <family val="2"/>
      </rPr>
      <t>*</t>
    </r>
    <r>
      <rPr>
        <sz val="13"/>
        <rFont val="Cordia New"/>
        <family val="2"/>
      </rPr>
      <t>สุขภาพสมบูรณ์แข็งแรง</t>
    </r>
    <r>
      <rPr>
        <sz val="13"/>
        <rFont val="Calibri"/>
        <family val="2"/>
      </rPr>
      <t>*</t>
    </r>
    <r>
      <rPr>
        <sz val="13"/>
        <rFont val="Cordia New"/>
        <family val="2"/>
      </rPr>
      <t>น้ำหนักอยู่ในเกณฑ์มาตราฐาน</t>
    </r>
    <r>
      <rPr>
        <sz val="13"/>
        <rFont val="Calibri"/>
        <family val="2"/>
      </rPr>
      <t>*</t>
    </r>
    <r>
      <rPr>
        <sz val="13"/>
        <rFont val="Cordia New"/>
        <family val="2"/>
      </rPr>
      <t>ความดันโลหิตอยู่ในเกณฑ์ปกติ</t>
    </r>
    <r>
      <rPr>
        <sz val="13"/>
        <rFont val="Calibri"/>
        <family val="2"/>
      </rPr>
      <t>*</t>
    </r>
    <r>
      <rPr>
        <sz val="13"/>
        <rFont val="Cordia New"/>
        <family val="2"/>
      </rPr>
      <t>ชีพจร(อัตราเต้นของหัวใจ)อยู่ในเกณฑ์ปกติ</t>
    </r>
  </si>
  <si>
    <t>นาย</t>
  </si>
  <si>
    <t>สมหมาย</t>
  </si>
  <si>
    <t>รัตนเพชร</t>
  </si>
  <si>
    <t>นางสาว</t>
  </si>
  <si>
    <t>นภาพร</t>
  </si>
  <si>
    <t xml:space="preserve">สืบศักดิ์ </t>
  </si>
  <si>
    <t xml:space="preserve">เกรียงศักดิ์ </t>
  </si>
  <si>
    <t>พรหมดาว</t>
  </si>
  <si>
    <t>สุชาวดี</t>
  </si>
  <si>
    <t>จันทร์ศรี</t>
  </si>
  <si>
    <t>สุมาลี</t>
  </si>
  <si>
    <t>หลำเนียม</t>
  </si>
  <si>
    <t>นาง</t>
  </si>
  <si>
    <t>พิมลพรรณ</t>
  </si>
  <si>
    <t>ยาจันทึก</t>
  </si>
  <si>
    <t>สุวิมล</t>
  </si>
  <si>
    <t>ณัฐกฤตา</t>
  </si>
  <si>
    <t>วีระพล</t>
  </si>
  <si>
    <t>วิจิตรา</t>
  </si>
  <si>
    <t>มาระเนตร</t>
  </si>
  <si>
    <t>คมกฤษ</t>
  </si>
  <si>
    <t>ศรีพุ่ม</t>
  </si>
  <si>
    <t>กรรณิการ์</t>
  </si>
  <si>
    <t xml:space="preserve">ไชยชนะ </t>
  </si>
  <si>
    <t>สุธาสินี</t>
  </si>
  <si>
    <t xml:space="preserve">รักการ </t>
  </si>
  <si>
    <t>ปาริฉัตร</t>
  </si>
  <si>
    <t>แสงรอด</t>
  </si>
  <si>
    <t>สมพจน์</t>
  </si>
  <si>
    <t>พึ่งสุข</t>
  </si>
  <si>
    <t>ทองชั้น</t>
  </si>
  <si>
    <t>เที่ยงอยู่</t>
  </si>
  <si>
    <t>บุญชิ้น</t>
  </si>
  <si>
    <t xml:space="preserve">เที่ยงอยู่   </t>
  </si>
  <si>
    <t>วันชัย</t>
  </si>
  <si>
    <t xml:space="preserve">ฆ้องเล็ก  </t>
  </si>
  <si>
    <t>สมพงษ์</t>
  </si>
  <si>
    <t xml:space="preserve">สอนปัน  </t>
  </si>
  <si>
    <t>เนตรนภา</t>
  </si>
  <si>
    <t>ศรีนาราง</t>
  </si>
  <si>
    <t>สมพงค์</t>
  </si>
  <si>
    <t>ศิริ</t>
  </si>
  <si>
    <t xml:space="preserve">นิพนธ์  </t>
  </si>
  <si>
    <t>เอกวุธ</t>
  </si>
  <si>
    <t>เกษณี</t>
  </si>
  <si>
    <t>อุปรี</t>
  </si>
  <si>
    <t>ภรณ์ทิพย์</t>
  </si>
  <si>
    <t>ไกยแจ่ม</t>
  </si>
  <si>
    <t>จำนงค์</t>
  </si>
  <si>
    <t>ปราบวิชิต</t>
  </si>
  <si>
    <t xml:space="preserve">ดวงจันทร์ </t>
  </si>
  <si>
    <t>คำภีระ</t>
  </si>
  <si>
    <t>สุริพล</t>
  </si>
  <si>
    <t>สมศักดิ์</t>
  </si>
  <si>
    <t>นันทวัธน์</t>
  </si>
  <si>
    <t xml:space="preserve">อนุชิตดัสกร </t>
  </si>
  <si>
    <t>ทวิช</t>
  </si>
  <si>
    <t xml:space="preserve">ขุนศรี  </t>
  </si>
  <si>
    <t>จรูญ</t>
  </si>
  <si>
    <t>ศรีหว้าสะโสม</t>
  </si>
  <si>
    <t>อุไร</t>
  </si>
  <si>
    <t xml:space="preserve">จันทร์ทิพย์ </t>
  </si>
  <si>
    <t>ประสาน</t>
  </si>
  <si>
    <t xml:space="preserve">เสนาชัย   </t>
  </si>
  <si>
    <t>SAW ZAW HTOO</t>
  </si>
  <si>
    <t xml:space="preserve">(ทุ้ง บากแค) </t>
  </si>
  <si>
    <t>เสนอ</t>
  </si>
  <si>
    <t>ยิ่งโสภณ</t>
  </si>
  <si>
    <t>วัชราภรณ์</t>
  </si>
  <si>
    <t>หาญมิตร</t>
  </si>
  <si>
    <t>เทียนชัย</t>
  </si>
  <si>
    <t>แตงกระโทก</t>
  </si>
  <si>
    <t>มนตรี</t>
  </si>
  <si>
    <t>เส้นคราม</t>
  </si>
  <si>
    <t xml:space="preserve">Mg Aung   </t>
  </si>
  <si>
    <t>อ๋อง</t>
  </si>
  <si>
    <t xml:space="preserve">Ar Toei (อาเตย)  </t>
  </si>
  <si>
    <t>วนิดา</t>
  </si>
  <si>
    <t>สมบุญ</t>
  </si>
  <si>
    <t>ณัฐชา</t>
  </si>
  <si>
    <t>กันทะคุณ</t>
  </si>
  <si>
    <t>อัจฉรา</t>
  </si>
  <si>
    <t>เทศดี</t>
  </si>
  <si>
    <t>บริษัท ยู.ไอ.เอ็นจิเนียริ่ง จำกัด</t>
  </si>
  <si>
    <t>ปกติ</t>
  </si>
  <si>
    <t>สุขภาพสมบูรณ์แข็งแรง/น้ำหนักเกินมาตราฐาน(อ้วนระดับ 1 ) จำเป็นต้องควบคุมอาหาร และออกกำลังกายอย่างเหมาะสม/ความดันโลหิตอยู่ในเกณฑ์ปกติ/ชีพจร(อัตราเต้นของหัวใจ)อยู่ในเกณฑ์ปกติ</t>
  </si>
  <si>
    <t>ผิดปกติ</t>
  </si>
  <si>
    <t>น้ำหนักอยู่ในเกณฑ์มาตราฐาน/ความดันโลหิตสูงกว่าปกติ ควรลดอาหารเค็มและเกลือโซเดี่ยม ถ้าอ้วนควรลดน้ำหนัก งดเครื่องดื่มที่มีแอลกอฮอล์ น้ำชา กาแฟ และงดสูบบุหรี่/ชีพจร(อัตราเต้นของหัวใจ)อยู่ในเกณฑ์ปกติ</t>
  </si>
  <si>
    <t>สุขภาพสมบูรณ์แข็งแรง/น้ำหนักอยู่ในเกณฑ์มาตราฐาน/ความดันโลหิตอยู่ในเกณฑ์ปกติ/ชีพจร(อัตราเต้นของหัวใจ)อยู่ในเกณฑ์ปกติ</t>
  </si>
  <si>
    <t>สุขภาพสมบูรณ์แข็งแรง/น้ำหนักเกินมาตราฐาน(อ้วนระดับ 2 ) มีโอกาศเกิดโรคความดัน เบาหวานสูง จำเป็นต้องควบคุมอาหาร และออกกำลังกายอย่างเหมาะสม/ความดันโลหิตอยู่ในเกณฑ์ปกติ/ชีพจร(อัตราเต้นของหัวใจ)อยู่ในเกณฑ์ปกติ</t>
  </si>
  <si>
    <t>111/74</t>
  </si>
  <si>
    <t>น้ำหนักเกินมาตราฐาน(อ้วนระดับ 1 ) จำเป็นต้องควบคุมอาหาร และออกกำลังกายอย่างเหมาะสม/ความดันโลหิตสูงกว่าปกติ ควรลดอาหารเค็มและเกลือโซเดี่ยม ถ้าอ้วนควรลดน้ำหนัก งดเครื่องดื่มที่มีแอลกอฮอล์ น้ำชา กาแฟ และงดสูบบุหรี่/ชีพจร(อัตราเต้นของหัวใจ)อยู่ในเกณฑ์ปกติ</t>
  </si>
  <si>
    <t>124/74</t>
  </si>
  <si>
    <t>140/87</t>
  </si>
  <si>
    <t xml:space="preserve">การตรวจ/วัดBMI ดัชนีมวลร่างกาย (วัดความอ้วน) ชีพจร(อัตราการเต้นของหัวใจ) และ ความดันโลหิต </t>
  </si>
  <si>
    <t>ตระการพฤกษ์</t>
  </si>
  <si>
    <t>หลกุลบุตร</t>
  </si>
  <si>
    <t>เอกสิทธิ์</t>
  </si>
  <si>
    <t>ขัดคำกอง</t>
  </si>
  <si>
    <t>พีระพล</t>
  </si>
  <si>
    <t>ยาสิงห์ทอง</t>
  </si>
  <si>
    <t xml:space="preserve">Maung </t>
  </si>
  <si>
    <t xml:space="preserve">Vyan (แดง) </t>
  </si>
  <si>
    <t xml:space="preserve">Khem </t>
  </si>
  <si>
    <t xml:space="preserve">Panha  (ปัญญา) </t>
  </si>
  <si>
    <t>โยธี</t>
  </si>
  <si>
    <t>กอเฮง</t>
  </si>
  <si>
    <t>สุรินทราช</t>
  </si>
  <si>
    <t>ขวัญฟ้า</t>
  </si>
  <si>
    <t>ศรีสุธรรม</t>
  </si>
  <si>
    <t xml:space="preserve">MA    </t>
  </si>
  <si>
    <t xml:space="preserve">NGEL (แง) </t>
  </si>
  <si>
    <t xml:space="preserve">MAUNG AH     </t>
  </si>
  <si>
    <t xml:space="preserve"> LAY (เล็ก)</t>
  </si>
  <si>
    <t xml:space="preserve">NAING  </t>
  </si>
  <si>
    <t xml:space="preserve">WIN (เวง) </t>
  </si>
  <si>
    <t>Sein Win</t>
  </si>
  <si>
    <t xml:space="preserve"> Naing (อานาย) </t>
  </si>
  <si>
    <t>เจนจิรา</t>
  </si>
  <si>
    <t>จุทมิตร</t>
  </si>
  <si>
    <t>BA CHIT</t>
  </si>
  <si>
    <t xml:space="preserve"> (บาชิด)</t>
  </si>
  <si>
    <t>La min</t>
  </si>
  <si>
    <t xml:space="preserve"> (a) Ra Mee (รามี)</t>
  </si>
  <si>
    <t xml:space="preserve">WIN </t>
  </si>
  <si>
    <t>KHAING (อวย)</t>
  </si>
  <si>
    <t>AUNG THIK</t>
  </si>
  <si>
    <t xml:space="preserve"> (A) TAI (ใต้) </t>
  </si>
  <si>
    <t xml:space="preserve">KHIN MAUNG WIN </t>
  </si>
  <si>
    <t xml:space="preserve">(คิน หม่อง วิน) </t>
  </si>
  <si>
    <t xml:space="preserve">Nan Tin </t>
  </si>
  <si>
    <t>Nyo (โย)</t>
  </si>
  <si>
    <t>ณิชนันทน์</t>
  </si>
  <si>
    <t>รักญาติ</t>
  </si>
  <si>
    <t>AUNG MYAT</t>
  </si>
  <si>
    <t xml:space="preserve"> MIN ( มิน )</t>
  </si>
  <si>
    <t>HNIN PWINT</t>
  </si>
  <si>
    <t xml:space="preserve"> PHYU (เนม)</t>
  </si>
  <si>
    <t>Thein Chail</t>
  </si>
  <si>
    <t>ปกรณ์</t>
  </si>
  <si>
    <t>ชุมวัน</t>
  </si>
  <si>
    <t>110/68</t>
  </si>
  <si>
    <t>113/75</t>
  </si>
  <si>
    <t>149/100</t>
  </si>
  <si>
    <t>116/69</t>
  </si>
  <si>
    <t>105/64</t>
  </si>
  <si>
    <t>137/102</t>
  </si>
  <si>
    <t>135/88</t>
  </si>
  <si>
    <t>110/61</t>
  </si>
  <si>
    <t>106/68</t>
  </si>
  <si>
    <t>สุขภาพสมบูรณ์แข็งแรง/น้ำหนักน้อยกว่าเกณฑ์ปกติ  ต้องรับประทานอาหารที่มีปริมาณพลังงานเพียงพอและออกกำลังกายอย่างเหมาะสม/ความดันโลหิตอยู่ในเกณฑ์ปกติ/ชีพจร(อัตราเต้นของหัวใจ)อยู่ในเกณฑ์ปกติ</t>
  </si>
  <si>
    <t>104/63</t>
  </si>
  <si>
    <t>124/82</t>
  </si>
  <si>
    <t>99/65</t>
  </si>
  <si>
    <t>104/62</t>
  </si>
  <si>
    <t>127/99</t>
  </si>
  <si>
    <t>111/67</t>
  </si>
  <si>
    <t>122/79</t>
  </si>
  <si>
    <t>121/80</t>
  </si>
  <si>
    <t>131/89</t>
  </si>
  <si>
    <t>110/70</t>
  </si>
  <si>
    <t>113/62</t>
  </si>
  <si>
    <t>99/62</t>
  </si>
  <si>
    <t>118/81</t>
  </si>
  <si>
    <t>น้ำหนักเกินมาตราฐาน(อ้วนระดับ 1 ) จำเป็นต้องควบคุมอาหาร และออกกำลังกายอย่างเหมาะสม/ความดันโลหิตอยู่ในเกณฑ์ปกติ/ชีพจรเต้นช้ากว่าเกณฑ์ ซึ่งอาจพบได้ในผู้ที่ทำงานหนักเป็นประจำหรือภาวะต่อมไทรอยด์ทำงานน้อยกว่าปกติ และการใช้ยาบางชนิด</t>
  </si>
  <si>
    <t>132/83</t>
  </si>
  <si>
    <t>125/90</t>
  </si>
  <si>
    <t>140/83</t>
  </si>
  <si>
    <t>97/67</t>
  </si>
  <si>
    <t>131/98</t>
  </si>
  <si>
    <t>สุขภาพสมบูรณ์แข็งแรง/น้ำหนักเกินมาตราฐาน(อ้วนระดับ 3 )เสี่ยงต่อการเกิดโรคที่มากับความอ้วน ต้องควบคุมอาหาร และออกกำลังกายอย่างจริงจัง/ความดันโลหิตอยู่ในเกณฑ์ปกติ/ชีพจร(อัตราเต้นของหัวใจ)อยู่ในเกณฑ์ปกติ</t>
  </si>
  <si>
    <t>125/78</t>
  </si>
  <si>
    <t>128/73</t>
  </si>
  <si>
    <t>134/79</t>
  </si>
  <si>
    <t>121/73</t>
  </si>
  <si>
    <t>136/88</t>
  </si>
  <si>
    <t>113/77</t>
  </si>
  <si>
    <t>148/95</t>
  </si>
  <si>
    <t>น้ำหนักเกินมาตราฐาน(อ้วนระดับ 2 ) มีโอกาศเกิดโรคความดัน เบาหวานสูง จำเป็นต้องควบคุมอาหาร และออกกำลังกายอย่างเหมาะสม/ความดันโลหิตสูงกว่าปกติ ควรลดอาหารเค็มและเกลือโซเดี่ยม ถ้าอ้วนควรลดน้ำหนัก งดเครื่องดื่มที่มีแอลกอฮอล์ น้ำชา กาแฟ และงดสูบบุหรี่/ชีพจรเต้นเร็วกว่าเกณฑ์ อาจพบได้ในภาวะตื่นเต้น ตกใจ กลัว โกรธ หรือภาวะต่อมไทรอยด์ทำงานมากกว่าปกติ และหรืออาจผิดปกติของหัวใจอื่นๆ และการใช้ยาบางชนิด</t>
  </si>
  <si>
    <t>125/79</t>
  </si>
  <si>
    <t>130/85</t>
  </si>
  <si>
    <t>109/63</t>
  </si>
  <si>
    <t>130/80</t>
  </si>
  <si>
    <t>130/76</t>
  </si>
  <si>
    <t>132/89</t>
  </si>
  <si>
    <t>137/86</t>
  </si>
  <si>
    <t>125/75</t>
  </si>
  <si>
    <t>116/78</t>
  </si>
  <si>
    <t>123/74</t>
  </si>
  <si>
    <t>129/89</t>
  </si>
  <si>
    <t>133/80</t>
  </si>
  <si>
    <t>133/92</t>
  </si>
  <si>
    <t>135/81</t>
  </si>
  <si>
    <t>140/90</t>
  </si>
  <si>
    <t>137/72</t>
  </si>
  <si>
    <t>147/99</t>
  </si>
  <si>
    <t>140/86</t>
  </si>
  <si>
    <t>138/92</t>
  </si>
  <si>
    <t>112/71</t>
  </si>
  <si>
    <t>135/89</t>
  </si>
  <si>
    <t>132/88</t>
  </si>
  <si>
    <t>133/86</t>
  </si>
  <si>
    <t>135/76</t>
  </si>
  <si>
    <t>128/74</t>
  </si>
  <si>
    <t>124/78</t>
  </si>
  <si>
    <t>146/83</t>
  </si>
  <si>
    <t>ปัน</t>
  </si>
  <si>
    <t xml:space="preserve"> 05   ท่าน</t>
  </si>
  <si>
    <t>66   ท่าน</t>
  </si>
  <si>
    <t>61   ท่าน</t>
  </si>
  <si>
    <t xml:space="preserve">         รายชื่อผู้เข้ารับการตรวจทั้งหมด   66    ท่าน         </t>
  </si>
  <si>
    <t xml:space="preserve"> 00   ท่าน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</si>
</sst>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87" formatCode="General_)"/>
    <numFmt numFmtId="188" formatCode="&quot;\&quot;#,##0;[Red]&quot;\&quot;\-#,##0"/>
    <numFmt numFmtId="189" formatCode="&quot;\&quot;#,##0.00;[Red]&quot;\&quot;\-#,##0.00"/>
    <numFmt numFmtId="190" formatCode="_ * #,##0_ ;_ * \-#,##0_ ;_ * &quot;-&quot;_ ;_ @_ "/>
    <numFmt numFmtId="191" formatCode="_ * #,##0.00_ ;_ * \-#,##0.00_ ;_ * &quot;-&quot;??_ ;_ @_ "/>
    <numFmt numFmtId="192" formatCode="dd\-mmm\-yy_)"/>
    <numFmt numFmtId="193" formatCode="0.0%"/>
    <numFmt numFmtId="194" formatCode="0.00_)"/>
    <numFmt numFmtId="195" formatCode="#,##0.00\ &quot;F&quot;;\-#,##0.00\ &quot;F&quot;"/>
  </numFmts>
  <fonts count="53">
    <font>
      <sz val="11"/>
      <color theme="1"/>
      <name val="Tahoma"/>
      <family val="2"/>
      <charset val="222"/>
      <scheme val="minor"/>
    </font>
    <font>
      <sz val="10"/>
      <name val="Arial"/>
      <family val="2"/>
      <charset val="222"/>
    </font>
    <font>
      <sz val="10"/>
      <name val="Arial"/>
      <family val="2"/>
    </font>
    <font>
      <sz val="10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Cordia New"/>
      <family val="2"/>
    </font>
    <font>
      <sz val="8"/>
      <name val="Arial"/>
      <family val="2"/>
    </font>
    <font>
      <sz val="11"/>
      <color indexed="62"/>
      <name val="Tahoma"/>
      <family val="2"/>
      <charset val="222"/>
    </font>
    <font>
      <sz val="7"/>
      <name val="Small Fonts"/>
      <family val="2"/>
    </font>
    <font>
      <b/>
      <i/>
      <sz val="16"/>
      <name val="Helv"/>
    </font>
    <font>
      <sz val="12"/>
      <name val="Courier"/>
      <family val="3"/>
    </font>
    <font>
      <sz val="10"/>
      <name val="Tahoma"/>
      <family val="2"/>
    </font>
    <font>
      <sz val="10"/>
      <color indexed="8"/>
      <name val="Tahoma"/>
      <family val="2"/>
      <charset val="222"/>
    </font>
    <font>
      <sz val="11"/>
      <name val="ＭＳ Ｐゴシック"/>
      <family val="2"/>
      <charset val="128"/>
    </font>
    <font>
      <sz val="12"/>
      <name val="Times New Roman"/>
      <family val="1"/>
    </font>
    <font>
      <sz val="13"/>
      <name val="Cordia New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  <charset val="222"/>
    </font>
    <font>
      <b/>
      <sz val="13"/>
      <name val="Cordia New"/>
      <family val="2"/>
    </font>
    <font>
      <b/>
      <sz val="13"/>
      <color indexed="8"/>
      <name val="Cordia New"/>
      <family val="2"/>
    </font>
    <font>
      <sz val="13"/>
      <name val="Arial"/>
      <family val="2"/>
      <charset val="222"/>
    </font>
    <font>
      <sz val="13"/>
      <color indexed="10"/>
      <name val="Cordia New"/>
      <family val="2"/>
    </font>
    <font>
      <b/>
      <sz val="12"/>
      <name val="Cordia New"/>
      <family val="2"/>
    </font>
    <font>
      <b/>
      <vertAlign val="superscript"/>
      <sz val="12"/>
      <name val="Cordia New"/>
      <family val="2"/>
    </font>
    <font>
      <b/>
      <sz val="14"/>
      <color rgb="FFFF0000"/>
      <name val="Cordia New"/>
      <family val="2"/>
    </font>
    <font>
      <sz val="13"/>
      <color rgb="FFFF0000"/>
      <name val="Cordia New"/>
      <family val="2"/>
    </font>
    <font>
      <b/>
      <sz val="13.5"/>
      <color rgb="FFFF0000"/>
      <name val="Cordia New"/>
      <family val="2"/>
    </font>
    <font>
      <b/>
      <sz val="13.5"/>
      <name val="Cordia New"/>
      <family val="2"/>
    </font>
    <font>
      <b/>
      <sz val="13.5"/>
      <name val="Angsana New"/>
      <family val="1"/>
      <charset val="1"/>
    </font>
    <font>
      <b/>
      <sz val="14"/>
      <color rgb="FF0070C0"/>
      <name val="Cordia New"/>
      <family val="2"/>
    </font>
    <font>
      <sz val="13"/>
      <color indexed="10"/>
      <name val="Calibri"/>
      <family val="2"/>
    </font>
    <font>
      <sz val="13"/>
      <name val="Calibri"/>
      <family val="2"/>
    </font>
    <font>
      <sz val="13"/>
      <color rgb="FFFF0000"/>
      <name val="Calibri"/>
      <family val="2"/>
    </font>
    <font>
      <sz val="13"/>
      <color theme="1"/>
      <name val="Cordia New"/>
      <family val="2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3" tint="0.39997558519241921"/>
        <bgColor indexed="26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97">
    <xf numFmtId="0" fontId="0" fillId="0" borderId="0"/>
    <xf numFmtId="0" fontId="1" fillId="0" borderId="0"/>
    <xf numFmtId="0" fontId="18" fillId="0" borderId="0">
      <alignment vertical="top"/>
    </xf>
    <xf numFmtId="0" fontId="18" fillId="0" borderId="0">
      <alignment vertical="top"/>
    </xf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2" fillId="20" borderId="1" applyNumberFormat="0" applyAlignment="0" applyProtection="0"/>
    <xf numFmtId="0" fontId="23" fillId="21" borderId="2" applyNumberFormat="0" applyAlignment="0" applyProtection="0"/>
    <xf numFmtId="43" fontId="5" fillId="0" borderId="0" applyFont="0" applyFill="0" applyBorder="0" applyAlignment="0" applyProtection="0"/>
    <xf numFmtId="195" fontId="6" fillId="0" borderId="0"/>
    <xf numFmtId="192" fontId="6" fillId="0" borderId="0"/>
    <xf numFmtId="193" fontId="6" fillId="0" borderId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38" fontId="8" fillId="22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9" fillId="7" borderId="1" applyNumberFormat="0" applyAlignment="0" applyProtection="0"/>
    <xf numFmtId="10" fontId="8" fillId="23" borderId="6" applyNumberFormat="0" applyBorder="0" applyAlignment="0" applyProtection="0"/>
    <xf numFmtId="0" fontId="9" fillId="7" borderId="1" applyNumberFormat="0" applyAlignment="0" applyProtection="0"/>
    <xf numFmtId="0" fontId="30" fillId="0" borderId="7" applyNumberFormat="0" applyFill="0" applyAlignment="0" applyProtection="0"/>
    <xf numFmtId="0" fontId="31" fillId="24" borderId="0" applyNumberFormat="0" applyBorder="0" applyAlignment="0" applyProtection="0"/>
    <xf numFmtId="37" fontId="10" fillId="0" borderId="0"/>
    <xf numFmtId="194" fontId="11" fillId="0" borderId="0"/>
    <xf numFmtId="0" fontId="1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3" fillId="0" borderId="0"/>
    <xf numFmtId="0" fontId="13" fillId="0" borderId="0"/>
    <xf numFmtId="0" fontId="2" fillId="0" borderId="0"/>
    <xf numFmtId="0" fontId="5" fillId="0" borderId="0"/>
    <xf numFmtId="187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3" fillId="0" borderId="0"/>
    <xf numFmtId="0" fontId="3" fillId="0" borderId="0"/>
    <xf numFmtId="0" fontId="5" fillId="25" borderId="8" applyNumberFormat="0" applyFont="0" applyAlignment="0" applyProtection="0"/>
    <xf numFmtId="0" fontId="32" fillId="20" borderId="9" applyNumberFormat="0" applyAlignment="0" applyProtection="0"/>
    <xf numFmtId="10" fontId="5" fillId="0" borderId="0" applyFont="0" applyFill="0" applyBorder="0" applyAlignment="0" applyProtection="0"/>
    <xf numFmtId="1" fontId="5" fillId="0" borderId="10" applyNumberFormat="0" applyFill="0" applyAlignment="0" applyProtection="0">
      <alignment horizontal="center" vertical="center"/>
    </xf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5" fillId="0" borderId="0"/>
    <xf numFmtId="187" fontId="4" fillId="0" borderId="0"/>
    <xf numFmtId="187" fontId="4" fillId="0" borderId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0" borderId="0" applyNumberFormat="0" applyFill="0" applyBorder="0" applyAlignment="0" applyProtection="0"/>
    <xf numFmtId="43" fontId="5" fillId="0" borderId="0" applyFill="0" applyBorder="0" applyAlignment="0" applyProtection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/>
    <xf numFmtId="0" fontId="14" fillId="0" borderId="0"/>
    <xf numFmtId="0" fontId="3" fillId="0" borderId="0"/>
    <xf numFmtId="187" fontId="4" fillId="0" borderId="0"/>
    <xf numFmtId="191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0" fontId="15" fillId="0" borderId="0"/>
    <xf numFmtId="189" fontId="15" fillId="0" borderId="0" applyFont="0" applyFill="0" applyBorder="0" applyAlignment="0" applyProtection="0"/>
    <xf numFmtId="188" fontId="15" fillId="0" borderId="0" applyFont="0" applyFill="0" applyBorder="0" applyAlignment="0" applyProtection="0"/>
    <xf numFmtId="0" fontId="1" fillId="0" borderId="0"/>
    <xf numFmtId="0" fontId="5" fillId="0" borderId="0"/>
    <xf numFmtId="0" fontId="7" fillId="0" borderId="0"/>
  </cellStyleXfs>
  <cellXfs count="97">
    <xf numFmtId="0" fontId="0" fillId="0" borderId="0" xfId="0"/>
    <xf numFmtId="0" fontId="43" fillId="0" borderId="0" xfId="63" applyFont="1" applyFill="1" applyBorder="1" applyAlignment="1">
      <alignment horizontal="center"/>
    </xf>
    <xf numFmtId="0" fontId="37" fillId="26" borderId="12" xfId="86" applyFont="1" applyFill="1" applyBorder="1" applyAlignment="1" applyProtection="1">
      <alignment horizontal="center" vertical="center"/>
      <protection hidden="1"/>
    </xf>
    <xf numFmtId="0" fontId="37" fillId="27" borderId="12" xfId="1" applyFont="1" applyFill="1" applyBorder="1" applyAlignment="1">
      <alignment horizontal="center" vertical="center" wrapText="1"/>
    </xf>
    <xf numFmtId="0" fontId="38" fillId="26" borderId="14" xfId="86" applyFont="1" applyFill="1" applyBorder="1" applyAlignment="1" applyProtection="1">
      <alignment horizontal="center" vertical="center"/>
      <protection hidden="1"/>
    </xf>
    <xf numFmtId="0" fontId="37" fillId="26" borderId="16" xfId="86" applyFont="1" applyFill="1" applyBorder="1" applyAlignment="1" applyProtection="1">
      <alignment horizontal="center" vertical="center"/>
      <protection hidden="1"/>
    </xf>
    <xf numFmtId="0" fontId="41" fillId="27" borderId="12" xfId="1" applyFont="1" applyFill="1" applyBorder="1" applyAlignment="1">
      <alignment vertical="center" wrapText="1"/>
    </xf>
    <xf numFmtId="0" fontId="0" fillId="0" borderId="6" xfId="0" applyBorder="1"/>
    <xf numFmtId="0" fontId="45" fillId="0" borderId="0" xfId="63" applyFont="1" applyFill="1" applyBorder="1" applyAlignment="1">
      <alignment horizontal="center"/>
    </xf>
    <xf numFmtId="0" fontId="46" fillId="0" borderId="0" xfId="63" applyFont="1" applyFill="1" applyBorder="1" applyAlignment="1">
      <alignment horizontal="left"/>
    </xf>
    <xf numFmtId="0" fontId="45" fillId="0" borderId="0" xfId="63" applyFont="1" applyFill="1" applyBorder="1" applyAlignment="1">
      <alignment horizontal="left"/>
    </xf>
    <xf numFmtId="0" fontId="45" fillId="0" borderId="0" xfId="63" applyFont="1" applyFill="1" applyBorder="1" applyAlignment="1">
      <alignment horizontal="left" vertical="center"/>
    </xf>
    <xf numFmtId="0" fontId="47" fillId="0" borderId="0" xfId="64" applyFont="1" applyProtection="1">
      <protection hidden="1"/>
    </xf>
    <xf numFmtId="0" fontId="48" fillId="0" borderId="0" xfId="1" applyFont="1" applyAlignment="1">
      <alignment vertical="center"/>
    </xf>
    <xf numFmtId="0" fontId="48" fillId="0" borderId="0" xfId="63" applyFont="1" applyFill="1" applyBorder="1" applyAlignment="1">
      <alignment vertical="center"/>
    </xf>
    <xf numFmtId="0" fontId="48" fillId="0" borderId="0" xfId="63" applyFont="1" applyFill="1" applyBorder="1" applyAlignment="1">
      <alignment horizontal="center" vertical="center"/>
    </xf>
    <xf numFmtId="0" fontId="17" fillId="28" borderId="6" xfId="94" applyFont="1" applyFill="1" applyBorder="1" applyAlignment="1">
      <alignment horizontal="center" vertical="center"/>
    </xf>
    <xf numFmtId="0" fontId="17" fillId="28" borderId="12" xfId="94" applyFont="1" applyFill="1" applyBorder="1" applyAlignment="1">
      <alignment horizontal="center" vertical="center"/>
    </xf>
    <xf numFmtId="0" fontId="44" fillId="28" borderId="12" xfId="94" applyFont="1" applyFill="1" applyBorder="1" applyAlignment="1">
      <alignment horizontal="left" vertical="center" wrapText="1"/>
    </xf>
    <xf numFmtId="0" fontId="17" fillId="28" borderId="12" xfId="94" applyFont="1" applyFill="1" applyBorder="1" applyAlignment="1">
      <alignment horizontal="left" vertical="center" wrapText="1"/>
    </xf>
    <xf numFmtId="0" fontId="44" fillId="28" borderId="6" xfId="94" applyFont="1" applyFill="1" applyBorder="1" applyAlignment="1">
      <alignment horizontal="left" vertical="center" wrapText="1"/>
    </xf>
    <xf numFmtId="0" fontId="17" fillId="28" borderId="6" xfId="94" applyFont="1" applyFill="1" applyBorder="1" applyAlignment="1">
      <alignment horizontal="left" vertical="center" wrapText="1"/>
    </xf>
    <xf numFmtId="0" fontId="39" fillId="28" borderId="6" xfId="94" applyFont="1" applyFill="1" applyBorder="1" applyAlignment="1">
      <alignment horizontal="left" vertical="center" wrapText="1"/>
    </xf>
    <xf numFmtId="0" fontId="37" fillId="30" borderId="12" xfId="94" applyFont="1" applyFill="1" applyBorder="1" applyAlignment="1">
      <alignment horizontal="center" vertical="center"/>
    </xf>
    <xf numFmtId="0" fontId="17" fillId="31" borderId="12" xfId="94" applyFont="1" applyFill="1" applyBorder="1" applyAlignment="1">
      <alignment horizontal="center" vertical="center"/>
    </xf>
    <xf numFmtId="0" fontId="37" fillId="32" borderId="21" xfId="94" applyFont="1" applyFill="1" applyBorder="1" applyAlignment="1">
      <alignment horizontal="center" vertical="center"/>
    </xf>
    <xf numFmtId="0" fontId="17" fillId="33" borderId="12" xfId="94" applyFont="1" applyFill="1" applyBorder="1" applyAlignment="1">
      <alignment horizontal="left" vertical="center" wrapText="1"/>
    </xf>
    <xf numFmtId="0" fontId="17" fillId="34" borderId="6" xfId="94" applyFont="1" applyFill="1" applyBorder="1" applyAlignment="1">
      <alignment horizontal="left" vertical="center" wrapText="1"/>
    </xf>
    <xf numFmtId="0" fontId="17" fillId="36" borderId="6" xfId="94" applyFont="1" applyFill="1" applyBorder="1" applyAlignment="1">
      <alignment horizontal="left" vertical="center" wrapText="1"/>
    </xf>
    <xf numFmtId="0" fontId="17" fillId="29" borderId="6" xfId="94" applyFont="1" applyFill="1" applyBorder="1" applyAlignment="1">
      <alignment horizontal="left" vertical="center" wrapText="1"/>
    </xf>
    <xf numFmtId="0" fontId="17" fillId="37" borderId="6" xfId="94" applyFont="1" applyFill="1" applyBorder="1" applyAlignment="1">
      <alignment horizontal="left" vertical="center" wrapText="1"/>
    </xf>
    <xf numFmtId="0" fontId="17" fillId="35" borderId="6" xfId="94" applyFont="1" applyFill="1" applyBorder="1" applyAlignment="1">
      <alignment horizontal="left" vertical="center" wrapText="1"/>
    </xf>
    <xf numFmtId="0" fontId="17" fillId="33" borderId="6" xfId="94" applyFont="1" applyFill="1" applyBorder="1" applyAlignment="1">
      <alignment horizontal="left" vertical="center" wrapText="1"/>
    </xf>
    <xf numFmtId="0" fontId="17" fillId="35" borderId="12" xfId="94" applyFont="1" applyFill="1" applyBorder="1" applyAlignment="1">
      <alignment horizontal="left" vertical="center" wrapText="1"/>
    </xf>
    <xf numFmtId="0" fontId="37" fillId="38" borderId="17" xfId="86" applyFont="1" applyFill="1" applyBorder="1" applyAlignment="1" applyProtection="1">
      <alignment horizontal="left" vertical="center"/>
      <protection hidden="1"/>
    </xf>
    <xf numFmtId="0" fontId="37" fillId="38" borderId="18" xfId="86" applyFont="1" applyFill="1" applyBorder="1" applyAlignment="1" applyProtection="1">
      <alignment horizontal="center" vertical="center"/>
      <protection hidden="1"/>
    </xf>
    <xf numFmtId="0" fontId="37" fillId="40" borderId="19" xfId="86" applyFont="1" applyFill="1" applyBorder="1" applyAlignment="1" applyProtection="1">
      <alignment horizontal="left" vertical="center"/>
      <protection hidden="1"/>
    </xf>
    <xf numFmtId="0" fontId="37" fillId="40" borderId="21" xfId="86" applyFont="1" applyFill="1" applyBorder="1" applyAlignment="1" applyProtection="1">
      <alignment horizontal="center" vertical="center"/>
      <protection hidden="1"/>
    </xf>
    <xf numFmtId="0" fontId="17" fillId="28" borderId="6" xfId="94" applyFont="1" applyFill="1" applyBorder="1" applyAlignment="1">
      <alignment horizontal="left" vertical="top" wrapText="1"/>
    </xf>
    <xf numFmtId="0" fontId="37" fillId="26" borderId="6" xfId="86" applyFont="1" applyFill="1" applyBorder="1" applyAlignment="1" applyProtection="1">
      <alignment horizontal="center"/>
      <protection hidden="1"/>
    </xf>
    <xf numFmtId="0" fontId="38" fillId="26" borderId="6" xfId="86" applyFont="1" applyFill="1" applyBorder="1" applyAlignment="1" applyProtection="1">
      <alignment horizontal="center"/>
      <protection hidden="1"/>
    </xf>
    <xf numFmtId="0" fontId="17" fillId="0" borderId="6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/>
    </xf>
    <xf numFmtId="0" fontId="17" fillId="0" borderId="20" xfId="0" applyNumberFormat="1" applyFont="1" applyFill="1" applyBorder="1" applyAlignment="1">
      <alignment horizontal="left" vertical="center"/>
    </xf>
    <xf numFmtId="43" fontId="17" fillId="0" borderId="21" xfId="0" applyNumberFormat="1" applyFont="1" applyFill="1" applyBorder="1" applyAlignment="1">
      <alignment horizontal="left" vertical="center"/>
    </xf>
    <xf numFmtId="2" fontId="17" fillId="0" borderId="23" xfId="0" applyNumberFormat="1" applyFont="1" applyFill="1" applyBorder="1" applyAlignment="1">
      <alignment horizontal="left" vertical="center"/>
    </xf>
    <xf numFmtId="2" fontId="17" fillId="0" borderId="20" xfId="0" applyNumberFormat="1" applyFont="1" applyFill="1" applyBorder="1" applyAlignment="1">
      <alignment horizontal="left" vertical="center"/>
    </xf>
    <xf numFmtId="2" fontId="17" fillId="0" borderId="21" xfId="0" applyNumberFormat="1" applyFont="1" applyFill="1" applyBorder="1" applyAlignment="1">
      <alignment horizontal="left" vertical="center"/>
    </xf>
    <xf numFmtId="0" fontId="17" fillId="0" borderId="23" xfId="0" applyFont="1" applyFill="1" applyBorder="1" applyAlignment="1">
      <alignment horizontal="left" vertical="center"/>
    </xf>
    <xf numFmtId="2" fontId="17" fillId="0" borderId="15" xfId="0" applyNumberFormat="1" applyFont="1" applyFill="1" applyBorder="1" applyAlignment="1">
      <alignment horizontal="left" vertical="center"/>
    </xf>
    <xf numFmtId="2" fontId="17" fillId="0" borderId="16" xfId="0" applyNumberFormat="1" applyFont="1" applyFill="1" applyBorder="1" applyAlignment="1">
      <alignment horizontal="left" vertical="center"/>
    </xf>
    <xf numFmtId="0" fontId="17" fillId="0" borderId="22" xfId="0" applyFont="1" applyFill="1" applyBorder="1" applyAlignment="1">
      <alignment horizontal="left" vertical="center"/>
    </xf>
    <xf numFmtId="0" fontId="52" fillId="0" borderId="6" xfId="0" applyFont="1" applyBorder="1" applyAlignment="1">
      <alignment horizontal="center" vertical="center"/>
    </xf>
    <xf numFmtId="0" fontId="17" fillId="28" borderId="6" xfId="94" applyFont="1" applyFill="1" applyBorder="1" applyAlignment="1">
      <alignment vertical="center" wrapText="1"/>
    </xf>
    <xf numFmtId="2" fontId="52" fillId="0" borderId="6" xfId="0" applyNumberFormat="1" applyFont="1" applyBorder="1" applyAlignment="1">
      <alignment horizontal="center" vertical="center"/>
    </xf>
    <xf numFmtId="2" fontId="44" fillId="0" borderId="6" xfId="0" applyNumberFormat="1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28" borderId="6" xfId="94" applyFont="1" applyFill="1" applyBorder="1" applyAlignment="1">
      <alignment vertical="center" wrapText="1"/>
    </xf>
    <xf numFmtId="0" fontId="17" fillId="0" borderId="18" xfId="0" applyFont="1" applyFill="1" applyBorder="1" applyAlignment="1">
      <alignment horizontal="left" vertical="center"/>
    </xf>
    <xf numFmtId="0" fontId="17" fillId="0" borderId="21" xfId="0" applyNumberFormat="1" applyFont="1" applyFill="1" applyBorder="1" applyAlignment="1">
      <alignment horizontal="left" vertical="center"/>
    </xf>
    <xf numFmtId="0" fontId="52" fillId="0" borderId="21" xfId="0" applyFont="1" applyFill="1" applyBorder="1" applyAlignment="1">
      <alignment horizontal="left" vertical="center"/>
    </xf>
    <xf numFmtId="0" fontId="52" fillId="0" borderId="21" xfId="0" applyFont="1" applyFill="1" applyBorder="1" applyAlignment="1">
      <alignment vertical="center"/>
    </xf>
    <xf numFmtId="0" fontId="17" fillId="0" borderId="15" xfId="0" applyFont="1" applyFill="1" applyBorder="1" applyAlignment="1">
      <alignment horizontal="left" vertical="center"/>
    </xf>
    <xf numFmtId="2" fontId="52" fillId="0" borderId="21" xfId="0" applyNumberFormat="1" applyFont="1" applyFill="1" applyBorder="1" applyAlignment="1">
      <alignment horizontal="left" vertical="center"/>
    </xf>
    <xf numFmtId="0" fontId="17" fillId="0" borderId="17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/>
    </xf>
    <xf numFmtId="0" fontId="17" fillId="0" borderId="14" xfId="0" applyFont="1" applyFill="1" applyBorder="1" applyAlignment="1">
      <alignment horizontal="left" vertical="center"/>
    </xf>
    <xf numFmtId="0" fontId="17" fillId="0" borderId="24" xfId="0" applyFont="1" applyFill="1" applyBorder="1" applyAlignment="1">
      <alignment horizontal="left" vertical="center"/>
    </xf>
    <xf numFmtId="0" fontId="52" fillId="0" borderId="0" xfId="0" applyFont="1" applyFill="1" applyBorder="1" applyAlignment="1">
      <alignment horizontal="left" vertical="center"/>
    </xf>
    <xf numFmtId="2" fontId="17" fillId="0" borderId="22" xfId="0" applyNumberFormat="1" applyFont="1" applyFill="1" applyBorder="1" applyAlignment="1">
      <alignment horizontal="left" vertical="center"/>
    </xf>
    <xf numFmtId="0" fontId="52" fillId="0" borderId="20" xfId="0" applyFont="1" applyFill="1" applyBorder="1" applyAlignment="1">
      <alignment horizontal="left" vertical="center"/>
    </xf>
    <xf numFmtId="2" fontId="52" fillId="0" borderId="20" xfId="0" applyNumberFormat="1" applyFont="1" applyFill="1" applyBorder="1" applyAlignment="1">
      <alignment horizontal="left" vertical="center"/>
    </xf>
    <xf numFmtId="0" fontId="17" fillId="0" borderId="20" xfId="0" applyNumberFormat="1" applyFont="1" applyFill="1" applyBorder="1" applyAlignment="1">
      <alignment vertical="center"/>
    </xf>
    <xf numFmtId="2" fontId="17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2" fontId="44" fillId="0" borderId="6" xfId="0" applyNumberFormat="1" applyFont="1" applyFill="1" applyBorder="1" applyAlignment="1">
      <alignment horizontal="center" vertical="center"/>
    </xf>
    <xf numFmtId="0" fontId="44" fillId="0" borderId="6" xfId="0" applyFont="1" applyFill="1" applyBorder="1" applyAlignment="1">
      <alignment horizontal="center" vertical="center"/>
    </xf>
    <xf numFmtId="0" fontId="52" fillId="0" borderId="19" xfId="0" applyFont="1" applyBorder="1" applyAlignment="1">
      <alignment vertical="center"/>
    </xf>
    <xf numFmtId="0" fontId="52" fillId="0" borderId="20" xfId="0" applyFont="1" applyBorder="1" applyAlignment="1">
      <alignment vertical="center"/>
    </xf>
    <xf numFmtId="0" fontId="52" fillId="0" borderId="21" xfId="0" applyFont="1" applyBorder="1" applyAlignment="1">
      <alignment vertical="center"/>
    </xf>
    <xf numFmtId="0" fontId="45" fillId="0" borderId="0" xfId="63" applyFont="1" applyFill="1" applyBorder="1" applyAlignment="1">
      <alignment horizontal="left" wrapText="1"/>
    </xf>
    <xf numFmtId="49" fontId="37" fillId="26" borderId="13" xfId="86" applyNumberFormat="1" applyFont="1" applyFill="1" applyBorder="1" applyAlignment="1" applyProtection="1">
      <alignment horizontal="center" vertical="center"/>
      <protection hidden="1"/>
    </xf>
    <xf numFmtId="49" fontId="37" fillId="26" borderId="12" xfId="86" applyNumberFormat="1" applyFont="1" applyFill="1" applyBorder="1" applyAlignment="1" applyProtection="1">
      <alignment horizontal="center" vertical="center"/>
      <protection hidden="1"/>
    </xf>
    <xf numFmtId="0" fontId="38" fillId="26" borderId="17" xfId="64" applyFont="1" applyFill="1" applyBorder="1" applyAlignment="1" applyProtection="1">
      <alignment horizontal="center" vertical="center"/>
      <protection hidden="1"/>
    </xf>
    <xf numFmtId="0" fontId="38" fillId="26" borderId="22" xfId="64" applyFont="1" applyFill="1" applyBorder="1" applyAlignment="1" applyProtection="1">
      <alignment horizontal="center" vertical="center"/>
      <protection hidden="1"/>
    </xf>
    <xf numFmtId="0" fontId="38" fillId="26" borderId="18" xfId="64" applyFont="1" applyFill="1" applyBorder="1" applyAlignment="1" applyProtection="1">
      <alignment horizontal="center" vertical="center"/>
      <protection hidden="1"/>
    </xf>
    <xf numFmtId="0" fontId="38" fillId="26" borderId="14" xfId="64" applyFont="1" applyFill="1" applyBorder="1" applyAlignment="1" applyProtection="1">
      <alignment horizontal="center" vertical="center"/>
      <protection hidden="1"/>
    </xf>
    <xf numFmtId="0" fontId="38" fillId="26" borderId="15" xfId="64" applyFont="1" applyFill="1" applyBorder="1" applyAlignment="1" applyProtection="1">
      <alignment horizontal="center" vertical="center"/>
      <protection hidden="1"/>
    </xf>
    <xf numFmtId="0" fontId="38" fillId="26" borderId="16" xfId="64" applyFont="1" applyFill="1" applyBorder="1" applyAlignment="1" applyProtection="1">
      <alignment horizontal="center" vertical="center"/>
      <protection hidden="1"/>
    </xf>
    <xf numFmtId="0" fontId="38" fillId="26" borderId="13" xfId="86" applyFont="1" applyFill="1" applyBorder="1" applyAlignment="1" applyProtection="1">
      <alignment horizontal="center" vertical="center" wrapText="1"/>
      <protection hidden="1"/>
    </xf>
    <xf numFmtId="0" fontId="38" fillId="26" borderId="12" xfId="86" applyFont="1" applyFill="1" applyBorder="1" applyAlignment="1" applyProtection="1">
      <alignment horizontal="center" vertical="center" wrapText="1"/>
      <protection hidden="1"/>
    </xf>
    <xf numFmtId="0" fontId="37" fillId="26" borderId="13" xfId="64" applyFont="1" applyFill="1" applyBorder="1" applyAlignment="1" applyProtection="1">
      <alignment horizontal="center" vertical="center"/>
      <protection hidden="1"/>
    </xf>
    <xf numFmtId="0" fontId="37" fillId="26" borderId="12" xfId="64" applyFont="1" applyFill="1" applyBorder="1" applyAlignment="1" applyProtection="1">
      <alignment horizontal="center" vertical="center"/>
      <protection hidden="1"/>
    </xf>
    <xf numFmtId="0" fontId="46" fillId="0" borderId="0" xfId="63" applyFont="1" applyFill="1" applyBorder="1" applyAlignment="1">
      <alignment horizontal="center" vertical="center"/>
    </xf>
    <xf numFmtId="0" fontId="37" fillId="39" borderId="19" xfId="86" applyFont="1" applyFill="1" applyBorder="1" applyAlignment="1" applyProtection="1">
      <alignment horizontal="center" vertical="center"/>
      <protection hidden="1"/>
    </xf>
    <xf numFmtId="0" fontId="37" fillId="39" borderId="21" xfId="86" applyFont="1" applyFill="1" applyBorder="1" applyAlignment="1" applyProtection="1">
      <alignment horizontal="center" vertical="center"/>
      <protection hidden="1"/>
    </xf>
  </cellXfs>
  <cellStyles count="97">
    <cellStyle name=" 1" xfId="2"/>
    <cellStyle name="_วันที่22พฤศจิกายน2554เอแจ๊ก" xfId="3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lculation" xfId="29"/>
    <cellStyle name="Check Cell" xfId="30"/>
    <cellStyle name="Comma 2" xfId="31"/>
    <cellStyle name="comma zerodec" xfId="32"/>
    <cellStyle name="Currency1" xfId="33"/>
    <cellStyle name="Dollar (zero dec)" xfId="34"/>
    <cellStyle name="Explanatory Text" xfId="35"/>
    <cellStyle name="Good" xfId="36"/>
    <cellStyle name="Grey" xfId="37"/>
    <cellStyle name="Heading 1" xfId="38"/>
    <cellStyle name="Heading 2" xfId="39"/>
    <cellStyle name="Heading 3" xfId="40"/>
    <cellStyle name="Heading 4" xfId="41"/>
    <cellStyle name="Input" xfId="42"/>
    <cellStyle name="Input [yellow]" xfId="43"/>
    <cellStyle name="Input_บ. เอเชีย  แสครป" xfId="44"/>
    <cellStyle name="Linked Cell" xfId="45"/>
    <cellStyle name="Neutral" xfId="46"/>
    <cellStyle name="no dec" xfId="47"/>
    <cellStyle name="Normal - Style1" xfId="48"/>
    <cellStyle name="Normal 10" xfId="49"/>
    <cellStyle name="Normal 2" xfId="50"/>
    <cellStyle name="Normal 2 2" xfId="51"/>
    <cellStyle name="Normal 2 3" xfId="52"/>
    <cellStyle name="Normal 2_ฟอร์มเล่มใหญ่" xfId="53"/>
    <cellStyle name="Normal 3" xfId="54"/>
    <cellStyle name="Normal 3 2" xfId="55"/>
    <cellStyle name="Normal 4" xfId="56"/>
    <cellStyle name="Normal 5" xfId="57"/>
    <cellStyle name="Normal 6" xfId="58"/>
    <cellStyle name="Normal 6 2" xfId="59"/>
    <cellStyle name="Normal 7" xfId="60"/>
    <cellStyle name="Normal 8" xfId="61"/>
    <cellStyle name="Normal 9" xfId="62"/>
    <cellStyle name="Normal_บ. ไฟว์  สตาร์  สแครป  จำกัด" xfId="63"/>
    <cellStyle name="Normal_บ.ไอ บี เอฟ" xfId="64"/>
    <cellStyle name="Note" xfId="65"/>
    <cellStyle name="Output" xfId="66"/>
    <cellStyle name="Percent [2]" xfId="67"/>
    <cellStyle name="Quantity" xfId="68"/>
    <cellStyle name="Separador de milhares [0]_Person" xfId="69"/>
    <cellStyle name="Separador de milhares_Person" xfId="70"/>
    <cellStyle name="Standard_Frontal Airbag Blatt 1" xfId="71"/>
    <cellStyle name="Style 1" xfId="72"/>
    <cellStyle name="Style 2" xfId="73"/>
    <cellStyle name="Title" xfId="74"/>
    <cellStyle name="Total" xfId="75"/>
    <cellStyle name="Warning Text" xfId="76"/>
    <cellStyle name="เครื่องหมายจุลภาค 2" xfId="77"/>
    <cellStyle name="ปกติ" xfId="0" builtinId="0"/>
    <cellStyle name="ปกติ 2" xfId="1"/>
    <cellStyle name="ปกติ 2 2" xfId="78"/>
    <cellStyle name="ปกติ 2 2 2" xfId="79"/>
    <cellStyle name="ปกติ 2 2 3" xfId="96"/>
    <cellStyle name="ปกติ 2 3" xfId="95"/>
    <cellStyle name="ปกติ 3" xfId="80"/>
    <cellStyle name="ปกติ 4" xfId="81"/>
    <cellStyle name="ปกติ 5" xfId="82"/>
    <cellStyle name="ปกติ 6" xfId="83"/>
    <cellStyle name="ปกติ 7" xfId="84"/>
    <cellStyle name="ปกติ 8" xfId="85"/>
    <cellStyle name="ปกติ 9" xfId="94"/>
    <cellStyle name="ปกติ_Sheet8" xfId="86"/>
    <cellStyle name="ลักษณะ 1" xfId="87"/>
    <cellStyle name="ลักษณะ 2" xfId="88"/>
    <cellStyle name="桁区切り [0.00]_Person" xfId="89"/>
    <cellStyle name="桁区切り_Person" xfId="90"/>
    <cellStyle name="標準_Book2 グラフ 2" xfId="91"/>
    <cellStyle name="通貨 [0.00]_Book2 グラフ 2" xfId="92"/>
    <cellStyle name="通貨_Book2 グラフ 2" xfId="9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37" workbookViewId="0">
      <selection activeCell="A40" sqref="A40:L40"/>
    </sheetView>
  </sheetViews>
  <sheetFormatPr defaultRowHeight="14.25"/>
  <cols>
    <col min="1" max="1" width="4.625" customWidth="1"/>
    <col min="2" max="2" width="5.625" customWidth="1"/>
    <col min="3" max="4" width="16.625" customWidth="1"/>
    <col min="5" max="5" width="4.375" customWidth="1"/>
    <col min="6" max="6" width="5.375" customWidth="1"/>
    <col min="7" max="7" width="6.25" customWidth="1"/>
    <col min="8" max="8" width="9.375" bestFit="1" customWidth="1"/>
    <col min="9" max="9" width="10.875" customWidth="1"/>
    <col min="10" max="10" width="8.25" customWidth="1"/>
    <col min="11" max="11" width="7.125" customWidth="1"/>
    <col min="12" max="12" width="39.125" customWidth="1"/>
  </cols>
  <sheetData>
    <row r="1" spans="1:12" ht="24" customHeight="1">
      <c r="A1" s="94" t="s">
        <v>136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24" customHeight="1">
      <c r="A2" s="94" t="s">
        <v>147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</row>
    <row r="3" spans="1:12" ht="24" customHeight="1">
      <c r="A3" s="94" t="s">
        <v>263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spans="1:12" ht="24" customHeight="1">
      <c r="A4" s="1"/>
      <c r="B4" s="1"/>
      <c r="C4" s="1"/>
      <c r="D4" s="1"/>
      <c r="E4" s="9" t="s">
        <v>0</v>
      </c>
      <c r="F4" s="12"/>
      <c r="H4" s="9" t="s">
        <v>261</v>
      </c>
      <c r="I4" s="10" t="s">
        <v>38</v>
      </c>
      <c r="J4" s="11"/>
      <c r="K4" s="8" t="s">
        <v>264</v>
      </c>
      <c r="L4" s="1"/>
    </row>
    <row r="5" spans="1:12" ht="24" customHeight="1">
      <c r="A5" s="1"/>
      <c r="B5" s="1"/>
      <c r="C5" s="1"/>
      <c r="D5" s="1"/>
      <c r="E5" s="9" t="s">
        <v>1</v>
      </c>
      <c r="G5" s="12"/>
      <c r="H5" s="9" t="s">
        <v>262</v>
      </c>
      <c r="I5" s="10" t="s">
        <v>39</v>
      </c>
      <c r="J5" s="81" t="s">
        <v>37</v>
      </c>
      <c r="K5" s="8" t="s">
        <v>260</v>
      </c>
      <c r="L5" s="1"/>
    </row>
    <row r="6" spans="1:12" ht="24" customHeight="1">
      <c r="A6" s="13" t="s">
        <v>2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ht="31.5" customHeight="1">
      <c r="A7" s="82" t="s">
        <v>3</v>
      </c>
      <c r="B7" s="84" t="s">
        <v>4</v>
      </c>
      <c r="C7" s="85"/>
      <c r="D7" s="86"/>
      <c r="E7" s="39" t="s">
        <v>5</v>
      </c>
      <c r="F7" s="39" t="s">
        <v>6</v>
      </c>
      <c r="G7" s="39" t="s">
        <v>7</v>
      </c>
      <c r="H7" s="39" t="s">
        <v>8</v>
      </c>
      <c r="I7" s="40" t="s">
        <v>9</v>
      </c>
      <c r="J7" s="40" t="s">
        <v>10</v>
      </c>
      <c r="K7" s="90" t="s">
        <v>11</v>
      </c>
      <c r="L7" s="92" t="s">
        <v>12</v>
      </c>
    </row>
    <row r="8" spans="1:12" ht="37.5">
      <c r="A8" s="83"/>
      <c r="B8" s="87"/>
      <c r="C8" s="88"/>
      <c r="D8" s="89"/>
      <c r="E8" s="5" t="s">
        <v>13</v>
      </c>
      <c r="F8" s="2" t="s">
        <v>14</v>
      </c>
      <c r="G8" s="2" t="s">
        <v>15</v>
      </c>
      <c r="H8" s="6" t="s">
        <v>16</v>
      </c>
      <c r="I8" s="3" t="s">
        <v>17</v>
      </c>
      <c r="J8" s="4" t="s">
        <v>18</v>
      </c>
      <c r="K8" s="91"/>
      <c r="L8" s="93"/>
    </row>
    <row r="9" spans="1:12" ht="63" customHeight="1">
      <c r="A9" s="41">
        <v>1</v>
      </c>
      <c r="B9" s="65" t="s">
        <v>53</v>
      </c>
      <c r="C9" s="52" t="s">
        <v>54</v>
      </c>
      <c r="D9" s="59" t="s">
        <v>55</v>
      </c>
      <c r="E9" s="53">
        <v>54</v>
      </c>
      <c r="F9" s="53">
        <v>72</v>
      </c>
      <c r="G9" s="53">
        <v>180</v>
      </c>
      <c r="H9" s="74">
        <f>+F9/((G9/100)^2)</f>
        <v>22.222222222222221</v>
      </c>
      <c r="I9" s="53" t="s">
        <v>194</v>
      </c>
      <c r="J9" s="53">
        <v>87</v>
      </c>
      <c r="K9" s="53" t="s">
        <v>137</v>
      </c>
      <c r="L9" s="54" t="s">
        <v>141</v>
      </c>
    </row>
    <row r="10" spans="1:12" ht="84" customHeight="1">
      <c r="A10" s="41">
        <v>2</v>
      </c>
      <c r="B10" s="66" t="s">
        <v>56</v>
      </c>
      <c r="C10" s="42" t="s">
        <v>57</v>
      </c>
      <c r="D10" s="43" t="s">
        <v>148</v>
      </c>
      <c r="E10" s="53">
        <v>61</v>
      </c>
      <c r="F10" s="53">
        <v>56</v>
      </c>
      <c r="G10" s="53">
        <v>156</v>
      </c>
      <c r="H10" s="56">
        <f t="shared" ref="H10:H18" si="0">+F10/((G10/100)^2)</f>
        <v>23.011176857330703</v>
      </c>
      <c r="I10" s="53" t="s">
        <v>195</v>
      </c>
      <c r="J10" s="53">
        <v>77</v>
      </c>
      <c r="K10" s="53" t="s">
        <v>137</v>
      </c>
      <c r="L10" s="54" t="s">
        <v>138</v>
      </c>
    </row>
    <row r="11" spans="1:12" ht="84" customHeight="1">
      <c r="A11" s="41">
        <v>3</v>
      </c>
      <c r="B11" s="66" t="s">
        <v>53</v>
      </c>
      <c r="C11" s="42" t="s">
        <v>58</v>
      </c>
      <c r="D11" s="60" t="s">
        <v>149</v>
      </c>
      <c r="E11" s="53">
        <v>49</v>
      </c>
      <c r="F11" s="53">
        <v>68</v>
      </c>
      <c r="G11" s="53">
        <v>175</v>
      </c>
      <c r="H11" s="55">
        <f t="shared" si="0"/>
        <v>22.204081632653061</v>
      </c>
      <c r="I11" s="57" t="s">
        <v>196</v>
      </c>
      <c r="J11" s="53">
        <v>76</v>
      </c>
      <c r="K11" s="57" t="s">
        <v>139</v>
      </c>
      <c r="L11" s="58" t="s">
        <v>140</v>
      </c>
    </row>
    <row r="12" spans="1:12" ht="63" customHeight="1">
      <c r="A12" s="41">
        <v>4</v>
      </c>
      <c r="B12" s="66" t="s">
        <v>53</v>
      </c>
      <c r="C12" s="44" t="s">
        <v>59</v>
      </c>
      <c r="D12" s="60" t="s">
        <v>60</v>
      </c>
      <c r="E12" s="53">
        <v>42</v>
      </c>
      <c r="F12" s="53">
        <v>58</v>
      </c>
      <c r="G12" s="53">
        <v>166</v>
      </c>
      <c r="H12" s="55">
        <f t="shared" si="0"/>
        <v>21.048047612135289</v>
      </c>
      <c r="I12" s="53" t="s">
        <v>197</v>
      </c>
      <c r="J12" s="53">
        <v>68</v>
      </c>
      <c r="K12" s="53" t="s">
        <v>137</v>
      </c>
      <c r="L12" s="54" t="s">
        <v>141</v>
      </c>
    </row>
    <row r="13" spans="1:12" ht="63.75" customHeight="1">
      <c r="A13" s="41">
        <v>5</v>
      </c>
      <c r="B13" s="68" t="s">
        <v>56</v>
      </c>
      <c r="C13" s="69" t="s">
        <v>61</v>
      </c>
      <c r="D13" s="46" t="s">
        <v>62</v>
      </c>
      <c r="E13" s="53">
        <v>43</v>
      </c>
      <c r="F13" s="53">
        <v>52</v>
      </c>
      <c r="G13" s="53">
        <v>152</v>
      </c>
      <c r="H13" s="55">
        <f t="shared" si="0"/>
        <v>22.506925207756233</v>
      </c>
      <c r="I13" s="53" t="s">
        <v>198</v>
      </c>
      <c r="J13" s="53">
        <v>75</v>
      </c>
      <c r="K13" s="53" t="s">
        <v>137</v>
      </c>
      <c r="L13" s="54" t="s">
        <v>141</v>
      </c>
    </row>
    <row r="14" spans="1:12" ht="84.75" customHeight="1">
      <c r="A14" s="41">
        <v>6</v>
      </c>
      <c r="B14" s="66" t="s">
        <v>56</v>
      </c>
      <c r="C14" s="47" t="s">
        <v>63</v>
      </c>
      <c r="D14" s="48" t="s">
        <v>64</v>
      </c>
      <c r="E14" s="53">
        <v>45</v>
      </c>
      <c r="F14" s="53">
        <v>68</v>
      </c>
      <c r="G14" s="53">
        <v>165</v>
      </c>
      <c r="H14" s="56">
        <f t="shared" si="0"/>
        <v>24.977043158861342</v>
      </c>
      <c r="I14" s="53" t="s">
        <v>199</v>
      </c>
      <c r="J14" s="53">
        <v>75</v>
      </c>
      <c r="K14" s="53" t="s">
        <v>137</v>
      </c>
      <c r="L14" s="54" t="s">
        <v>138</v>
      </c>
    </row>
    <row r="15" spans="1:12" ht="63.75" customHeight="1">
      <c r="A15" s="41">
        <v>7</v>
      </c>
      <c r="B15" s="66" t="s">
        <v>65</v>
      </c>
      <c r="C15" s="47" t="s">
        <v>66</v>
      </c>
      <c r="D15" s="48" t="s">
        <v>67</v>
      </c>
      <c r="E15" s="53">
        <v>59</v>
      </c>
      <c r="F15" s="53">
        <v>53</v>
      </c>
      <c r="G15" s="53">
        <v>154</v>
      </c>
      <c r="H15" s="55">
        <f t="shared" si="0"/>
        <v>22.347782088041829</v>
      </c>
      <c r="I15" s="75" t="s">
        <v>200</v>
      </c>
      <c r="J15" s="53">
        <v>77</v>
      </c>
      <c r="K15" s="53" t="s">
        <v>137</v>
      </c>
      <c r="L15" s="54" t="s">
        <v>141</v>
      </c>
    </row>
    <row r="16" spans="1:12" ht="63" customHeight="1">
      <c r="A16" s="41">
        <v>8</v>
      </c>
      <c r="B16" s="66" t="s">
        <v>65</v>
      </c>
      <c r="C16" s="47" t="s">
        <v>68</v>
      </c>
      <c r="D16" s="48" t="s">
        <v>60</v>
      </c>
      <c r="E16" s="53">
        <v>44</v>
      </c>
      <c r="F16" s="53">
        <v>48</v>
      </c>
      <c r="G16" s="53">
        <v>155</v>
      </c>
      <c r="H16" s="55">
        <f t="shared" si="0"/>
        <v>19.979188345473464</v>
      </c>
      <c r="I16" s="53" t="s">
        <v>201</v>
      </c>
      <c r="J16" s="53">
        <v>73</v>
      </c>
      <c r="K16" s="53" t="s">
        <v>137</v>
      </c>
      <c r="L16" s="54" t="s">
        <v>141</v>
      </c>
    </row>
    <row r="17" spans="1:12" ht="84.75" customHeight="1">
      <c r="A17" s="41">
        <v>9</v>
      </c>
      <c r="B17" s="66" t="s">
        <v>56</v>
      </c>
      <c r="C17" s="71" t="s">
        <v>69</v>
      </c>
      <c r="D17" s="48" t="s">
        <v>70</v>
      </c>
      <c r="E17" s="53">
        <v>39</v>
      </c>
      <c r="F17" s="53">
        <v>43</v>
      </c>
      <c r="G17" s="53">
        <v>154</v>
      </c>
      <c r="H17" s="56">
        <f t="shared" si="0"/>
        <v>18.13121942992073</v>
      </c>
      <c r="I17" s="53" t="s">
        <v>202</v>
      </c>
      <c r="J17" s="53">
        <v>87</v>
      </c>
      <c r="K17" s="53" t="s">
        <v>137</v>
      </c>
      <c r="L17" s="54" t="s">
        <v>203</v>
      </c>
    </row>
    <row r="18" spans="1:12" ht="63" customHeight="1">
      <c r="A18" s="41">
        <v>10</v>
      </c>
      <c r="B18" s="66" t="s">
        <v>56</v>
      </c>
      <c r="C18" s="47" t="s">
        <v>71</v>
      </c>
      <c r="D18" s="48" t="s">
        <v>72</v>
      </c>
      <c r="E18" s="53">
        <v>36</v>
      </c>
      <c r="F18" s="53">
        <v>53</v>
      </c>
      <c r="G18" s="53">
        <v>155</v>
      </c>
      <c r="H18" s="55">
        <f t="shared" si="0"/>
        <v>22.060353798126947</v>
      </c>
      <c r="I18" s="53" t="s">
        <v>204</v>
      </c>
      <c r="J18" s="53">
        <v>86</v>
      </c>
      <c r="K18" s="53" t="s">
        <v>137</v>
      </c>
      <c r="L18" s="54" t="s">
        <v>141</v>
      </c>
    </row>
    <row r="19" spans="1:12" ht="84" customHeight="1">
      <c r="A19" s="41">
        <v>11</v>
      </c>
      <c r="B19" s="68" t="s">
        <v>53</v>
      </c>
      <c r="C19" s="70" t="s">
        <v>73</v>
      </c>
      <c r="D19" s="46" t="s">
        <v>74</v>
      </c>
      <c r="E19" s="53">
        <v>44</v>
      </c>
      <c r="F19" s="53">
        <v>76</v>
      </c>
      <c r="G19" s="53">
        <v>175</v>
      </c>
      <c r="H19" s="56">
        <f t="shared" ref="H19:H74" si="1">+F19/((G19/100)^2)</f>
        <v>24.816326530612244</v>
      </c>
      <c r="I19" s="53" t="s">
        <v>205</v>
      </c>
      <c r="J19" s="53">
        <v>82</v>
      </c>
      <c r="K19" s="53" t="s">
        <v>137</v>
      </c>
      <c r="L19" s="54" t="s">
        <v>138</v>
      </c>
    </row>
    <row r="20" spans="1:12" ht="84" customHeight="1">
      <c r="A20" s="41">
        <v>12</v>
      </c>
      <c r="B20" s="66" t="s">
        <v>56</v>
      </c>
      <c r="C20" s="47" t="s">
        <v>75</v>
      </c>
      <c r="D20" s="48" t="s">
        <v>76</v>
      </c>
      <c r="E20" s="53">
        <v>33</v>
      </c>
      <c r="F20" s="53">
        <v>44</v>
      </c>
      <c r="G20" s="53">
        <v>156</v>
      </c>
      <c r="H20" s="56">
        <f t="shared" si="1"/>
        <v>18.080210387902692</v>
      </c>
      <c r="I20" s="53" t="s">
        <v>206</v>
      </c>
      <c r="J20" s="53">
        <v>86</v>
      </c>
      <c r="K20" s="53" t="s">
        <v>137</v>
      </c>
      <c r="L20" s="54" t="s">
        <v>203</v>
      </c>
    </row>
    <row r="21" spans="1:12" ht="63" customHeight="1">
      <c r="A21" s="41">
        <v>13</v>
      </c>
      <c r="B21" s="66" t="s">
        <v>56</v>
      </c>
      <c r="C21" s="42" t="s">
        <v>79</v>
      </c>
      <c r="D21" s="43" t="s">
        <v>80</v>
      </c>
      <c r="E21" s="53">
        <v>34</v>
      </c>
      <c r="F21" s="53">
        <v>49</v>
      </c>
      <c r="G21" s="53">
        <v>161</v>
      </c>
      <c r="H21" s="55">
        <f t="shared" si="1"/>
        <v>18.903591682419659</v>
      </c>
      <c r="I21" s="53" t="s">
        <v>207</v>
      </c>
      <c r="J21" s="53">
        <v>96</v>
      </c>
      <c r="K21" s="53" t="s">
        <v>137</v>
      </c>
      <c r="L21" s="54" t="s">
        <v>141</v>
      </c>
    </row>
    <row r="22" spans="1:12" ht="96.75" customHeight="1">
      <c r="A22" s="41">
        <v>14</v>
      </c>
      <c r="B22" s="66" t="s">
        <v>53</v>
      </c>
      <c r="C22" s="71" t="s">
        <v>81</v>
      </c>
      <c r="D22" s="48" t="s">
        <v>82</v>
      </c>
      <c r="E22" s="53">
        <v>48</v>
      </c>
      <c r="F22" s="53">
        <v>73</v>
      </c>
      <c r="G22" s="53">
        <v>161</v>
      </c>
      <c r="H22" s="56">
        <f t="shared" si="1"/>
        <v>28.162493730951734</v>
      </c>
      <c r="I22" s="53" t="s">
        <v>208</v>
      </c>
      <c r="J22" s="53">
        <v>99</v>
      </c>
      <c r="K22" s="53" t="s">
        <v>137</v>
      </c>
      <c r="L22" s="54" t="s">
        <v>142</v>
      </c>
    </row>
    <row r="23" spans="1:12" ht="84" customHeight="1">
      <c r="A23" s="41">
        <v>15</v>
      </c>
      <c r="B23" s="66" t="s">
        <v>53</v>
      </c>
      <c r="C23" s="47" t="s">
        <v>83</v>
      </c>
      <c r="D23" s="48" t="s">
        <v>84</v>
      </c>
      <c r="E23" s="53">
        <v>44</v>
      </c>
      <c r="F23" s="53">
        <v>67</v>
      </c>
      <c r="G23" s="53">
        <v>156</v>
      </c>
      <c r="H23" s="56">
        <f t="shared" si="1"/>
        <v>27.531229454306374</v>
      </c>
      <c r="I23" s="53" t="s">
        <v>209</v>
      </c>
      <c r="J23" s="53">
        <v>88</v>
      </c>
      <c r="K23" s="53" t="s">
        <v>137</v>
      </c>
      <c r="L23" s="54" t="s">
        <v>138</v>
      </c>
    </row>
    <row r="24" spans="1:12" ht="84" customHeight="1">
      <c r="A24" s="41">
        <v>16</v>
      </c>
      <c r="B24" s="66" t="s">
        <v>53</v>
      </c>
      <c r="C24" s="47" t="s">
        <v>85</v>
      </c>
      <c r="D24" s="48" t="s">
        <v>86</v>
      </c>
      <c r="E24" s="53">
        <v>41</v>
      </c>
      <c r="F24" s="53">
        <v>67</v>
      </c>
      <c r="G24" s="53">
        <v>165</v>
      </c>
      <c r="H24" s="56">
        <f t="shared" si="1"/>
        <v>24.609733700642796</v>
      </c>
      <c r="I24" s="75" t="s">
        <v>210</v>
      </c>
      <c r="J24" s="75">
        <v>76</v>
      </c>
      <c r="K24" s="53" t="s">
        <v>137</v>
      </c>
      <c r="L24" s="54" t="s">
        <v>138</v>
      </c>
    </row>
    <row r="25" spans="1:12" ht="84" customHeight="1">
      <c r="A25" s="41">
        <v>17</v>
      </c>
      <c r="B25" s="67" t="s">
        <v>53</v>
      </c>
      <c r="C25" s="63" t="s">
        <v>87</v>
      </c>
      <c r="D25" s="49" t="s">
        <v>88</v>
      </c>
      <c r="E25" s="53">
        <v>48</v>
      </c>
      <c r="F25" s="53">
        <v>71</v>
      </c>
      <c r="G25" s="53">
        <v>166</v>
      </c>
      <c r="H25" s="56">
        <f t="shared" si="1"/>
        <v>25.765713456234579</v>
      </c>
      <c r="I25" s="53" t="s">
        <v>211</v>
      </c>
      <c r="J25" s="53">
        <v>92</v>
      </c>
      <c r="K25" s="53" t="s">
        <v>137</v>
      </c>
      <c r="L25" s="54" t="s">
        <v>138</v>
      </c>
    </row>
    <row r="26" spans="1:12" ht="63" customHeight="1">
      <c r="A26" s="41">
        <v>18</v>
      </c>
      <c r="B26" s="66" t="s">
        <v>53</v>
      </c>
      <c r="C26" s="42" t="s">
        <v>89</v>
      </c>
      <c r="D26" s="43" t="s">
        <v>90</v>
      </c>
      <c r="E26" s="53">
        <v>43</v>
      </c>
      <c r="F26" s="53">
        <v>60</v>
      </c>
      <c r="G26" s="53">
        <v>168</v>
      </c>
      <c r="H26" s="74">
        <f t="shared" si="1"/>
        <v>21.258503401360546</v>
      </c>
      <c r="I26" s="53" t="s">
        <v>212</v>
      </c>
      <c r="J26" s="53">
        <v>67</v>
      </c>
      <c r="K26" s="53" t="s">
        <v>137</v>
      </c>
      <c r="L26" s="54" t="s">
        <v>141</v>
      </c>
    </row>
    <row r="27" spans="1:12" ht="84.75" customHeight="1">
      <c r="A27" s="41">
        <v>19</v>
      </c>
      <c r="B27" s="66" t="s">
        <v>53</v>
      </c>
      <c r="C27" s="42" t="s">
        <v>150</v>
      </c>
      <c r="D27" s="43" t="s">
        <v>151</v>
      </c>
      <c r="E27" s="53">
        <v>35</v>
      </c>
      <c r="F27" s="53">
        <v>74</v>
      </c>
      <c r="G27" s="53">
        <v>170</v>
      </c>
      <c r="H27" s="56">
        <f t="shared" si="1"/>
        <v>25.605536332179934</v>
      </c>
      <c r="I27" s="53" t="s">
        <v>145</v>
      </c>
      <c r="J27" s="53">
        <v>62</v>
      </c>
      <c r="K27" s="53" t="s">
        <v>137</v>
      </c>
      <c r="L27" s="54" t="s">
        <v>138</v>
      </c>
    </row>
    <row r="28" spans="1:12" ht="63" customHeight="1">
      <c r="A28" s="41">
        <v>20</v>
      </c>
      <c r="B28" s="66" t="s">
        <v>56</v>
      </c>
      <c r="C28" s="47" t="s">
        <v>91</v>
      </c>
      <c r="D28" s="48" t="s">
        <v>92</v>
      </c>
      <c r="E28" s="53">
        <v>46</v>
      </c>
      <c r="F28" s="53">
        <v>51</v>
      </c>
      <c r="G28" s="53">
        <v>150</v>
      </c>
      <c r="H28" s="55">
        <f t="shared" si="1"/>
        <v>22.666666666666668</v>
      </c>
      <c r="I28" s="53" t="s">
        <v>213</v>
      </c>
      <c r="J28" s="53">
        <v>96</v>
      </c>
      <c r="K28" s="53" t="s">
        <v>137</v>
      </c>
      <c r="L28" s="54" t="s">
        <v>141</v>
      </c>
    </row>
    <row r="29" spans="1:12" ht="84" customHeight="1">
      <c r="A29" s="41">
        <v>21</v>
      </c>
      <c r="B29" s="66" t="s">
        <v>56</v>
      </c>
      <c r="C29" s="47" t="s">
        <v>134</v>
      </c>
      <c r="D29" s="48" t="s">
        <v>135</v>
      </c>
      <c r="E29" s="53">
        <v>32</v>
      </c>
      <c r="F29" s="53">
        <v>62</v>
      </c>
      <c r="G29" s="53">
        <v>158</v>
      </c>
      <c r="H29" s="56">
        <f t="shared" si="1"/>
        <v>24.835763499439189</v>
      </c>
      <c r="I29" s="53" t="s">
        <v>214</v>
      </c>
      <c r="J29" s="53">
        <v>94</v>
      </c>
      <c r="K29" s="53" t="s">
        <v>137</v>
      </c>
      <c r="L29" s="54" t="s">
        <v>138</v>
      </c>
    </row>
    <row r="30" spans="1:12" ht="63" customHeight="1">
      <c r="A30" s="41">
        <v>22</v>
      </c>
      <c r="B30" s="66" t="s">
        <v>53</v>
      </c>
      <c r="C30" s="42" t="s">
        <v>152</v>
      </c>
      <c r="D30" s="43" t="s">
        <v>153</v>
      </c>
      <c r="E30" s="53">
        <v>24</v>
      </c>
      <c r="F30" s="53">
        <v>58</v>
      </c>
      <c r="G30" s="53">
        <v>166</v>
      </c>
      <c r="H30" s="55">
        <f t="shared" si="1"/>
        <v>21.048047612135289</v>
      </c>
      <c r="I30" s="53" t="s">
        <v>215</v>
      </c>
      <c r="J30" s="53">
        <v>76</v>
      </c>
      <c r="K30" s="53" t="s">
        <v>137</v>
      </c>
      <c r="L30" s="54" t="s">
        <v>141</v>
      </c>
    </row>
    <row r="31" spans="1:12" ht="98.25" customHeight="1">
      <c r="A31" s="41">
        <v>23</v>
      </c>
      <c r="B31" s="66" t="s">
        <v>53</v>
      </c>
      <c r="C31" s="71" t="s">
        <v>93</v>
      </c>
      <c r="D31" s="61" t="s">
        <v>94</v>
      </c>
      <c r="E31" s="53">
        <v>45</v>
      </c>
      <c r="F31" s="53">
        <v>80</v>
      </c>
      <c r="G31" s="53">
        <v>167</v>
      </c>
      <c r="H31" s="56">
        <f t="shared" si="1"/>
        <v>28.685144680698485</v>
      </c>
      <c r="I31" s="53" t="s">
        <v>216</v>
      </c>
      <c r="J31" s="53">
        <v>77</v>
      </c>
      <c r="K31" s="53" t="s">
        <v>137</v>
      </c>
      <c r="L31" s="54" t="s">
        <v>142</v>
      </c>
    </row>
    <row r="32" spans="1:12" ht="114" customHeight="1">
      <c r="A32" s="41">
        <v>24</v>
      </c>
      <c r="B32" s="66" t="s">
        <v>53</v>
      </c>
      <c r="C32" s="42" t="s">
        <v>154</v>
      </c>
      <c r="D32" s="43" t="s">
        <v>155</v>
      </c>
      <c r="E32" s="53">
        <v>35</v>
      </c>
      <c r="F32" s="53">
        <v>66</v>
      </c>
      <c r="G32" s="53">
        <v>160</v>
      </c>
      <c r="H32" s="56">
        <f t="shared" si="1"/>
        <v>25.781249999999996</v>
      </c>
      <c r="I32" s="53" t="s">
        <v>146</v>
      </c>
      <c r="J32" s="57">
        <v>55</v>
      </c>
      <c r="K32" s="57" t="s">
        <v>139</v>
      </c>
      <c r="L32" s="58" t="s">
        <v>217</v>
      </c>
    </row>
    <row r="33" spans="1:12" ht="63" customHeight="1">
      <c r="A33" s="41">
        <v>25</v>
      </c>
      <c r="B33" s="66" t="s">
        <v>53</v>
      </c>
      <c r="C33" s="42" t="s">
        <v>156</v>
      </c>
      <c r="D33" s="62" t="s">
        <v>157</v>
      </c>
      <c r="E33" s="53">
        <v>28</v>
      </c>
      <c r="F33" s="53">
        <v>55</v>
      </c>
      <c r="G33" s="53">
        <v>164</v>
      </c>
      <c r="H33" s="74">
        <f t="shared" si="1"/>
        <v>20.449137418203453</v>
      </c>
      <c r="I33" s="53" t="s">
        <v>218</v>
      </c>
      <c r="J33" s="53">
        <v>93</v>
      </c>
      <c r="K33" s="53" t="s">
        <v>137</v>
      </c>
      <c r="L33" s="54" t="s">
        <v>141</v>
      </c>
    </row>
    <row r="34" spans="1:12" ht="84" customHeight="1">
      <c r="A34" s="41">
        <v>26</v>
      </c>
      <c r="B34" s="66" t="s">
        <v>53</v>
      </c>
      <c r="C34" s="71" t="s">
        <v>158</v>
      </c>
      <c r="D34" s="61" t="s">
        <v>159</v>
      </c>
      <c r="E34" s="53">
        <v>31</v>
      </c>
      <c r="F34" s="53">
        <v>82</v>
      </c>
      <c r="G34" s="53">
        <v>174</v>
      </c>
      <c r="H34" s="56">
        <f t="shared" si="1"/>
        <v>27.08415906989034</v>
      </c>
      <c r="I34" s="75" t="s">
        <v>219</v>
      </c>
      <c r="J34" s="53">
        <v>75</v>
      </c>
      <c r="K34" s="53" t="s">
        <v>137</v>
      </c>
      <c r="L34" s="54" t="s">
        <v>138</v>
      </c>
    </row>
    <row r="35" spans="1:12" ht="84" customHeight="1">
      <c r="A35" s="41">
        <v>27</v>
      </c>
      <c r="B35" s="66" t="s">
        <v>53</v>
      </c>
      <c r="C35" s="47" t="s">
        <v>95</v>
      </c>
      <c r="D35" s="48" t="s">
        <v>96</v>
      </c>
      <c r="E35" s="53">
        <v>57</v>
      </c>
      <c r="F35" s="53">
        <v>46</v>
      </c>
      <c r="G35" s="53">
        <v>164</v>
      </c>
      <c r="H35" s="56">
        <f t="shared" si="1"/>
        <v>17.102914931588344</v>
      </c>
      <c r="I35" s="53" t="s">
        <v>220</v>
      </c>
      <c r="J35" s="53">
        <v>81</v>
      </c>
      <c r="K35" s="53" t="s">
        <v>137</v>
      </c>
      <c r="L35" s="54" t="s">
        <v>203</v>
      </c>
    </row>
    <row r="36" spans="1:12" ht="84" customHeight="1">
      <c r="A36" s="41">
        <v>28</v>
      </c>
      <c r="B36" s="66" t="s">
        <v>56</v>
      </c>
      <c r="C36" s="47" t="s">
        <v>97</v>
      </c>
      <c r="D36" s="48" t="s">
        <v>98</v>
      </c>
      <c r="E36" s="53">
        <v>37</v>
      </c>
      <c r="F36" s="53">
        <v>67</v>
      </c>
      <c r="G36" s="53">
        <v>159</v>
      </c>
      <c r="H36" s="56">
        <f t="shared" si="1"/>
        <v>26.502116213757365</v>
      </c>
      <c r="I36" s="53" t="s">
        <v>143</v>
      </c>
      <c r="J36" s="53">
        <v>83</v>
      </c>
      <c r="K36" s="53" t="s">
        <v>137</v>
      </c>
      <c r="L36" s="54" t="s">
        <v>138</v>
      </c>
    </row>
    <row r="37" spans="1:12" ht="84.75" customHeight="1">
      <c r="A37" s="41">
        <v>29</v>
      </c>
      <c r="B37" s="67" t="s">
        <v>56</v>
      </c>
      <c r="C37" s="50" t="s">
        <v>99</v>
      </c>
      <c r="D37" s="51" t="s">
        <v>100</v>
      </c>
      <c r="E37" s="53">
        <v>29</v>
      </c>
      <c r="F37" s="53">
        <v>68</v>
      </c>
      <c r="G37" s="53">
        <v>166</v>
      </c>
      <c r="H37" s="56">
        <f t="shared" si="1"/>
        <v>24.677021338365513</v>
      </c>
      <c r="I37" s="53" t="s">
        <v>221</v>
      </c>
      <c r="J37" s="53">
        <v>89</v>
      </c>
      <c r="K37" s="53" t="s">
        <v>137</v>
      </c>
      <c r="L37" s="54" t="s">
        <v>138</v>
      </c>
    </row>
    <row r="38" spans="1:12" ht="84" customHeight="1">
      <c r="A38" s="41">
        <v>30</v>
      </c>
      <c r="B38" s="66" t="s">
        <v>56</v>
      </c>
      <c r="C38" s="47" t="s">
        <v>130</v>
      </c>
      <c r="D38" s="48" t="s">
        <v>160</v>
      </c>
      <c r="E38" s="53">
        <v>24</v>
      </c>
      <c r="F38" s="53">
        <v>103</v>
      </c>
      <c r="G38" s="53">
        <v>161</v>
      </c>
      <c r="H38" s="56">
        <f t="shared" si="1"/>
        <v>39.736121291616833</v>
      </c>
      <c r="I38" s="53" t="s">
        <v>222</v>
      </c>
      <c r="J38" s="53">
        <v>91</v>
      </c>
      <c r="K38" s="53" t="s">
        <v>137</v>
      </c>
      <c r="L38" s="54" t="s">
        <v>223</v>
      </c>
    </row>
    <row r="39" spans="1:12" ht="84.75" customHeight="1">
      <c r="A39" s="41">
        <v>31</v>
      </c>
      <c r="B39" s="66" t="s">
        <v>53</v>
      </c>
      <c r="C39" s="47" t="s">
        <v>161</v>
      </c>
      <c r="D39" s="48" t="s">
        <v>162</v>
      </c>
      <c r="E39" s="53">
        <v>35</v>
      </c>
      <c r="F39" s="53">
        <v>79</v>
      </c>
      <c r="G39" s="53">
        <v>175</v>
      </c>
      <c r="H39" s="56">
        <f t="shared" si="1"/>
        <v>25.795918367346939</v>
      </c>
      <c r="I39" s="75" t="s">
        <v>224</v>
      </c>
      <c r="J39" s="53">
        <v>87</v>
      </c>
      <c r="K39" s="53" t="s">
        <v>137</v>
      </c>
      <c r="L39" s="54" t="s">
        <v>138</v>
      </c>
    </row>
    <row r="40" spans="1:12" ht="84" customHeight="1">
      <c r="A40" s="41">
        <v>32</v>
      </c>
      <c r="B40" s="66" t="s">
        <v>65</v>
      </c>
      <c r="C40" s="72" t="s">
        <v>101</v>
      </c>
      <c r="D40" s="64" t="s">
        <v>102</v>
      </c>
      <c r="E40" s="53">
        <v>61</v>
      </c>
      <c r="F40" s="53">
        <v>66</v>
      </c>
      <c r="G40" s="53">
        <v>161</v>
      </c>
      <c r="H40" s="56">
        <f t="shared" si="1"/>
        <v>25.461980633463213</v>
      </c>
      <c r="I40" s="53" t="s">
        <v>225</v>
      </c>
      <c r="J40" s="53">
        <v>86</v>
      </c>
      <c r="K40" s="53" t="s">
        <v>137</v>
      </c>
      <c r="L40" s="54" t="s">
        <v>138</v>
      </c>
    </row>
    <row r="41" spans="1:12" ht="63" customHeight="1">
      <c r="A41" s="41">
        <v>33</v>
      </c>
      <c r="B41" s="66" t="s">
        <v>56</v>
      </c>
      <c r="C41" s="72" t="s">
        <v>103</v>
      </c>
      <c r="D41" s="64" t="s">
        <v>104</v>
      </c>
      <c r="E41" s="53">
        <v>45</v>
      </c>
      <c r="F41" s="53">
        <v>56</v>
      </c>
      <c r="G41" s="53">
        <v>157</v>
      </c>
      <c r="H41" s="74">
        <f t="shared" si="1"/>
        <v>22.718974400584202</v>
      </c>
      <c r="I41" s="53" t="s">
        <v>226</v>
      </c>
      <c r="J41" s="53">
        <v>82</v>
      </c>
      <c r="K41" s="53" t="s">
        <v>137</v>
      </c>
      <c r="L41" s="54" t="s">
        <v>141</v>
      </c>
    </row>
    <row r="42" spans="1:12" ht="63" customHeight="1">
      <c r="A42" s="41">
        <v>34</v>
      </c>
      <c r="B42" s="66" t="s">
        <v>53</v>
      </c>
      <c r="C42" s="47" t="s">
        <v>105</v>
      </c>
      <c r="D42" s="48" t="s">
        <v>100</v>
      </c>
      <c r="E42" s="53">
        <v>57</v>
      </c>
      <c r="F42" s="53">
        <v>57</v>
      </c>
      <c r="G42" s="53">
        <v>167</v>
      </c>
      <c r="H42" s="74">
        <f t="shared" si="1"/>
        <v>20.43816558499767</v>
      </c>
      <c r="I42" s="75" t="s">
        <v>227</v>
      </c>
      <c r="J42" s="53">
        <v>60</v>
      </c>
      <c r="K42" s="53" t="s">
        <v>137</v>
      </c>
      <c r="L42" s="54" t="s">
        <v>141</v>
      </c>
    </row>
    <row r="43" spans="1:12" ht="63" customHeight="1">
      <c r="A43" s="41">
        <v>35</v>
      </c>
      <c r="B43" s="66" t="s">
        <v>53</v>
      </c>
      <c r="C43" s="47" t="s">
        <v>106</v>
      </c>
      <c r="D43" s="48" t="s">
        <v>100</v>
      </c>
      <c r="E43" s="53">
        <v>33</v>
      </c>
      <c r="F43" s="53">
        <v>52</v>
      </c>
      <c r="G43" s="53">
        <v>166</v>
      </c>
      <c r="H43" s="74">
        <f t="shared" si="1"/>
        <v>18.870663376397157</v>
      </c>
      <c r="I43" s="53" t="s">
        <v>228</v>
      </c>
      <c r="J43" s="53">
        <v>92</v>
      </c>
      <c r="K43" s="53" t="s">
        <v>137</v>
      </c>
      <c r="L43" s="54" t="s">
        <v>141</v>
      </c>
    </row>
    <row r="44" spans="1:12" ht="84.75" customHeight="1">
      <c r="A44" s="41">
        <v>36</v>
      </c>
      <c r="B44" s="66" t="s">
        <v>53</v>
      </c>
      <c r="C44" s="47" t="s">
        <v>107</v>
      </c>
      <c r="D44" s="48" t="s">
        <v>108</v>
      </c>
      <c r="E44" s="53">
        <v>31</v>
      </c>
      <c r="F44" s="53">
        <v>50</v>
      </c>
      <c r="G44" s="53">
        <v>170</v>
      </c>
      <c r="H44" s="56">
        <f t="shared" si="1"/>
        <v>17.301038062283737</v>
      </c>
      <c r="I44" s="53" t="s">
        <v>229</v>
      </c>
      <c r="J44" s="53">
        <v>96</v>
      </c>
      <c r="K44" s="53" t="s">
        <v>137</v>
      </c>
      <c r="L44" s="54" t="s">
        <v>203</v>
      </c>
    </row>
    <row r="45" spans="1:12" ht="175.5" customHeight="1">
      <c r="A45" s="41">
        <v>37</v>
      </c>
      <c r="B45" s="66" t="s">
        <v>65</v>
      </c>
      <c r="C45" s="42" t="s">
        <v>163</v>
      </c>
      <c r="D45" s="43" t="s">
        <v>164</v>
      </c>
      <c r="E45" s="53">
        <v>43</v>
      </c>
      <c r="F45" s="53">
        <v>78</v>
      </c>
      <c r="G45" s="53">
        <v>158</v>
      </c>
      <c r="H45" s="76">
        <f t="shared" si="1"/>
        <v>31.244992789617044</v>
      </c>
      <c r="I45" s="77" t="s">
        <v>230</v>
      </c>
      <c r="J45" s="77">
        <v>108</v>
      </c>
      <c r="K45" s="57" t="s">
        <v>139</v>
      </c>
      <c r="L45" s="58" t="s">
        <v>231</v>
      </c>
    </row>
    <row r="46" spans="1:12" ht="84" customHeight="1">
      <c r="A46" s="41">
        <v>38</v>
      </c>
      <c r="B46" s="66" t="s">
        <v>53</v>
      </c>
      <c r="C46" s="42" t="s">
        <v>165</v>
      </c>
      <c r="D46" s="43" t="s">
        <v>166</v>
      </c>
      <c r="E46" s="53">
        <v>34</v>
      </c>
      <c r="F46" s="53">
        <v>68.400000000000006</v>
      </c>
      <c r="G46" s="53">
        <v>171</v>
      </c>
      <c r="H46" s="56">
        <f t="shared" si="1"/>
        <v>23.39181286549708</v>
      </c>
      <c r="I46" s="75" t="s">
        <v>232</v>
      </c>
      <c r="J46" s="53">
        <v>72</v>
      </c>
      <c r="K46" s="53" t="s">
        <v>137</v>
      </c>
      <c r="L46" s="54" t="s">
        <v>138</v>
      </c>
    </row>
    <row r="47" spans="1:12" ht="84.75" customHeight="1">
      <c r="A47" s="41">
        <v>39</v>
      </c>
      <c r="B47" s="66" t="s">
        <v>53</v>
      </c>
      <c r="C47" s="42" t="s">
        <v>109</v>
      </c>
      <c r="D47" s="43" t="s">
        <v>110</v>
      </c>
      <c r="E47" s="53">
        <v>35</v>
      </c>
      <c r="F47" s="53">
        <v>70</v>
      </c>
      <c r="G47" s="53">
        <v>170</v>
      </c>
      <c r="H47" s="56">
        <f t="shared" si="1"/>
        <v>24.221453287197235</v>
      </c>
      <c r="I47" s="53" t="s">
        <v>233</v>
      </c>
      <c r="J47" s="53">
        <v>89</v>
      </c>
      <c r="K47" s="53" t="s">
        <v>137</v>
      </c>
      <c r="L47" s="54" t="s">
        <v>138</v>
      </c>
    </row>
    <row r="48" spans="1:12" ht="63.75" customHeight="1">
      <c r="A48" s="41">
        <v>40</v>
      </c>
      <c r="B48" s="66" t="s">
        <v>56</v>
      </c>
      <c r="C48" s="42" t="s">
        <v>77</v>
      </c>
      <c r="D48" s="61" t="s">
        <v>78</v>
      </c>
      <c r="E48" s="53">
        <v>40</v>
      </c>
      <c r="F48" s="53">
        <v>47</v>
      </c>
      <c r="G48" s="53">
        <v>156</v>
      </c>
      <c r="H48" s="55">
        <f t="shared" si="1"/>
        <v>19.312952005259696</v>
      </c>
      <c r="I48" s="53" t="s">
        <v>234</v>
      </c>
      <c r="J48" s="53">
        <v>82</v>
      </c>
      <c r="K48" s="53" t="s">
        <v>137</v>
      </c>
      <c r="L48" s="54" t="s">
        <v>141</v>
      </c>
    </row>
    <row r="49" spans="1:12" ht="63" customHeight="1">
      <c r="A49" s="41">
        <v>41</v>
      </c>
      <c r="B49" s="66" t="s">
        <v>53</v>
      </c>
      <c r="C49" s="71" t="s">
        <v>167</v>
      </c>
      <c r="D49" s="61" t="s">
        <v>168</v>
      </c>
      <c r="E49" s="53">
        <v>38</v>
      </c>
      <c r="F49" s="53">
        <v>61</v>
      </c>
      <c r="G49" s="53">
        <v>167</v>
      </c>
      <c r="H49" s="55">
        <f t="shared" si="1"/>
        <v>21.872422819032593</v>
      </c>
      <c r="I49" s="53" t="s">
        <v>235</v>
      </c>
      <c r="J49" s="53">
        <v>83</v>
      </c>
      <c r="K49" s="53" t="s">
        <v>137</v>
      </c>
      <c r="L49" s="54" t="s">
        <v>141</v>
      </c>
    </row>
    <row r="50" spans="1:12" ht="84.75" customHeight="1">
      <c r="A50" s="41">
        <v>42</v>
      </c>
      <c r="B50" s="66" t="s">
        <v>53</v>
      </c>
      <c r="C50" s="42" t="s">
        <v>169</v>
      </c>
      <c r="D50" s="43" t="s">
        <v>170</v>
      </c>
      <c r="E50" s="53"/>
      <c r="F50" s="53">
        <v>66</v>
      </c>
      <c r="G50" s="53">
        <v>167</v>
      </c>
      <c r="H50" s="56">
        <f t="shared" si="1"/>
        <v>23.665244361576249</v>
      </c>
      <c r="I50" s="53" t="s">
        <v>236</v>
      </c>
      <c r="J50" s="53">
        <v>74</v>
      </c>
      <c r="K50" s="53" t="s">
        <v>137</v>
      </c>
      <c r="L50" s="54" t="s">
        <v>138</v>
      </c>
    </row>
    <row r="51" spans="1:12" ht="84" customHeight="1">
      <c r="A51" s="41">
        <v>43</v>
      </c>
      <c r="B51" s="66" t="s">
        <v>56</v>
      </c>
      <c r="C51" s="42" t="s">
        <v>171</v>
      </c>
      <c r="D51" s="43" t="s">
        <v>172</v>
      </c>
      <c r="E51" s="53">
        <v>21</v>
      </c>
      <c r="F51" s="53">
        <v>58</v>
      </c>
      <c r="G51" s="53">
        <v>152</v>
      </c>
      <c r="H51" s="56">
        <f t="shared" si="1"/>
        <v>25.103878116343491</v>
      </c>
      <c r="I51" s="75" t="s">
        <v>238</v>
      </c>
      <c r="J51" s="53">
        <v>100</v>
      </c>
      <c r="K51" s="53" t="s">
        <v>137</v>
      </c>
      <c r="L51" s="54" t="s">
        <v>138</v>
      </c>
    </row>
    <row r="52" spans="1:12" ht="63" customHeight="1">
      <c r="A52" s="41">
        <v>44</v>
      </c>
      <c r="B52" s="66" t="s">
        <v>53</v>
      </c>
      <c r="C52" s="71" t="s">
        <v>173</v>
      </c>
      <c r="D52" s="62" t="s">
        <v>174</v>
      </c>
      <c r="E52" s="53">
        <v>25</v>
      </c>
      <c r="F52" s="53">
        <v>61</v>
      </c>
      <c r="G52" s="53">
        <v>168</v>
      </c>
      <c r="H52" s="74">
        <f t="shared" si="1"/>
        <v>21.612811791383223</v>
      </c>
      <c r="I52" s="53" t="s">
        <v>239</v>
      </c>
      <c r="J52" s="53">
        <v>90</v>
      </c>
      <c r="K52" s="53" t="s">
        <v>137</v>
      </c>
      <c r="L52" s="54" t="s">
        <v>141</v>
      </c>
    </row>
    <row r="53" spans="1:12" ht="84.75" customHeight="1">
      <c r="A53" s="41">
        <v>45</v>
      </c>
      <c r="B53" s="66" t="s">
        <v>53</v>
      </c>
      <c r="C53" s="42" t="s">
        <v>175</v>
      </c>
      <c r="D53" s="43" t="s">
        <v>176</v>
      </c>
      <c r="E53" s="53">
        <v>26</v>
      </c>
      <c r="F53" s="53">
        <v>63</v>
      </c>
      <c r="G53" s="53">
        <v>163</v>
      </c>
      <c r="H53" s="56">
        <f t="shared" si="1"/>
        <v>23.711844630960897</v>
      </c>
      <c r="I53" s="53" t="s">
        <v>240</v>
      </c>
      <c r="J53" s="53">
        <v>71</v>
      </c>
      <c r="K53" s="53" t="s">
        <v>137</v>
      </c>
      <c r="L53" s="54" t="s">
        <v>138</v>
      </c>
    </row>
    <row r="54" spans="1:12" ht="63" customHeight="1">
      <c r="A54" s="41">
        <v>46</v>
      </c>
      <c r="B54" s="66" t="s">
        <v>53</v>
      </c>
      <c r="C54" s="42" t="s">
        <v>177</v>
      </c>
      <c r="D54" s="43" t="s">
        <v>178</v>
      </c>
      <c r="E54" s="53">
        <v>26</v>
      </c>
      <c r="F54" s="53">
        <v>58</v>
      </c>
      <c r="G54" s="53">
        <v>159</v>
      </c>
      <c r="H54" s="74">
        <f t="shared" si="1"/>
        <v>22.942130453700404</v>
      </c>
      <c r="I54" s="75" t="s">
        <v>241</v>
      </c>
      <c r="J54" s="75">
        <v>92</v>
      </c>
      <c r="K54" s="53" t="s">
        <v>137</v>
      </c>
      <c r="L54" s="54" t="s">
        <v>141</v>
      </c>
    </row>
    <row r="55" spans="1:12" ht="84" customHeight="1">
      <c r="A55" s="41">
        <v>47</v>
      </c>
      <c r="B55" s="66" t="s">
        <v>53</v>
      </c>
      <c r="C55" s="47" t="s">
        <v>111</v>
      </c>
      <c r="D55" s="48" t="s">
        <v>112</v>
      </c>
      <c r="E55" s="53">
        <v>39</v>
      </c>
      <c r="F55" s="53">
        <v>77</v>
      </c>
      <c r="G55" s="53">
        <v>171</v>
      </c>
      <c r="H55" s="56">
        <f t="shared" si="1"/>
        <v>26.332888752094664</v>
      </c>
      <c r="I55" s="53" t="s">
        <v>242</v>
      </c>
      <c r="J55" s="53">
        <v>83</v>
      </c>
      <c r="K55" s="53" t="s">
        <v>137</v>
      </c>
      <c r="L55" s="54" t="s">
        <v>138</v>
      </c>
    </row>
    <row r="56" spans="1:12" ht="84.75" customHeight="1">
      <c r="A56" s="41">
        <v>48</v>
      </c>
      <c r="B56" s="66" t="s">
        <v>56</v>
      </c>
      <c r="C56" s="71" t="s">
        <v>113</v>
      </c>
      <c r="D56" s="61" t="s">
        <v>114</v>
      </c>
      <c r="E56" s="53">
        <v>45</v>
      </c>
      <c r="F56" s="53">
        <v>61</v>
      </c>
      <c r="G56" s="53">
        <v>156</v>
      </c>
      <c r="H56" s="56">
        <f t="shared" si="1"/>
        <v>25.06574621959237</v>
      </c>
      <c r="I56" s="53" t="s">
        <v>243</v>
      </c>
      <c r="J56" s="53">
        <v>98</v>
      </c>
      <c r="K56" s="53" t="s">
        <v>137</v>
      </c>
      <c r="L56" s="54" t="s">
        <v>138</v>
      </c>
    </row>
    <row r="57" spans="1:12" ht="63.75" customHeight="1">
      <c r="A57" s="41">
        <v>49</v>
      </c>
      <c r="B57" s="66" t="s">
        <v>53</v>
      </c>
      <c r="C57" s="47" t="s">
        <v>115</v>
      </c>
      <c r="D57" s="48" t="s">
        <v>116</v>
      </c>
      <c r="E57" s="53">
        <v>30</v>
      </c>
      <c r="F57" s="53">
        <v>68</v>
      </c>
      <c r="G57" s="53">
        <v>180</v>
      </c>
      <c r="H57" s="55">
        <f t="shared" si="1"/>
        <v>20.987654320987652</v>
      </c>
      <c r="I57" s="53" t="s">
        <v>244</v>
      </c>
      <c r="J57" s="53">
        <v>81</v>
      </c>
      <c r="K57" s="53" t="s">
        <v>137</v>
      </c>
      <c r="L57" s="54" t="s">
        <v>141</v>
      </c>
    </row>
    <row r="58" spans="1:12" ht="84" customHeight="1">
      <c r="A58" s="41">
        <v>50</v>
      </c>
      <c r="B58" s="66" t="s">
        <v>53</v>
      </c>
      <c r="C58" s="73" t="s">
        <v>179</v>
      </c>
      <c r="D58" s="43" t="s">
        <v>180</v>
      </c>
      <c r="E58" s="53">
        <v>27</v>
      </c>
      <c r="F58" s="53">
        <v>73</v>
      </c>
      <c r="G58" s="53">
        <v>173</v>
      </c>
      <c r="H58" s="56">
        <f t="shared" si="1"/>
        <v>24.391058839252899</v>
      </c>
      <c r="I58" s="53" t="s">
        <v>245</v>
      </c>
      <c r="J58" s="53">
        <v>87</v>
      </c>
      <c r="K58" s="53" t="s">
        <v>137</v>
      </c>
      <c r="L58" s="54" t="s">
        <v>138</v>
      </c>
    </row>
    <row r="59" spans="1:12" ht="84" customHeight="1">
      <c r="A59" s="41">
        <v>51</v>
      </c>
      <c r="B59" s="66" t="s">
        <v>53</v>
      </c>
      <c r="C59" s="73" t="s">
        <v>117</v>
      </c>
      <c r="D59" s="43" t="s">
        <v>118</v>
      </c>
      <c r="E59" s="53">
        <v>27</v>
      </c>
      <c r="F59" s="53">
        <v>66</v>
      </c>
      <c r="G59" s="53">
        <v>167</v>
      </c>
      <c r="H59" s="56">
        <f t="shared" si="1"/>
        <v>23.665244361576249</v>
      </c>
      <c r="I59" s="53" t="s">
        <v>246</v>
      </c>
      <c r="J59" s="75">
        <v>64</v>
      </c>
      <c r="K59" s="53" t="s">
        <v>137</v>
      </c>
      <c r="L59" s="54" t="s">
        <v>138</v>
      </c>
    </row>
    <row r="60" spans="1:12" ht="63" customHeight="1">
      <c r="A60" s="41">
        <v>52</v>
      </c>
      <c r="B60" s="66" t="s">
        <v>53</v>
      </c>
      <c r="C60" s="73" t="s">
        <v>181</v>
      </c>
      <c r="D60" s="43" t="s">
        <v>182</v>
      </c>
      <c r="E60" s="53">
        <v>32</v>
      </c>
      <c r="F60" s="53">
        <v>60</v>
      </c>
      <c r="G60" s="53">
        <v>167</v>
      </c>
      <c r="H60" s="55">
        <f t="shared" si="1"/>
        <v>21.513858510523864</v>
      </c>
      <c r="I60" s="53" t="s">
        <v>247</v>
      </c>
      <c r="J60" s="53">
        <v>70</v>
      </c>
      <c r="K60" s="53" t="s">
        <v>137</v>
      </c>
      <c r="L60" s="54" t="s">
        <v>141</v>
      </c>
    </row>
    <row r="61" spans="1:12" ht="106.5" customHeight="1">
      <c r="A61" s="41">
        <v>53</v>
      </c>
      <c r="B61" s="66" t="s">
        <v>56</v>
      </c>
      <c r="C61" s="73" t="s">
        <v>183</v>
      </c>
      <c r="D61" s="45" t="s">
        <v>184</v>
      </c>
      <c r="E61" s="53">
        <v>38</v>
      </c>
      <c r="F61" s="53">
        <v>63</v>
      </c>
      <c r="G61" s="53">
        <v>161</v>
      </c>
      <c r="H61" s="56">
        <f t="shared" si="1"/>
        <v>24.304617877396701</v>
      </c>
      <c r="I61" s="57" t="s">
        <v>248</v>
      </c>
      <c r="J61" s="53">
        <v>72</v>
      </c>
      <c r="K61" s="57" t="s">
        <v>139</v>
      </c>
      <c r="L61" s="58" t="s">
        <v>144</v>
      </c>
    </row>
    <row r="62" spans="1:12" ht="84" customHeight="1">
      <c r="A62" s="41">
        <v>54</v>
      </c>
      <c r="B62" s="66" t="s">
        <v>56</v>
      </c>
      <c r="C62" s="42" t="s">
        <v>185</v>
      </c>
      <c r="D62" s="43" t="s">
        <v>186</v>
      </c>
      <c r="E62" s="53">
        <v>23</v>
      </c>
      <c r="F62" s="53">
        <v>89</v>
      </c>
      <c r="G62" s="53">
        <v>155</v>
      </c>
      <c r="H62" s="56">
        <f t="shared" si="1"/>
        <v>37.044745057232042</v>
      </c>
      <c r="I62" s="53" t="s">
        <v>249</v>
      </c>
      <c r="J62" s="53">
        <v>95</v>
      </c>
      <c r="K62" s="53" t="s">
        <v>137</v>
      </c>
      <c r="L62" s="54" t="s">
        <v>223</v>
      </c>
    </row>
    <row r="63" spans="1:12" ht="63" customHeight="1">
      <c r="A63" s="41">
        <v>55</v>
      </c>
      <c r="B63" s="66" t="s">
        <v>53</v>
      </c>
      <c r="C63" s="42" t="s">
        <v>187</v>
      </c>
      <c r="D63" s="43" t="s">
        <v>188</v>
      </c>
      <c r="E63" s="53">
        <v>35</v>
      </c>
      <c r="F63" s="53">
        <v>65</v>
      </c>
      <c r="G63" s="53">
        <v>170</v>
      </c>
      <c r="H63" s="74">
        <f t="shared" si="1"/>
        <v>22.491349480968861</v>
      </c>
      <c r="I63" s="53" t="s">
        <v>250</v>
      </c>
      <c r="J63" s="53">
        <v>81</v>
      </c>
      <c r="K63" s="53" t="s">
        <v>137</v>
      </c>
      <c r="L63" s="54" t="s">
        <v>141</v>
      </c>
    </row>
    <row r="64" spans="1:12" ht="84" customHeight="1">
      <c r="A64" s="41">
        <v>56</v>
      </c>
      <c r="B64" s="66" t="s">
        <v>56</v>
      </c>
      <c r="C64" s="71" t="s">
        <v>189</v>
      </c>
      <c r="D64" s="61" t="s">
        <v>190</v>
      </c>
      <c r="E64" s="53"/>
      <c r="F64" s="53">
        <v>67</v>
      </c>
      <c r="G64" s="53">
        <v>161</v>
      </c>
      <c r="H64" s="56">
        <f t="shared" si="1"/>
        <v>25.847768218818715</v>
      </c>
      <c r="I64" s="53" t="s">
        <v>251</v>
      </c>
      <c r="J64" s="53">
        <v>81</v>
      </c>
      <c r="K64" s="53" t="s">
        <v>137</v>
      </c>
      <c r="L64" s="54" t="s">
        <v>138</v>
      </c>
    </row>
    <row r="65" spans="1:12" ht="63" customHeight="1">
      <c r="A65" s="41">
        <v>57</v>
      </c>
      <c r="B65" s="65" t="s">
        <v>65</v>
      </c>
      <c r="C65" s="70" t="s">
        <v>119</v>
      </c>
      <c r="D65" s="46" t="s">
        <v>120</v>
      </c>
      <c r="E65" s="53">
        <v>62</v>
      </c>
      <c r="F65" s="53">
        <v>52</v>
      </c>
      <c r="G65" s="53">
        <v>155</v>
      </c>
      <c r="H65" s="74">
        <f t="shared" si="1"/>
        <v>21.644120707596251</v>
      </c>
      <c r="I65" s="53" t="s">
        <v>252</v>
      </c>
      <c r="J65" s="53">
        <v>93</v>
      </c>
      <c r="K65" s="53" t="s">
        <v>137</v>
      </c>
      <c r="L65" s="54" t="s">
        <v>141</v>
      </c>
    </row>
    <row r="66" spans="1:12" ht="63" customHeight="1">
      <c r="A66" s="41">
        <v>58</v>
      </c>
      <c r="B66" s="66" t="s">
        <v>56</v>
      </c>
      <c r="C66" s="47" t="s">
        <v>121</v>
      </c>
      <c r="D66" s="48" t="s">
        <v>122</v>
      </c>
      <c r="E66" s="53">
        <v>41</v>
      </c>
      <c r="F66" s="53">
        <v>49.5</v>
      </c>
      <c r="G66" s="53">
        <v>154</v>
      </c>
      <c r="H66" s="55">
        <f t="shared" si="1"/>
        <v>20.871985157699445</v>
      </c>
      <c r="I66" s="53" t="s">
        <v>210</v>
      </c>
      <c r="J66" s="53">
        <v>78</v>
      </c>
      <c r="K66" s="53" t="s">
        <v>137</v>
      </c>
      <c r="L66" s="54" t="s">
        <v>141</v>
      </c>
    </row>
    <row r="67" spans="1:12" ht="63" customHeight="1">
      <c r="A67" s="41">
        <v>59</v>
      </c>
      <c r="B67" s="66" t="s">
        <v>53</v>
      </c>
      <c r="C67" s="47" t="s">
        <v>123</v>
      </c>
      <c r="D67" s="48" t="s">
        <v>124</v>
      </c>
      <c r="E67" s="53">
        <v>39</v>
      </c>
      <c r="F67" s="53">
        <v>62</v>
      </c>
      <c r="G67" s="53">
        <v>169</v>
      </c>
      <c r="H67" s="74">
        <f t="shared" si="1"/>
        <v>21.707923392038097</v>
      </c>
      <c r="I67" s="53" t="s">
        <v>253</v>
      </c>
      <c r="J67" s="53">
        <v>78</v>
      </c>
      <c r="K67" s="53" t="s">
        <v>137</v>
      </c>
      <c r="L67" s="54" t="s">
        <v>141</v>
      </c>
    </row>
    <row r="68" spans="1:12" ht="96.75" customHeight="1">
      <c r="A68" s="41">
        <v>60</v>
      </c>
      <c r="B68" s="66" t="s">
        <v>53</v>
      </c>
      <c r="C68" s="47" t="s">
        <v>125</v>
      </c>
      <c r="D68" s="48" t="s">
        <v>126</v>
      </c>
      <c r="E68" s="53">
        <v>38</v>
      </c>
      <c r="F68" s="53">
        <v>82</v>
      </c>
      <c r="G68" s="53">
        <v>171</v>
      </c>
      <c r="H68" s="56">
        <f t="shared" si="1"/>
        <v>28.042816593139772</v>
      </c>
      <c r="I68" s="53" t="s">
        <v>254</v>
      </c>
      <c r="J68" s="53">
        <v>85</v>
      </c>
      <c r="K68" s="53" t="s">
        <v>137</v>
      </c>
      <c r="L68" s="54" t="s">
        <v>142</v>
      </c>
    </row>
    <row r="69" spans="1:12" ht="84" customHeight="1">
      <c r="A69" s="41">
        <v>61</v>
      </c>
      <c r="B69" s="66" t="s">
        <v>53</v>
      </c>
      <c r="C69" s="44" t="s">
        <v>191</v>
      </c>
      <c r="D69" s="43" t="s">
        <v>129</v>
      </c>
      <c r="E69" s="53">
        <v>27</v>
      </c>
      <c r="F69" s="53">
        <v>77.8</v>
      </c>
      <c r="G69" s="53">
        <v>172</v>
      </c>
      <c r="H69" s="56">
        <f t="shared" si="1"/>
        <v>26.297998918334237</v>
      </c>
      <c r="I69" s="53" t="s">
        <v>237</v>
      </c>
      <c r="J69" s="53">
        <v>76</v>
      </c>
      <c r="K69" s="53" t="s">
        <v>137</v>
      </c>
      <c r="L69" s="54" t="s">
        <v>138</v>
      </c>
    </row>
    <row r="70" spans="1:12" ht="84" customHeight="1">
      <c r="A70" s="41">
        <v>62</v>
      </c>
      <c r="B70" s="66" t="s">
        <v>53</v>
      </c>
      <c r="C70" s="73" t="s">
        <v>127</v>
      </c>
      <c r="D70" s="43" t="s">
        <v>128</v>
      </c>
      <c r="E70" s="53">
        <v>24</v>
      </c>
      <c r="F70" s="53">
        <v>72.900000000000006</v>
      </c>
      <c r="G70" s="53">
        <v>165</v>
      </c>
      <c r="H70" s="56">
        <f t="shared" si="1"/>
        <v>26.776859504132236</v>
      </c>
      <c r="I70" s="53" t="s">
        <v>255</v>
      </c>
      <c r="J70" s="53">
        <v>99</v>
      </c>
      <c r="K70" s="53" t="s">
        <v>137</v>
      </c>
      <c r="L70" s="54" t="s">
        <v>138</v>
      </c>
    </row>
    <row r="71" spans="1:12" ht="84" customHeight="1">
      <c r="A71" s="41">
        <v>63</v>
      </c>
      <c r="B71" s="66" t="s">
        <v>53</v>
      </c>
      <c r="C71" s="73" t="s">
        <v>192</v>
      </c>
      <c r="D71" s="43" t="s">
        <v>193</v>
      </c>
      <c r="E71" s="53">
        <v>24</v>
      </c>
      <c r="F71" s="53">
        <v>76</v>
      </c>
      <c r="G71" s="53">
        <v>169</v>
      </c>
      <c r="H71" s="56">
        <f t="shared" si="1"/>
        <v>26.609712545078956</v>
      </c>
      <c r="I71" s="53" t="s">
        <v>195</v>
      </c>
      <c r="J71" s="53">
        <v>93</v>
      </c>
      <c r="K71" s="53" t="s">
        <v>137</v>
      </c>
      <c r="L71" s="54" t="s">
        <v>138</v>
      </c>
    </row>
    <row r="72" spans="1:12" ht="84" customHeight="1">
      <c r="A72" s="41">
        <v>64</v>
      </c>
      <c r="B72" s="66" t="s">
        <v>53</v>
      </c>
      <c r="C72" s="47" t="s">
        <v>131</v>
      </c>
      <c r="D72" s="48" t="s">
        <v>102</v>
      </c>
      <c r="E72" s="53">
        <v>60</v>
      </c>
      <c r="F72" s="53">
        <v>63</v>
      </c>
      <c r="G72" s="53">
        <v>163</v>
      </c>
      <c r="H72" s="56">
        <f t="shared" si="1"/>
        <v>23.711844630960897</v>
      </c>
      <c r="I72" s="53" t="s">
        <v>256</v>
      </c>
      <c r="J72" s="53">
        <v>67</v>
      </c>
      <c r="K72" s="53" t="s">
        <v>137</v>
      </c>
      <c r="L72" s="54" t="s">
        <v>138</v>
      </c>
    </row>
    <row r="73" spans="1:12" ht="63" customHeight="1">
      <c r="A73" s="41">
        <v>65</v>
      </c>
      <c r="B73" s="66" t="s">
        <v>56</v>
      </c>
      <c r="C73" s="47" t="s">
        <v>132</v>
      </c>
      <c r="D73" s="48" t="s">
        <v>133</v>
      </c>
      <c r="E73" s="53">
        <v>46</v>
      </c>
      <c r="F73" s="53">
        <v>60</v>
      </c>
      <c r="G73" s="53">
        <v>162</v>
      </c>
      <c r="H73" s="55">
        <f t="shared" si="1"/>
        <v>22.862368541380881</v>
      </c>
      <c r="I73" s="53" t="s">
        <v>257</v>
      </c>
      <c r="J73" s="53">
        <v>67</v>
      </c>
      <c r="K73" s="53" t="s">
        <v>137</v>
      </c>
      <c r="L73" s="54" t="s">
        <v>141</v>
      </c>
    </row>
    <row r="74" spans="1:12" ht="105" customHeight="1">
      <c r="A74" s="41">
        <v>66</v>
      </c>
      <c r="B74" s="78" t="s">
        <v>53</v>
      </c>
      <c r="C74" s="79" t="s">
        <v>259</v>
      </c>
      <c r="D74" s="80"/>
      <c r="E74" s="53">
        <v>31</v>
      </c>
      <c r="F74" s="53">
        <v>60</v>
      </c>
      <c r="G74" s="53">
        <v>160</v>
      </c>
      <c r="H74" s="56">
        <f t="shared" si="1"/>
        <v>23.437499999999996</v>
      </c>
      <c r="I74" s="57" t="s">
        <v>258</v>
      </c>
      <c r="J74" s="53">
        <v>68</v>
      </c>
      <c r="K74" s="57" t="s">
        <v>139</v>
      </c>
      <c r="L74" s="58" t="s">
        <v>144</v>
      </c>
    </row>
  </sheetData>
  <autoFilter ref="A8:L74">
    <filterColumn colId="1" showButton="0"/>
    <filterColumn colId="2" showButton="0"/>
  </autoFilter>
  <mergeCells count="7">
    <mergeCell ref="A7:A8"/>
    <mergeCell ref="B7:D8"/>
    <mergeCell ref="K7:K8"/>
    <mergeCell ref="L7:L8"/>
    <mergeCell ref="A1:L1"/>
    <mergeCell ref="A2:L2"/>
    <mergeCell ref="A3:L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B7" sqref="B7"/>
    </sheetView>
  </sheetViews>
  <sheetFormatPr defaultRowHeight="14.25"/>
  <cols>
    <col min="2" max="2" width="26.375" customWidth="1"/>
    <col min="3" max="3" width="27.625" customWidth="1"/>
    <col min="4" max="4" width="25.125" customWidth="1"/>
    <col min="5" max="5" width="23.375" customWidth="1"/>
    <col min="6" max="6" width="35.625" customWidth="1"/>
  </cols>
  <sheetData>
    <row r="1" spans="1:6" ht="27" customHeight="1">
      <c r="A1" s="34" t="s">
        <v>19</v>
      </c>
      <c r="B1" s="35"/>
      <c r="C1" s="36" t="s">
        <v>20</v>
      </c>
      <c r="D1" s="37"/>
      <c r="E1" s="95" t="s">
        <v>21</v>
      </c>
      <c r="F1" s="96"/>
    </row>
    <row r="2" spans="1:6" ht="19.5">
      <c r="A2" s="25" t="s">
        <v>22</v>
      </c>
      <c r="B2" s="16" t="s">
        <v>23</v>
      </c>
      <c r="C2" s="23" t="s">
        <v>24</v>
      </c>
      <c r="D2" s="17" t="s">
        <v>23</v>
      </c>
      <c r="E2" s="24" t="s">
        <v>25</v>
      </c>
      <c r="F2" s="17" t="s">
        <v>23</v>
      </c>
    </row>
    <row r="3" spans="1:6" ht="63.75" customHeight="1">
      <c r="A3" s="26" t="s">
        <v>26</v>
      </c>
      <c r="B3" s="19" t="s">
        <v>40</v>
      </c>
      <c r="C3" s="32" t="s">
        <v>30</v>
      </c>
      <c r="D3" s="20" t="s">
        <v>46</v>
      </c>
      <c r="E3" s="26" t="s">
        <v>28</v>
      </c>
      <c r="F3" s="20" t="s">
        <v>49</v>
      </c>
    </row>
    <row r="4" spans="1:6" ht="44.25" customHeight="1">
      <c r="A4" s="27" t="s">
        <v>29</v>
      </c>
      <c r="B4" s="21" t="s">
        <v>41</v>
      </c>
      <c r="C4" s="27" t="s">
        <v>17</v>
      </c>
      <c r="D4" s="21" t="s">
        <v>47</v>
      </c>
      <c r="E4" s="27" t="s">
        <v>34</v>
      </c>
      <c r="F4" s="21" t="s">
        <v>50</v>
      </c>
    </row>
    <row r="5" spans="1:6" ht="85.5" customHeight="1">
      <c r="A5" s="31" t="s">
        <v>33</v>
      </c>
      <c r="B5" s="21" t="s">
        <v>42</v>
      </c>
      <c r="C5" s="33" t="s">
        <v>27</v>
      </c>
      <c r="D5" s="18" t="s">
        <v>48</v>
      </c>
      <c r="E5" s="33" t="s">
        <v>31</v>
      </c>
      <c r="F5" s="20" t="s">
        <v>51</v>
      </c>
    </row>
    <row r="6" spans="1:6" ht="81.75" customHeight="1">
      <c r="A6" s="28" t="s">
        <v>35</v>
      </c>
      <c r="B6" s="21" t="s">
        <v>43</v>
      </c>
      <c r="C6" s="7"/>
      <c r="D6" s="7"/>
      <c r="E6" s="7"/>
      <c r="F6" s="7"/>
    </row>
    <row r="7" spans="1:6" ht="102" customHeight="1">
      <c r="A7" s="29" t="s">
        <v>36</v>
      </c>
      <c r="B7" s="21" t="s">
        <v>44</v>
      </c>
      <c r="C7" s="20"/>
      <c r="D7" s="38" t="s">
        <v>52</v>
      </c>
      <c r="E7" s="38"/>
      <c r="F7" s="21"/>
    </row>
    <row r="8" spans="1:6" ht="92.25" customHeight="1">
      <c r="A8" s="30" t="s">
        <v>32</v>
      </c>
      <c r="B8" s="21" t="s">
        <v>45</v>
      </c>
      <c r="C8" s="20"/>
      <c r="D8" s="21"/>
      <c r="E8" s="20"/>
      <c r="F8" s="22"/>
    </row>
  </sheetData>
  <mergeCells count="1">
    <mergeCell ref="E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pe</vt:lpstr>
      <vt:lpstr>แปลผล</vt:lpstr>
      <vt:lpstr>pe!Print_Titles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DOS12</dc:creator>
  <cp:lastModifiedBy>market01</cp:lastModifiedBy>
  <cp:lastPrinted>2018-06-08T01:54:04Z</cp:lastPrinted>
  <dcterms:created xsi:type="dcterms:W3CDTF">2015-04-10T08:43:02Z</dcterms:created>
  <dcterms:modified xsi:type="dcterms:W3CDTF">2018-06-08T02:00:28Z</dcterms:modified>
</cp:coreProperties>
</file>