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0" yWindow="-255" windowWidth="23250" windowHeight="12525" firstSheet="9" activeTab="13"/>
  </bookViews>
  <sheets>
    <sheet name="DEM+DET+REN" sheetId="1" r:id="rId1"/>
    <sheet name="MASTER FILE" sheetId="3" r:id="rId2"/>
    <sheet name="STATUS" sheetId="4" r:id="rId3"/>
    <sheet name="หน้าจอ IMPORT JOB" sheetId="5" r:id="rId4"/>
    <sheet name="LIST" sheetId="11" r:id="rId5"/>
    <sheet name="Tab of IMPORT JOB" sheetId="6" r:id="rId6"/>
    <sheet name="MASTER FILE DETAIL" sheetId="7" r:id="rId7"/>
    <sheet name="บันทึกข้อมูกตรวจปล่อย" sheetId="10" r:id="rId8"/>
    <sheet name="บันทึกค่าใช้จ่าย" sheetId="9" r:id="rId9"/>
    <sheet name="Sheet2" sheetId="12" r:id="rId10"/>
    <sheet name="TAB_CHECK LIST_13062018" sheetId="13" r:id="rId11"/>
    <sheet name="บึนทึกข้อมูลใบส่งของ" sheetId="14" r:id="rId12"/>
    <sheet name="TAB_PLACE OF RETURN EMTRY CON" sheetId="16" r:id="rId13"/>
    <sheet name="FLOW เบิกเงิน" sheetId="17" r:id="rId14"/>
  </sheets>
  <calcPr calcId="145621"/>
</workbook>
</file>

<file path=xl/calcChain.xml><?xml version="1.0" encoding="utf-8"?>
<calcChain xmlns="http://schemas.openxmlformats.org/spreadsheetml/2006/main">
  <c r="Q39" i="14" l="1"/>
  <c r="O39" i="14"/>
  <c r="F9" i="12" l="1"/>
  <c r="B9" i="12"/>
  <c r="G23" i="5" l="1"/>
  <c r="C23" i="5"/>
  <c r="Z50" i="10" l="1"/>
</calcChain>
</file>

<file path=xl/sharedStrings.xml><?xml version="1.0" encoding="utf-8"?>
<sst xmlns="http://schemas.openxmlformats.org/spreadsheetml/2006/main" count="735" uniqueCount="462">
  <si>
    <t>DEM</t>
  </si>
  <si>
    <t>RENT</t>
  </si>
  <si>
    <t>working day</t>
  </si>
  <si>
    <t>calendar day</t>
  </si>
  <si>
    <t>ตัวอย่าง</t>
  </si>
  <si>
    <t>เรือเข้า</t>
  </si>
  <si>
    <t>ท่าเรือแหลมฉบัง</t>
  </si>
  <si>
    <t>ตู้ถึงลาดกระบัง</t>
  </si>
  <si>
    <t>FREE TIME DETAIL (Last Free Time Day)</t>
  </si>
  <si>
    <r>
      <t xml:space="preserve">        DET       </t>
    </r>
    <r>
      <rPr>
        <sz val="8"/>
        <color theme="1"/>
        <rFont val="Calibri"/>
        <family val="2"/>
        <scheme val="minor"/>
      </rPr>
      <t>Combine</t>
    </r>
  </si>
  <si>
    <t>Date</t>
  </si>
  <si>
    <t>Rate (thb)</t>
  </si>
  <si>
    <t>20' Con</t>
  </si>
  <si>
    <t>40' Con</t>
  </si>
  <si>
    <t>1-7</t>
  </si>
  <si>
    <t>8-14</t>
  </si>
  <si>
    <t>15-21</t>
  </si>
  <si>
    <t>22-28</t>
  </si>
  <si>
    <t>status of container to final detination</t>
  </si>
  <si>
    <t>วันที่</t>
  </si>
  <si>
    <t>combine คือ DEM+DET</t>
  </si>
  <si>
    <t>โดยใช้ช่อง DEM อย่างเดี่ยว</t>
  </si>
  <si>
    <t xml:space="preserve">วันที่เช็ค </t>
  </si>
  <si>
    <t>วันที่ตู้มาครบ</t>
  </si>
  <si>
    <t>ชื่อภาษาอังกฤษ</t>
  </si>
  <si>
    <t>ชื่อภาษาไทย</t>
  </si>
  <si>
    <t>(ใช้ออกใบกำกับภาษีได้)</t>
  </si>
  <si>
    <t>รหัส</t>
  </si>
  <si>
    <t>เลขประจำตัวผู้เสียภาษี</t>
  </si>
  <si>
    <t>โทร</t>
  </si>
  <si>
    <t>FAX</t>
  </si>
  <si>
    <t>แผนที่</t>
  </si>
  <si>
    <t>เวลาทำการ</t>
  </si>
  <si>
    <t>เวลาเปิดล่วงเวลา</t>
  </si>
  <si>
    <t>ชื่อนามสกุล ผู้ติดต่อ</t>
  </si>
  <si>
    <t>ชื่อเล่น</t>
  </si>
  <si>
    <t>email</t>
  </si>
  <si>
    <t>ative</t>
  </si>
  <si>
    <t>ต้องการเพิ่มได้เลื่อยๆ</t>
  </si>
  <si>
    <t>งานที่รับผิดชอบ</t>
  </si>
  <si>
    <t>web cargo tracking</t>
  </si>
  <si>
    <t>web checking return emptry container</t>
  </si>
  <si>
    <t>web company</t>
  </si>
  <si>
    <t>ชื่อเขียนเช็ค ไทย</t>
  </si>
  <si>
    <t>ชื่อเขียนเช็ค อังกฤษ</t>
  </si>
  <si>
    <t>บริษัทในไทยทั้งหมด</t>
  </si>
  <si>
    <t>CUSTOMER</t>
  </si>
  <si>
    <t>IMPORTER</t>
  </si>
  <si>
    <t>EXPORTER</t>
  </si>
  <si>
    <t>CONTAINER YARD</t>
  </si>
  <si>
    <t>AGENT/FORWARDER</t>
  </si>
  <si>
    <t>ท่านำเข้า</t>
  </si>
  <si>
    <t>ท่าตรวจปล่อย</t>
  </si>
  <si>
    <t>บริษัทรถ</t>
  </si>
  <si>
    <t xml:space="preserve">REMARKS </t>
  </si>
  <si>
    <t>เป็นตัวกรองในช่องต่างๆ</t>
  </si>
  <si>
    <t>สถานที่ส่งของ</t>
  </si>
  <si>
    <t>รับเอกสารแล้ว</t>
  </si>
  <si>
    <t>รอเรือเข้า</t>
  </si>
  <si>
    <t>รอตรวจปล่อย</t>
  </si>
  <si>
    <t>ส่งสินค้าเรียบร้อยแล้ว</t>
  </si>
  <si>
    <t>รอวางบิล</t>
  </si>
  <si>
    <t>งานเสร็จแล้ว</t>
  </si>
  <si>
    <t>เช็ค วันเรือเข้า</t>
  </si>
  <si>
    <t>วันเปิด JOB</t>
  </si>
  <si>
    <t>เรือเข้าแล้วทั้งหมด</t>
  </si>
  <si>
    <t>ที่ยังไม่ได้เลขใบขน</t>
  </si>
  <si>
    <t>ได้เลขใบขนแล้ว</t>
  </si>
  <si>
    <t>คีย์ตัดปล่อย</t>
  </si>
  <si>
    <t>รอทำบิล</t>
  </si>
  <si>
    <t>วางบิลแล้ว</t>
  </si>
  <si>
    <t>Remarks</t>
  </si>
  <si>
    <t>ตู้ยังไม่มา</t>
  </si>
  <si>
    <t>ตู้ยังมาไม่ครบ</t>
  </si>
  <si>
    <t>ตู้มาครบแล้ว</t>
  </si>
  <si>
    <t>เรือเข้าแล้วรอตู้มาท่าตรวจปล่อย</t>
  </si>
  <si>
    <t>เรือเข้าแล้วรอทำพิธีการ/รอเอกสาร</t>
  </si>
  <si>
    <t>ที่อยู่โรงงาน มีมากกว่า 1 โรง</t>
  </si>
  <si>
    <t>มีมากกว่า 1</t>
  </si>
  <si>
    <t>หักภาษี ณ ที่</t>
  </si>
  <si>
    <t>Pivilegs</t>
  </si>
  <si>
    <t>นำเข้าโดย</t>
  </si>
  <si>
    <t>Type of Shipment</t>
  </si>
  <si>
    <t>xxxxxxxxxxxxxxxxx</t>
  </si>
  <si>
    <t>Agent / Forwarder</t>
  </si>
  <si>
    <t>Port Loading</t>
  </si>
  <si>
    <t>ประเทศต้นทาง</t>
  </si>
  <si>
    <t>M Vessel</t>
  </si>
  <si>
    <t>Feeder Vessel</t>
  </si>
  <si>
    <t>M B/L no.</t>
  </si>
  <si>
    <t>ETD</t>
  </si>
  <si>
    <t>H B/L no.</t>
  </si>
  <si>
    <t>ETA</t>
  </si>
  <si>
    <t>xxxxxxxxxxxxxxxxxxxxxxxxxxxxxxxxxxxxxxxxxxxxxxxx</t>
  </si>
  <si>
    <t>วันรับเอกสาร</t>
  </si>
  <si>
    <t>B/L Type</t>
  </si>
  <si>
    <t>B/L Type Received</t>
  </si>
  <si>
    <t>Marsk</t>
  </si>
  <si>
    <t>No of PKG</t>
  </si>
  <si>
    <t>No of Container</t>
  </si>
  <si>
    <t>IMP JOB NO.</t>
  </si>
  <si>
    <t>Ref.5</t>
  </si>
  <si>
    <t>Ref.1 (SCGL JOB)</t>
  </si>
  <si>
    <t>Ref.2 (PO)</t>
  </si>
  <si>
    <t>Ref.3 (Buy Shipment)</t>
  </si>
  <si>
    <t>Ref.4 (Parent inv ID)</t>
  </si>
  <si>
    <t>CUSTOMER ID</t>
  </si>
  <si>
    <t>IMPORTER ID</t>
  </si>
  <si>
    <t>CONTACT</t>
  </si>
  <si>
    <t>XXXX</t>
  </si>
  <si>
    <t>Meiosys Ref.</t>
  </si>
  <si>
    <t>จำนวน</t>
  </si>
  <si>
    <t>ยอดรวม</t>
  </si>
  <si>
    <t>xxxxx</t>
  </si>
  <si>
    <t>xxxxxxxxxxxxxxxxx   กดปุ่มดึงข้อมูล</t>
  </si>
  <si>
    <t>Xtime CS</t>
  </si>
  <si>
    <t xml:space="preserve">xxxxxxxxxxxxxxxxx   </t>
  </si>
  <si>
    <t>เลขที่ใบขน</t>
  </si>
  <si>
    <t>เลขชำระภาษี</t>
  </si>
  <si>
    <t>ข้อมูลสั่งการตรวจ</t>
  </si>
  <si>
    <t>Agent / Freight Forwarder</t>
  </si>
  <si>
    <t>ข้อมูลใน master file</t>
  </si>
  <si>
    <t>xxx</t>
  </si>
  <si>
    <t>IMP18XXXXX</t>
  </si>
  <si>
    <t>Container YARD</t>
  </si>
  <si>
    <t>Import INVOICE</t>
  </si>
  <si>
    <t>From Imiosys</t>
  </si>
  <si>
    <t>INOICE NO.</t>
  </si>
  <si>
    <t>INOICE Date.</t>
  </si>
  <si>
    <t>INVOICE ITEM #</t>
  </si>
  <si>
    <t>Shipper</t>
  </si>
  <si>
    <t>Term of Delivery</t>
  </si>
  <si>
    <t>Total Invoice</t>
  </si>
  <si>
    <t>Currency</t>
  </si>
  <si>
    <t>Description of goods</t>
  </si>
  <si>
    <t>Term of Payment</t>
  </si>
  <si>
    <t>บริษัท ประกัน</t>
  </si>
  <si>
    <t>ใบส่งของ</t>
  </si>
  <si>
    <t>บันทึกข้อมูลตรวจปล่อย</t>
  </si>
  <si>
    <t>บันทึกค่าใช้จ่าย</t>
  </si>
  <si>
    <t>ประเภทใบขนฯ</t>
  </si>
  <si>
    <t>TRUCK COMPANY</t>
  </si>
  <si>
    <t>INSURANCE COMPANY</t>
  </si>
  <si>
    <t>PORT/ICD COMPANY</t>
  </si>
  <si>
    <t>คนติดต่อ</t>
  </si>
  <si>
    <t>สถานที่รับส่งของ</t>
  </si>
  <si>
    <t>แผนที่&amp;เวลาทำการ</t>
  </si>
  <si>
    <t>WEBSITE</t>
  </si>
  <si>
    <t>WEB เช็คเรือ</t>
  </si>
  <si>
    <t>WEB เช็คตืนตู้</t>
  </si>
  <si>
    <t>ข้อมูลจ่ายเช็ค&amp;หักภาษี ณ ที่จ่าย</t>
  </si>
  <si>
    <t>REMARKS</t>
  </si>
  <si>
    <t>ชื่อ</t>
  </si>
  <si>
    <t>นามสกุล</t>
  </si>
  <si>
    <t>ความรับผิดชอบ</t>
  </si>
  <si>
    <t>Active</t>
  </si>
  <si>
    <t>เพิ่มได้</t>
  </si>
  <si>
    <t>หมายเหตุ</t>
  </si>
  <si>
    <t>ชื่อสถานที่</t>
  </si>
  <si>
    <t>แผนที่ เอกสารแนบ</t>
  </si>
  <si>
    <t>แผนที่ google map</t>
  </si>
  <si>
    <t>จ-ศ เวลา</t>
  </si>
  <si>
    <t>ส เวลา</t>
  </si>
  <si>
    <t>ล่วงเวลา</t>
  </si>
  <si>
    <t>อัตราค่าล่วงเวลา</t>
  </si>
  <si>
    <t>ชื่อสั่งจ่ายเช็ค</t>
  </si>
  <si>
    <t>รายการค่าใช้จ่าย</t>
  </si>
  <si>
    <t>ชื่อธนาคาร</t>
  </si>
  <si>
    <t>สาขา</t>
  </si>
  <si>
    <t>ชื่อ THAI+ENG</t>
  </si>
  <si>
    <t>ที่อยู่ THAI+ENG</t>
  </si>
  <si>
    <t>สาขา THAI+ENG</t>
  </si>
  <si>
    <t>http://www.oocl.com/eng/ourservices/eservices/cargotracking/Pages/cargotracking.aspx?site=estonia&amp;lang=eng</t>
  </si>
  <si>
    <t>วิธีรับชำระค่าใช้จ่าย เงินสด แคชเชียร์คเช็ค โอนเข้าบัญชี</t>
  </si>
  <si>
    <t>หมายเลข บัญชี       ประมาณ 3 อย่าง</t>
  </si>
  <si>
    <t>ชื่อและที่อยู่ออกหักภาษี ณ ที่จ่าย (กรณีที่ไม่ต้องกับชื่อบริษัท)</t>
  </si>
  <si>
    <t>เงื่อนไขในการทำงาน</t>
  </si>
  <si>
    <t>ลักษณะงาน</t>
  </si>
  <si>
    <t>to</t>
  </si>
  <si>
    <t>cc</t>
  </si>
  <si>
    <t>CUSTOMER (TH)</t>
  </si>
  <si>
    <t>IMPORTER (TH)</t>
  </si>
  <si>
    <t>EXPORTER (TH)</t>
  </si>
  <si>
    <t>SHIPPER (ENG)</t>
  </si>
  <si>
    <t>CONSIGNEE (ENG)</t>
  </si>
  <si>
    <t>FREIGHT/FORWARDER (TH)</t>
  </si>
  <si>
    <t>FREIGHT/FORWARDER (ENG)</t>
  </si>
  <si>
    <t>DATE</t>
  </si>
  <si>
    <t>XXXXXXXXXXXXXXXXXXXXXXXXXXXXXXXXXXXXXXXXXXX</t>
  </si>
  <si>
    <t>หักภาษี ในนาม</t>
  </si>
  <si>
    <t>โอนเข้าบัญชี</t>
  </si>
  <si>
    <t>กรุณาจ่ายเช็คในนาม</t>
  </si>
  <si>
    <t>SUB TOTAL</t>
  </si>
  <si>
    <t>รวม WHT 1% และ WHT 3%</t>
  </si>
  <si>
    <t>WHT 3%</t>
  </si>
  <si>
    <t>WHT 1%</t>
  </si>
  <si>
    <t>GRAND TOTAL</t>
  </si>
  <si>
    <t>VAT 7%</t>
  </si>
  <si>
    <t>TOTAL</t>
  </si>
  <si>
    <t>20' STD CONTAINER</t>
  </si>
  <si>
    <t>TERMINAL HANDING CHARGE</t>
  </si>
  <si>
    <t>THC</t>
  </si>
  <si>
    <t>ยอดรวมทั้งหมด</t>
  </si>
  <si>
    <t>WTAX 3%</t>
  </si>
  <si>
    <t>WTAX 1%</t>
  </si>
  <si>
    <t>ราคาต่อหน่วย</t>
  </si>
  <si>
    <t>หน่วยนับ</t>
  </si>
  <si>
    <t>ชื่อรายการ</t>
  </si>
  <si>
    <t>CODE รายการ</t>
  </si>
  <si>
    <t>ITEM</t>
  </si>
  <si>
    <t>DETAILS Field</t>
  </si>
  <si>
    <t>พนักงานที่ทำรายการ</t>
  </si>
  <si>
    <t>CS ผู้ทำรายการ</t>
  </si>
  <si>
    <t>ไม่ส่งไปหน้าการเงิน</t>
  </si>
  <si>
    <t>7.Waive By Customer</t>
  </si>
  <si>
    <t>6.Credit By Customer</t>
  </si>
  <si>
    <t>5.E-Payment By Customer</t>
  </si>
  <si>
    <t>ส่งเช้า หน้าการเงิน เพื่อทำจ่าย</t>
  </si>
  <si>
    <t>4.No Receipt By XTRIM</t>
  </si>
  <si>
    <t>3.Cost By XTRIM</t>
  </si>
  <si>
    <t>2.E-Payment by XTRIM</t>
  </si>
  <si>
    <t>1. Advance by XTRIM</t>
  </si>
  <si>
    <t>ประเภทของเงินที่จ่าย</t>
  </si>
  <si>
    <t>TAX ID</t>
  </si>
  <si>
    <t>ตาม MASTER FILE</t>
  </si>
  <si>
    <t>ที่อยู่</t>
  </si>
  <si>
    <t>ชื่อบริษัท</t>
  </si>
  <si>
    <t>CODE</t>
  </si>
  <si>
    <t>Payment To</t>
  </si>
  <si>
    <t>Receipt No_Date</t>
  </si>
  <si>
    <t>หมายเลขใบเสร็จ ในกรณีรู้เลย หรือ จะนำมาบันทึกภายหลังจ่ายเงินแล้ว</t>
  </si>
  <si>
    <t>Receipt No.</t>
  </si>
  <si>
    <t>เลขอ้างอิงของ SCG จะนำมาบันทึกภายหลัง</t>
  </si>
  <si>
    <t>Doc Ref.No_Date</t>
  </si>
  <si>
    <t>หมายเลขอ้างอีงของเอกสารที่มาบันทึกรายการ</t>
  </si>
  <si>
    <t>Doc Ref.No</t>
  </si>
  <si>
    <t>AUTO</t>
  </si>
  <si>
    <t>HEADER Field</t>
  </si>
  <si>
    <t>รายละเอียดของ Field ที่ต้องการ</t>
  </si>
  <si>
    <t>บันทึกแล้ว ให้รายการที่บันทึกไปรอทำจ่ายในหน้า การเงิน</t>
  </si>
  <si>
    <t>โดยเปิดหน้าต่างใหม่เพื่อบันทึก ถ้ามีหลายรายการให้รวมรายการอยู่ในหน้าค่าใช้จ่าย</t>
  </si>
  <si>
    <t>CS ทำรายการบันทึกค่าใช้จ่าย</t>
  </si>
  <si>
    <t>หน้าจอ JOB-ค่าใช้จ่าย</t>
  </si>
  <si>
    <t>1.Advance by xtrim</t>
  </si>
  <si>
    <t>ค่าภาระการท่าเรือ</t>
  </si>
  <si>
    <t>ค่าธรรมเนียมกรมศุลกากร</t>
  </si>
  <si>
    <t>CUSTOMS FEE</t>
  </si>
  <si>
    <t>ยอดชำระหัก WHT แล้ว</t>
  </si>
  <si>
    <t>วันที่ WHT</t>
  </si>
  <si>
    <t>หมายเลข WHT</t>
  </si>
  <si>
    <t>ยอดตามใบเสร็จ</t>
  </si>
  <si>
    <t>PRQ_Date</t>
  </si>
  <si>
    <t>PRQ</t>
  </si>
  <si>
    <t>ผู้ทำรายการ</t>
  </si>
  <si>
    <t>ไม่ส่ง</t>
  </si>
  <si>
    <t>ตอนมาปิดบัญชี จะสามารถระบุข้อมูลใบหักได้อย่างไร</t>
  </si>
  <si>
    <t>หลังจากนั้นไปทำงานจะยอดเงินด้วยมือ</t>
  </si>
  <si>
    <t>แต่จะได้หมายเลขกับวันที่ไปก่อน</t>
  </si>
  <si>
    <t>ตอนพนักงานไปทำงาน จะขอออกใบหักที่ยังไม่ได้ระบุยอดเงินที่ถูกต้องไป</t>
  </si>
  <si>
    <t>พนักงานตรวจปล่อย XTRIM</t>
  </si>
  <si>
    <t>โดยบันทึกเป็นรายการแบบตาราง แบบเก่า</t>
  </si>
  <si>
    <t>พนักงานตรวจปล่อย ทำรายการบันทึกค่าใช้จ่าย</t>
  </si>
  <si>
    <t>วันที่ขนส่งออกจากท่าเรือ</t>
  </si>
  <si>
    <t>วันที่ตรวจปล่อยศุลกากร</t>
  </si>
  <si>
    <t>วันส่ง SURVEYOR  ให้ลูกค้า</t>
  </si>
  <si>
    <t>SURVEYOR / DMC NO.</t>
  </si>
  <si>
    <t>สรุปสินค้าเสียหรือไม่                   ไม่    เสียหาย</t>
  </si>
  <si>
    <t>แจ้งความเสียหายกับใคร</t>
  </si>
  <si>
    <t>ถ่ายรูปสินค้า                       ถ่าย   ไม่ได้ถ่าย</t>
  </si>
  <si>
    <t>อธิบาย</t>
  </si>
  <si>
    <t>เลขหมายหีบห่อที่ไม่ดี</t>
  </si>
  <si>
    <t>หีบห่อ</t>
  </si>
  <si>
    <t>จำนวนหีบห่อที่ไม่ดี</t>
  </si>
  <si>
    <t>ไม่ดี</t>
  </si>
  <si>
    <t>ดี</t>
  </si>
  <si>
    <t>สภาพหีบห่อสินค้า</t>
  </si>
  <si>
    <t>เลขหมายหีบห่อที่เปิดตรวจ</t>
  </si>
  <si>
    <t>จำนวนที่เปิดตรวจ</t>
  </si>
  <si>
    <t>เปิดตรวจ</t>
  </si>
  <si>
    <t>ไม่ได้เปิด</t>
  </si>
  <si>
    <t>เปิดสินค้าตรวจ</t>
  </si>
  <si>
    <t>หน้าจอ JOB-บันทึกข้อมูลตรวจปล่อย</t>
  </si>
  <si>
    <t>TYPE OF CONTAINERS</t>
  </si>
  <si>
    <t>20' STD</t>
  </si>
  <si>
    <t>40 STD</t>
  </si>
  <si>
    <t>45' STD</t>
  </si>
  <si>
    <t>20' FLAT RACK</t>
  </si>
  <si>
    <t>40' FLAT RACK</t>
  </si>
  <si>
    <t>GW &amp; VOLUME</t>
  </si>
  <si>
    <t>KGS</t>
  </si>
  <si>
    <t>25,000.-</t>
  </si>
  <si>
    <t>CBM</t>
  </si>
  <si>
    <t>TYPE OF PACKAGES</t>
  </si>
  <si>
    <t>CASE</t>
  </si>
  <si>
    <t>PALLET</t>
  </si>
  <si>
    <t>CRATE</t>
  </si>
  <si>
    <t>BAG</t>
  </si>
  <si>
    <t>DRUM</t>
  </si>
  <si>
    <t>PACKAGES</t>
  </si>
  <si>
    <t>ข้อมูลเป็น Drop Down</t>
  </si>
  <si>
    <t>B/L TYPE</t>
  </si>
  <si>
    <t>ORIGINAL</t>
  </si>
  <si>
    <t>TELEX RELEASE</t>
  </si>
  <si>
    <t>ใช้ จดหมาย</t>
  </si>
  <si>
    <t>ไม่ต้อง</t>
  </si>
  <si>
    <t>ต้อง</t>
  </si>
  <si>
    <t>EXPRESS B/L</t>
  </si>
  <si>
    <t>SURRENDER B/L</t>
  </si>
  <si>
    <t>SEA WAYBILL</t>
  </si>
  <si>
    <t>มึปุ่มกดเพื่อพิมพ์ จดหมาย แบบเลือกฟอร์มได้</t>
  </si>
  <si>
    <t>SSI</t>
  </si>
  <si>
    <t>SIAM SANITARYWARE INDUSTRY CO.,LTD</t>
  </si>
  <si>
    <t>CONTAINERS</t>
  </si>
  <si>
    <t>TAB 1</t>
  </si>
  <si>
    <t>TAB2</t>
  </si>
  <si>
    <t>TAB3</t>
  </si>
  <si>
    <t>TAB4</t>
  </si>
  <si>
    <t>TAB5</t>
  </si>
  <si>
    <t>TAB6</t>
  </si>
  <si>
    <t>Entry info</t>
  </si>
  <si>
    <t>entry Info.</t>
  </si>
  <si>
    <t>Field ที่ต้องการ</t>
  </si>
  <si>
    <t>เลขที่ใบขน_date</t>
  </si>
  <si>
    <t>วิธีชำระค่าภาษี</t>
  </si>
  <si>
    <t>บัญชีผู้ชำระเงิน</t>
  </si>
  <si>
    <t>ธนาคารผู้รับชำระ</t>
  </si>
  <si>
    <t>Message</t>
  </si>
  <si>
    <t>ข้อมูลใบส่งของ</t>
  </si>
  <si>
    <t>วันที่ต้องการให้จ่าย</t>
  </si>
  <si>
    <t>PRQ No.</t>
  </si>
  <si>
    <t>PRQ No_Date</t>
  </si>
  <si>
    <t>Document Check List</t>
  </si>
  <si>
    <t>Recived Date</t>
  </si>
  <si>
    <t>Type of BL</t>
  </si>
  <si>
    <t>Process Job Check List</t>
  </si>
  <si>
    <t>Finish Document Check List</t>
  </si>
  <si>
    <t>ใบอนุญาติ</t>
  </si>
  <si>
    <t>Enter BL</t>
  </si>
  <si>
    <t>รับจดหมายแลก DO</t>
  </si>
  <si>
    <t xml:space="preserve">     copy</t>
  </si>
  <si>
    <t>INVOICE+PACKING LIST</t>
  </si>
  <si>
    <t xml:space="preserve">      original</t>
  </si>
  <si>
    <t>FORM D</t>
  </si>
  <si>
    <t>FORM AK</t>
  </si>
  <si>
    <t>FOMR JTAPA</t>
  </si>
  <si>
    <t>FORM E</t>
  </si>
  <si>
    <t>บันทึกค่า</t>
  </si>
  <si>
    <t>สมอ</t>
  </si>
  <si>
    <t>อย</t>
  </si>
  <si>
    <t>วัตถุมีพิษ</t>
  </si>
  <si>
    <t>กรมวิชาการเกษตร</t>
  </si>
  <si>
    <t>ส่งใบเสร็จ / รับสำเนาเซ็นต์รับกลับ</t>
  </si>
  <si>
    <t>เอกสารสิทธิประโยชน์</t>
  </si>
  <si>
    <t>BOI</t>
  </si>
  <si>
    <t>APPROVE</t>
  </si>
  <si>
    <t>ACCPET TENDER</t>
  </si>
  <si>
    <t>ADVANCE BILLING</t>
  </si>
  <si>
    <t>PARENT</t>
  </si>
  <si>
    <t>แจ้งประกัน</t>
  </si>
  <si>
    <t>บันทึกจาการพิมพ์</t>
  </si>
  <si>
    <t>บันทึกค่าจากการพิมพ์</t>
  </si>
  <si>
    <t>TEXT</t>
  </si>
  <si>
    <t>วันแลกDO/วันรับกลับ</t>
  </si>
  <si>
    <t>วันแจ้งยอดภาษี/รับPRQ</t>
  </si>
  <si>
    <t>ค่าใช้จ่ายแลก D/O สายเรือ/รับ PRQ</t>
  </si>
  <si>
    <t>ค่าใช้จ่ายค่าภาระท่าเรือ/รับ PRQ</t>
  </si>
  <si>
    <t>จดหมายแลก DO</t>
  </si>
  <si>
    <t>หน้าจอ JOB-บันทึกข้อมูลใบส่งของ</t>
  </si>
  <si>
    <t>GW</t>
  </si>
  <si>
    <t>Volume</t>
  </si>
  <si>
    <t>Importer</t>
  </si>
  <si>
    <t>ทีอยู่</t>
  </si>
  <si>
    <t>ให้แก้ไขเลือกใหม่ได้</t>
  </si>
  <si>
    <t>No</t>
  </si>
  <si>
    <t>Container No</t>
  </si>
  <si>
    <t>Seal</t>
  </si>
  <si>
    <t>Type</t>
  </si>
  <si>
    <r>
      <t xml:space="preserve">CONTAINER LIST </t>
    </r>
    <r>
      <rPr>
        <sz val="11"/>
        <color rgb="FFFF0000"/>
        <rFont val="Calibri"/>
        <family val="2"/>
        <scheme val="minor"/>
      </rPr>
      <t xml:space="preserve"> (เพิ่มจำนวนได้ แบบ subform)</t>
    </r>
  </si>
  <si>
    <t>TRHU2797063</t>
  </si>
  <si>
    <t>NYKU3875155</t>
  </si>
  <si>
    <t>NYKU3683804</t>
  </si>
  <si>
    <t>ใบส่งของ 1 ใบ (LCL)</t>
  </si>
  <si>
    <t>Running NO.</t>
  </si>
  <si>
    <t>Type of PKG</t>
  </si>
  <si>
    <t>UNIT</t>
  </si>
  <si>
    <t>ชนิดรถ</t>
  </si>
  <si>
    <t>บริษัทรับขนส่ง</t>
  </si>
  <si>
    <t>รถ 4 ล้อตู้</t>
  </si>
  <si>
    <t>รถ 6 ล้อตู้</t>
  </si>
  <si>
    <t>รถ 10 ล้อ</t>
  </si>
  <si>
    <t>รถเทลเลอร์</t>
  </si>
  <si>
    <t>XTRIM TRANSPORT</t>
  </si>
  <si>
    <t>ส พันธ์มิตร</t>
  </si>
  <si>
    <t>อ้วนข่นส่ง</t>
  </si>
  <si>
    <t>พล</t>
  </si>
  <si>
    <t>SSI-พัสดุหินกอง</t>
  </si>
  <si>
    <t>SSI-คลังสินค้าหินกอง</t>
  </si>
  <si>
    <t>SNK-พัสดุหินกอง</t>
  </si>
  <si>
    <t>SNK-คลังสินค้าหินกอง</t>
  </si>
  <si>
    <t>SSI-ดอนเมือง</t>
  </si>
  <si>
    <t xml:space="preserve">คำอธิบาย ใช้ดึงข้อมูลที่ใช้มาจาก JOB </t>
  </si>
  <si>
    <t>แต่ยังอาจจะไม่ครบ</t>
  </si>
  <si>
    <t>คำอธิบาย พิมพ์เบอร์คอนเทลเนอร์ เพื่อใช้ในการตรวจภายหลัง</t>
  </si>
  <si>
    <t>คำอธิบาย ใช้ติ๊กเพื่อเลือก พิมพ์ 1 ใบ หรือ หลายใบตามจำนวนตู้ และมีแบบระบุเบอร์ตู้กับไม่ระบเบอร์ตู้</t>
  </si>
  <si>
    <t>คำอธิบาย</t>
  </si>
  <si>
    <t>3 รายการนี้ระไว้เพื่อให้ ตอนกดปุ่ม ทำใบส่งของ ให้ copy ข้อมูลไปไว้ข้างล่าง แต่ด้านล่าง อนุญาติให้แก้ไข ได้ เป็นการประหยัดเวลาในกรณีต้องทำหลายใบ</t>
  </si>
  <si>
    <t>รายการข้างล่าง ตอนกดปุ่ม ให้สร้างรายการขึ้นตามจำนวน เงื่อนไข ข้างบน โดยเอา จำนวน น้ำหนัก volume มาเฉลี่ย ตามรายการ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</si>
  <si>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ไม่ระบุเบอร์ตู้</t>
    </r>
  </si>
  <si>
    <t>ด้านซ้าย มีการเพิ่ม ลบ copy รายการได้</t>
  </si>
  <si>
    <t>COPY</t>
  </si>
  <si>
    <t>PRINT</t>
  </si>
  <si>
    <t>DIMP00000-0301</t>
  </si>
  <si>
    <t>DIMP00000-0302</t>
  </si>
  <si>
    <t>DIMP00000-0303</t>
  </si>
  <si>
    <t>เลข running เอก Dเติ่มหน้า IMP00000-0000 , เลข4หลักหลัง หลักพันหลักร้อยเป็นเลขทั้งหมดของใบส่งของ หลักสิบหลักหน่วย running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</si>
  <si>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ระบุเบอร์ตู้</t>
    </r>
  </si>
  <si>
    <t>ลานคืนตู้</t>
  </si>
  <si>
    <t>JOB-PLACE OF RETURN EMTRY CONTAINER</t>
  </si>
  <si>
    <t>CONTAINER YARD 1</t>
  </si>
  <si>
    <t>COMPANY NAME</t>
  </si>
  <si>
    <t>ADD</t>
  </si>
  <si>
    <t>CONTAINER YARD 2</t>
  </si>
  <si>
    <t>CONTAINER YARD 3</t>
  </si>
  <si>
    <t>+ Attached file</t>
  </si>
  <si>
    <t>ส่งแจ้งยอดภาษี</t>
  </si>
  <si>
    <t>ส่งตัดเงิน E-PAYMENT</t>
  </si>
  <si>
    <t>แจ้งปล่อยสินค้า</t>
  </si>
  <si>
    <t>ส่ง SIGN ใบขน</t>
  </si>
  <si>
    <t>Flow การเบิกเงินทดรองจ่าย</t>
  </si>
  <si>
    <t xml:space="preserve">บัญชี XTRIM </t>
  </si>
  <si>
    <t>เบิกเงินทดรองจ่ายเพื่อลูกค้า</t>
  </si>
  <si>
    <t>เบิกเงินทดรองจ่ายเพือพนักงาน</t>
  </si>
  <si>
    <t>วิธีการจ่ายเงินได้ทุกประเภท ยกเว้นเงินสด</t>
  </si>
  <si>
    <t>วิธีการจ่ายเงินทำเช็คจ่ายบริษัท</t>
  </si>
  <si>
    <t>ทำรายการ บัญชีจาก EXPRESS</t>
  </si>
  <si>
    <t>จะตั้งพนักงาน 1 คนเบิกจากบริษัทเป็นก่อนใหญ่</t>
  </si>
  <si>
    <t>พนักงาน</t>
  </si>
  <si>
    <t>วิธีจ่าย เงินสดเท่านั้น</t>
  </si>
  <si>
    <t>จ่ายเช็ค โอนเงิน</t>
  </si>
  <si>
    <t xml:space="preserve">ตรงถึง บริษัทต่างๆ </t>
  </si>
  <si>
    <t>เป็นเงินทดรองจ่ายเพื่อลูกค้า</t>
  </si>
  <si>
    <t>พนักงาน Messenger</t>
  </si>
  <si>
    <t>นำเช็คไปชำระเงิน</t>
  </si>
  <si>
    <t>แล้วนำใบเสร็จมาส่งคืนให้ บัญชี</t>
  </si>
  <si>
    <t>Messenger</t>
  </si>
  <si>
    <t>แผนกตรวจปล่อย</t>
  </si>
  <si>
    <t>นำไปชำระค่าใช้จ่ายต่างๆ</t>
  </si>
  <si>
    <t>ในท่าเรือ ต่างๆ</t>
  </si>
  <si>
    <t>ที่บริษัท เรือ</t>
  </si>
  <si>
    <t>นำใบเสร็จ มาเคลียร์เงินทดรองจ่าย</t>
  </si>
  <si>
    <t>พนักงาน ตรวจปล่อย</t>
  </si>
  <si>
    <t>มีทั้งมีใบเสร็จ + ไม่มีใบเสร็จ</t>
  </si>
  <si>
    <t>เคลียร์เงินทดรองจ่ายเพือพนักงาน</t>
  </si>
  <si>
    <t>คีย์ข้อมูลใบเสร็จ ใบหักภาษีให้ครบถ้วน</t>
  </si>
  <si>
    <t>ส่งข้อมูลไปบันทึกเป็นค่าใช้จ่ายใน JOB งาน</t>
  </si>
  <si>
    <t>คีย์ข้อมูลใบเสร็จ ใบหัก</t>
  </si>
  <si>
    <t>ให้ครบถ้วย</t>
  </si>
  <si>
    <t>ส่งข้อมูลไปบันทึกเป็นค่าใช้จ่าย</t>
  </si>
  <si>
    <t>ใน JOB งาน</t>
  </si>
  <si>
    <t>ออกใบแจ้งหนี้</t>
  </si>
  <si>
    <t>เงินทดรองจ่ายลูกรายตัว</t>
  </si>
  <si>
    <t>ลูกหนี้การค้ารายตัว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</si>
</sst>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164" fontId="6" fillId="0" borderId="0" applyFont="0" applyFill="0" applyBorder="0" applyAlignment="0" applyProtection="0"/>
  </cellStyleXfs>
  <cellXfs count="124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16" fontId="0" fillId="0" borderId="8" xfId="0" quotePrefix="1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Fill="1" applyBorder="1"/>
    <xf numFmtId="0" fontId="0" fillId="0" borderId="10" xfId="0" quotePrefix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4" fillId="0" borderId="0" xfId="1"/>
    <xf numFmtId="0" fontId="0" fillId="0" borderId="13" xfId="0" applyBorder="1" applyAlignment="1">
      <alignment horizontal="center"/>
    </xf>
    <xf numFmtId="0" fontId="5" fillId="4" borderId="0" xfId="2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64" fontId="0" fillId="0" borderId="7" xfId="0" applyNumberFormat="1" applyBorder="1"/>
    <xf numFmtId="164" fontId="0" fillId="0" borderId="6" xfId="3" applyFont="1" applyBorder="1"/>
    <xf numFmtId="164" fontId="0" fillId="0" borderId="11" xfId="3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5" borderId="0" xfId="0" applyFill="1" applyBorder="1"/>
    <xf numFmtId="0" fontId="0" fillId="5" borderId="11" xfId="0" applyFill="1" applyBorder="1"/>
    <xf numFmtId="0" fontId="0" fillId="6" borderId="0" xfId="0" applyFill="1"/>
    <xf numFmtId="164" fontId="0" fillId="0" borderId="10" xfId="3" applyFont="1" applyBorder="1"/>
    <xf numFmtId="0" fontId="0" fillId="0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/>
    <xf numFmtId="0" fontId="0" fillId="7" borderId="13" xfId="0" applyFill="1" applyBorder="1"/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1" fillId="6" borderId="0" xfId="0" applyFont="1" applyFill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9" borderId="1" xfId="0" applyFill="1" applyBorder="1" applyAlignment="1" applyProtection="1">
      <protection locked="0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2" xfId="0" applyFill="1" applyBorder="1"/>
    <xf numFmtId="0" fontId="0" fillId="9" borderId="15" xfId="0" applyFill="1" applyBorder="1"/>
    <xf numFmtId="0" fontId="0" fillId="9" borderId="13" xfId="0" applyFill="1" applyBorder="1"/>
    <xf numFmtId="164" fontId="0" fillId="0" borderId="0" xfId="3" applyFont="1" applyBorder="1"/>
    <xf numFmtId="0" fontId="0" fillId="0" borderId="0" xfId="0" applyFill="1" applyBorder="1"/>
    <xf numFmtId="164" fontId="0" fillId="9" borderId="15" xfId="0" applyNumberFormat="1" applyFill="1" applyBorder="1"/>
    <xf numFmtId="0" fontId="0" fillId="0" borderId="12" xfId="0" applyBorder="1"/>
    <xf numFmtId="0" fontId="0" fillId="10" borderId="8" xfId="0" applyFill="1" applyBorder="1"/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0" fontId="0" fillId="10" borderId="9" xfId="0" applyFill="1" applyBorder="1"/>
    <xf numFmtId="0" fontId="1" fillId="0" borderId="10" xfId="0" applyFont="1" applyBorder="1"/>
    <xf numFmtId="0" fontId="0" fillId="0" borderId="15" xfId="0" applyBorder="1"/>
    <xf numFmtId="0" fontId="0" fillId="9" borderId="13" xfId="0" applyFill="1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2" borderId="0" xfId="0" applyFont="1" applyFill="1"/>
    <xf numFmtId="0" fontId="9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2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3" xfId="3" applyFont="1" applyBorder="1" applyAlignment="1">
      <alignment horizontal="center"/>
    </xf>
    <xf numFmtId="164" fontId="0" fillId="0" borderId="4" xfId="3" applyFont="1" applyBorder="1" applyAlignment="1">
      <alignment horizontal="center"/>
    </xf>
    <xf numFmtId="164" fontId="0" fillId="0" borderId="0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0" xfId="3" applyFont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4">
    <cellStyle name="Comma" xfId="3" builtinId="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5</xdr:row>
      <xdr:rowOff>65485</xdr:rowOff>
    </xdr:from>
    <xdr:to>
      <xdr:col>7</xdr:col>
      <xdr:colOff>628651</xdr:colOff>
      <xdr:row>5</xdr:row>
      <xdr:rowOff>160735</xdr:rowOff>
    </xdr:to>
    <xdr:sp macro="" textlink="">
      <xdr:nvSpPr>
        <xdr:cNvPr id="3" name="Flowchart: Process 2"/>
        <xdr:cNvSpPr/>
      </xdr:nvSpPr>
      <xdr:spPr>
        <a:xfrm>
          <a:off x="5625704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3</xdr:row>
      <xdr:rowOff>59531</xdr:rowOff>
    </xdr:from>
    <xdr:to>
      <xdr:col>5</xdr:col>
      <xdr:colOff>801290</xdr:colOff>
      <xdr:row>3</xdr:row>
      <xdr:rowOff>154781</xdr:rowOff>
    </xdr:to>
    <xdr:sp macro="" textlink="">
      <xdr:nvSpPr>
        <xdr:cNvPr id="4" name="Flowchart: Process 3"/>
        <xdr:cNvSpPr/>
      </xdr:nvSpPr>
      <xdr:spPr>
        <a:xfrm>
          <a:off x="3125390" y="63103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4</xdr:row>
      <xdr:rowOff>41671</xdr:rowOff>
    </xdr:from>
    <xdr:to>
      <xdr:col>5</xdr:col>
      <xdr:colOff>795337</xdr:colOff>
      <xdr:row>4</xdr:row>
      <xdr:rowOff>136921</xdr:rowOff>
    </xdr:to>
    <xdr:sp macro="" textlink="">
      <xdr:nvSpPr>
        <xdr:cNvPr id="5" name="Flowchart: Process 4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523876</xdr:colOff>
      <xdr:row>15</xdr:row>
      <xdr:rowOff>65485</xdr:rowOff>
    </xdr:from>
    <xdr:to>
      <xdr:col>7</xdr:col>
      <xdr:colOff>628651</xdr:colOff>
      <xdr:row>15</xdr:row>
      <xdr:rowOff>160735</xdr:rowOff>
    </xdr:to>
    <xdr:sp macro="" textlink="">
      <xdr:nvSpPr>
        <xdr:cNvPr id="15" name="Flowchart: Process 14"/>
        <xdr:cNvSpPr/>
      </xdr:nvSpPr>
      <xdr:spPr>
        <a:xfrm>
          <a:off x="5685235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13</xdr:row>
      <xdr:rowOff>59531</xdr:rowOff>
    </xdr:from>
    <xdr:to>
      <xdr:col>5</xdr:col>
      <xdr:colOff>801290</xdr:colOff>
      <xdr:row>13</xdr:row>
      <xdr:rowOff>154781</xdr:rowOff>
    </xdr:to>
    <xdr:sp macro="" textlink="">
      <xdr:nvSpPr>
        <xdr:cNvPr id="16" name="Flowchart: Process 15"/>
        <xdr:cNvSpPr/>
      </xdr:nvSpPr>
      <xdr:spPr>
        <a:xfrm>
          <a:off x="3726656" y="631031"/>
          <a:ext cx="104775" cy="952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14</xdr:row>
      <xdr:rowOff>41671</xdr:rowOff>
    </xdr:from>
    <xdr:to>
      <xdr:col>5</xdr:col>
      <xdr:colOff>795337</xdr:colOff>
      <xdr:row>14</xdr:row>
      <xdr:rowOff>136921</xdr:rowOff>
    </xdr:to>
    <xdr:sp macro="" textlink="">
      <xdr:nvSpPr>
        <xdr:cNvPr id="17" name="Flowchart: Process 16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6</xdr:row>
      <xdr:rowOff>47625</xdr:rowOff>
    </xdr:from>
    <xdr:to>
      <xdr:col>3</xdr:col>
      <xdr:colOff>847725</xdr:colOff>
      <xdr:row>8</xdr:row>
      <xdr:rowOff>142875</xdr:rowOff>
    </xdr:to>
    <xdr:sp macro="" textlink="">
      <xdr:nvSpPr>
        <xdr:cNvPr id="2" name="Down Arrow 1"/>
        <xdr:cNvSpPr/>
      </xdr:nvSpPr>
      <xdr:spPr>
        <a:xfrm>
          <a:off x="4905375" y="119062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161925</xdr:colOff>
      <xdr:row>6</xdr:row>
      <xdr:rowOff>19050</xdr:rowOff>
    </xdr:from>
    <xdr:to>
      <xdr:col>6</xdr:col>
      <xdr:colOff>257175</xdr:colOff>
      <xdr:row>8</xdr:row>
      <xdr:rowOff>114300</xdr:rowOff>
    </xdr:to>
    <xdr:sp macro="" textlink="">
      <xdr:nvSpPr>
        <xdr:cNvPr id="3" name="Down Arrow 2"/>
        <xdr:cNvSpPr/>
      </xdr:nvSpPr>
      <xdr:spPr>
        <a:xfrm>
          <a:off x="8696325" y="11620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962025</xdr:colOff>
      <xdr:row>11</xdr:row>
      <xdr:rowOff>152400</xdr:rowOff>
    </xdr:from>
    <xdr:to>
      <xdr:col>5</xdr:col>
      <xdr:colOff>1057275</xdr:colOff>
      <xdr:row>14</xdr:row>
      <xdr:rowOff>57150</xdr:rowOff>
    </xdr:to>
    <xdr:sp macro="" textlink="">
      <xdr:nvSpPr>
        <xdr:cNvPr id="4" name="Down Arrow 3"/>
        <xdr:cNvSpPr/>
      </xdr:nvSpPr>
      <xdr:spPr>
        <a:xfrm>
          <a:off x="7806418" y="2302329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771525</xdr:colOff>
      <xdr:row>12</xdr:row>
      <xdr:rowOff>0</xdr:rowOff>
    </xdr:from>
    <xdr:to>
      <xdr:col>3</xdr:col>
      <xdr:colOff>866775</xdr:colOff>
      <xdr:row>14</xdr:row>
      <xdr:rowOff>95250</xdr:rowOff>
    </xdr:to>
    <xdr:sp macro="" textlink="">
      <xdr:nvSpPr>
        <xdr:cNvPr id="6" name="Down Arrow 5"/>
        <xdr:cNvSpPr/>
      </xdr:nvSpPr>
      <xdr:spPr>
        <a:xfrm>
          <a:off x="4924425" y="22860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828675</xdr:colOff>
      <xdr:row>19</xdr:row>
      <xdr:rowOff>9525</xdr:rowOff>
    </xdr:from>
    <xdr:to>
      <xdr:col>3</xdr:col>
      <xdr:colOff>923925</xdr:colOff>
      <xdr:row>21</xdr:row>
      <xdr:rowOff>104775</xdr:rowOff>
    </xdr:to>
    <xdr:sp macro="" textlink="">
      <xdr:nvSpPr>
        <xdr:cNvPr id="9" name="Down Arrow 8"/>
        <xdr:cNvSpPr/>
      </xdr:nvSpPr>
      <xdr:spPr>
        <a:xfrm>
          <a:off x="4981575" y="362902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904875</xdr:colOff>
      <xdr:row>12</xdr:row>
      <xdr:rowOff>38100</xdr:rowOff>
    </xdr:from>
    <xdr:to>
      <xdr:col>7</xdr:col>
      <xdr:colOff>1000125</xdr:colOff>
      <xdr:row>14</xdr:row>
      <xdr:rowOff>133350</xdr:rowOff>
    </xdr:to>
    <xdr:sp macro="" textlink="">
      <xdr:nvSpPr>
        <xdr:cNvPr id="10" name="Down Arrow 9"/>
        <xdr:cNvSpPr/>
      </xdr:nvSpPr>
      <xdr:spPr>
        <a:xfrm>
          <a:off x="10725150" y="23241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942975</xdr:colOff>
      <xdr:row>18</xdr:row>
      <xdr:rowOff>180975</xdr:rowOff>
    </xdr:from>
    <xdr:to>
      <xdr:col>5</xdr:col>
      <xdr:colOff>1038225</xdr:colOff>
      <xdr:row>21</xdr:row>
      <xdr:rowOff>85725</xdr:rowOff>
    </xdr:to>
    <xdr:sp macro="" textlink="">
      <xdr:nvSpPr>
        <xdr:cNvPr id="11" name="Down Arrow 10"/>
        <xdr:cNvSpPr/>
      </xdr:nvSpPr>
      <xdr:spPr>
        <a:xfrm>
          <a:off x="8277225" y="360997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904875</xdr:colOff>
      <xdr:row>19</xdr:row>
      <xdr:rowOff>19050</xdr:rowOff>
    </xdr:from>
    <xdr:to>
      <xdr:col>7</xdr:col>
      <xdr:colOff>1000125</xdr:colOff>
      <xdr:row>21</xdr:row>
      <xdr:rowOff>114300</xdr:rowOff>
    </xdr:to>
    <xdr:sp macro="" textlink="">
      <xdr:nvSpPr>
        <xdr:cNvPr id="12" name="Down Arrow 11"/>
        <xdr:cNvSpPr/>
      </xdr:nvSpPr>
      <xdr:spPr>
        <a:xfrm>
          <a:off x="10725150" y="36385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952500</xdr:colOff>
      <xdr:row>24</xdr:row>
      <xdr:rowOff>57150</xdr:rowOff>
    </xdr:from>
    <xdr:to>
      <xdr:col>5</xdr:col>
      <xdr:colOff>1047750</xdr:colOff>
      <xdr:row>26</xdr:row>
      <xdr:rowOff>152400</xdr:rowOff>
    </xdr:to>
    <xdr:sp macro="" textlink="">
      <xdr:nvSpPr>
        <xdr:cNvPr id="13" name="Down Arrow 12"/>
        <xdr:cNvSpPr/>
      </xdr:nvSpPr>
      <xdr:spPr>
        <a:xfrm>
          <a:off x="8286750" y="46291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914400</xdr:colOff>
      <xdr:row>24</xdr:row>
      <xdr:rowOff>47625</xdr:rowOff>
    </xdr:from>
    <xdr:to>
      <xdr:col>7</xdr:col>
      <xdr:colOff>1009650</xdr:colOff>
      <xdr:row>26</xdr:row>
      <xdr:rowOff>142875</xdr:rowOff>
    </xdr:to>
    <xdr:sp macro="" textlink="">
      <xdr:nvSpPr>
        <xdr:cNvPr id="14" name="Down Arrow 13"/>
        <xdr:cNvSpPr/>
      </xdr:nvSpPr>
      <xdr:spPr>
        <a:xfrm>
          <a:off x="10848975" y="461962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981075</xdr:colOff>
      <xdr:row>30</xdr:row>
      <xdr:rowOff>76200</xdr:rowOff>
    </xdr:from>
    <xdr:to>
      <xdr:col>5</xdr:col>
      <xdr:colOff>1076325</xdr:colOff>
      <xdr:row>32</xdr:row>
      <xdr:rowOff>171450</xdr:rowOff>
    </xdr:to>
    <xdr:sp macro="" textlink="">
      <xdr:nvSpPr>
        <xdr:cNvPr id="15" name="Down Arrow 14"/>
        <xdr:cNvSpPr/>
      </xdr:nvSpPr>
      <xdr:spPr>
        <a:xfrm>
          <a:off x="8315325" y="5791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914400</xdr:colOff>
      <xdr:row>30</xdr:row>
      <xdr:rowOff>76200</xdr:rowOff>
    </xdr:from>
    <xdr:to>
      <xdr:col>7</xdr:col>
      <xdr:colOff>1009650</xdr:colOff>
      <xdr:row>32</xdr:row>
      <xdr:rowOff>171450</xdr:rowOff>
    </xdr:to>
    <xdr:sp macro="" textlink="">
      <xdr:nvSpPr>
        <xdr:cNvPr id="16" name="Down Arrow 15"/>
        <xdr:cNvSpPr/>
      </xdr:nvSpPr>
      <xdr:spPr>
        <a:xfrm>
          <a:off x="10848975" y="5791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34</xdr:row>
      <xdr:rowOff>76200</xdr:rowOff>
    </xdr:from>
    <xdr:to>
      <xdr:col>6</xdr:col>
      <xdr:colOff>200025</xdr:colOff>
      <xdr:row>36</xdr:row>
      <xdr:rowOff>171450</xdr:rowOff>
    </xdr:to>
    <xdr:sp macro="" textlink="">
      <xdr:nvSpPr>
        <xdr:cNvPr id="19" name="Down Arrow 18"/>
        <xdr:cNvSpPr/>
      </xdr:nvSpPr>
      <xdr:spPr>
        <a:xfrm>
          <a:off x="9582150" y="6553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38</xdr:row>
      <xdr:rowOff>76200</xdr:rowOff>
    </xdr:from>
    <xdr:to>
      <xdr:col>6</xdr:col>
      <xdr:colOff>209550</xdr:colOff>
      <xdr:row>40</xdr:row>
      <xdr:rowOff>171450</xdr:rowOff>
    </xdr:to>
    <xdr:sp macro="" textlink="">
      <xdr:nvSpPr>
        <xdr:cNvPr id="20" name="Down Arrow 19"/>
        <xdr:cNvSpPr/>
      </xdr:nvSpPr>
      <xdr:spPr>
        <a:xfrm>
          <a:off x="9591675" y="7315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914400</xdr:colOff>
      <xdr:row>38</xdr:row>
      <xdr:rowOff>57150</xdr:rowOff>
    </xdr:from>
    <xdr:to>
      <xdr:col>3</xdr:col>
      <xdr:colOff>1009650</xdr:colOff>
      <xdr:row>40</xdr:row>
      <xdr:rowOff>152400</xdr:rowOff>
    </xdr:to>
    <xdr:sp macro="" textlink="">
      <xdr:nvSpPr>
        <xdr:cNvPr id="22" name="Down Arrow 21"/>
        <xdr:cNvSpPr/>
      </xdr:nvSpPr>
      <xdr:spPr>
        <a:xfrm>
          <a:off x="4572000" y="72961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857250</xdr:colOff>
      <xdr:row>28</xdr:row>
      <xdr:rowOff>142875</xdr:rowOff>
    </xdr:from>
    <xdr:to>
      <xdr:col>3</xdr:col>
      <xdr:colOff>952500</xdr:colOff>
      <xdr:row>31</xdr:row>
      <xdr:rowOff>47625</xdr:rowOff>
    </xdr:to>
    <xdr:sp macro="" textlink="">
      <xdr:nvSpPr>
        <xdr:cNvPr id="23" name="Down Arrow 22"/>
        <xdr:cNvSpPr/>
      </xdr:nvSpPr>
      <xdr:spPr>
        <a:xfrm>
          <a:off x="4514850" y="547687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44</xdr:row>
      <xdr:rowOff>133350</xdr:rowOff>
    </xdr:from>
    <xdr:to>
      <xdr:col>4</xdr:col>
      <xdr:colOff>666750</xdr:colOff>
      <xdr:row>47</xdr:row>
      <xdr:rowOff>38100</xdr:rowOff>
    </xdr:to>
    <xdr:sp macro="" textlink="">
      <xdr:nvSpPr>
        <xdr:cNvPr id="24" name="Down Arrow 23"/>
        <xdr:cNvSpPr/>
      </xdr:nvSpPr>
      <xdr:spPr>
        <a:xfrm>
          <a:off x="6257925" y="85153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1101587</xdr:colOff>
      <xdr:row>17</xdr:row>
      <xdr:rowOff>140803</xdr:rowOff>
    </xdr:from>
    <xdr:to>
      <xdr:col>8</xdr:col>
      <xdr:colOff>190500</xdr:colOff>
      <xdr:row>21</xdr:row>
      <xdr:rowOff>140803</xdr:rowOff>
    </xdr:to>
    <xdr:sp macro="" textlink="">
      <xdr:nvSpPr>
        <xdr:cNvPr id="6" name="Right Brace 5"/>
        <xdr:cNvSpPr/>
      </xdr:nvSpPr>
      <xdr:spPr>
        <a:xfrm>
          <a:off x="8050696" y="3834846"/>
          <a:ext cx="215347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17</xdr:row>
      <xdr:rowOff>74543</xdr:rowOff>
    </xdr:from>
    <xdr:to>
      <xdr:col>3</xdr:col>
      <xdr:colOff>1167848</xdr:colOff>
      <xdr:row>21</xdr:row>
      <xdr:rowOff>74543</xdr:rowOff>
    </xdr:to>
    <xdr:sp macro="" textlink="">
      <xdr:nvSpPr>
        <xdr:cNvPr id="7" name="Right Brace 6"/>
        <xdr:cNvSpPr/>
      </xdr:nvSpPr>
      <xdr:spPr>
        <a:xfrm>
          <a:off x="4240696" y="3768586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198784</xdr:colOff>
      <xdr:row>12</xdr:row>
      <xdr:rowOff>115956</xdr:rowOff>
    </xdr:from>
    <xdr:to>
      <xdr:col>8</xdr:col>
      <xdr:colOff>2435087</xdr:colOff>
      <xdr:row>12</xdr:row>
      <xdr:rowOff>115956</xdr:rowOff>
    </xdr:to>
    <xdr:cxnSp macro="">
      <xdr:nvCxnSpPr>
        <xdr:cNvPr id="9" name="Straight Arrow Connector 8"/>
        <xdr:cNvCxnSpPr/>
      </xdr:nvCxnSpPr>
      <xdr:spPr>
        <a:xfrm flipH="1">
          <a:off x="5715001" y="2401956"/>
          <a:ext cx="47956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215349</xdr:colOff>
      <xdr:row>19</xdr:row>
      <xdr:rowOff>107674</xdr:rowOff>
    </xdr:from>
    <xdr:to>
      <xdr:col>8</xdr:col>
      <xdr:colOff>2377109</xdr:colOff>
      <xdr:row>19</xdr:row>
      <xdr:rowOff>124239</xdr:rowOff>
    </xdr:to>
    <xdr:cxnSp macro="">
      <xdr:nvCxnSpPr>
        <xdr:cNvPr id="12" name="Straight Arrow Connector 11"/>
        <xdr:cNvCxnSpPr/>
      </xdr:nvCxnSpPr>
      <xdr:spPr>
        <a:xfrm flipH="1">
          <a:off x="8290892" y="3801717"/>
          <a:ext cx="2161760" cy="16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16</xdr:row>
      <xdr:rowOff>76200</xdr:rowOff>
    </xdr:from>
    <xdr:to>
      <xdr:col>5</xdr:col>
      <xdr:colOff>1543050</xdr:colOff>
      <xdr:row>22</xdr:row>
      <xdr:rowOff>114300</xdr:rowOff>
    </xdr:to>
    <xdr:sp macro="" textlink="">
      <xdr:nvSpPr>
        <xdr:cNvPr id="2" name="Right Brace 1"/>
        <xdr:cNvSpPr/>
      </xdr:nvSpPr>
      <xdr:spPr>
        <a:xfrm>
          <a:off x="11277600" y="3124200"/>
          <a:ext cx="266700" cy="118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9525</xdr:rowOff>
    </xdr:from>
    <xdr:to>
      <xdr:col>4</xdr:col>
      <xdr:colOff>247650</xdr:colOff>
      <xdr:row>4</xdr:row>
      <xdr:rowOff>180975</xdr:rowOff>
    </xdr:to>
    <xdr:sp macro="" textlink="">
      <xdr:nvSpPr>
        <xdr:cNvPr id="2" name="Rectangle 1"/>
        <xdr:cNvSpPr/>
      </xdr:nvSpPr>
      <xdr:spPr>
        <a:xfrm>
          <a:off x="2533650" y="7715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4</xdr:row>
      <xdr:rowOff>0</xdr:rowOff>
    </xdr:from>
    <xdr:to>
      <xdr:col>6</xdr:col>
      <xdr:colOff>257175</xdr:colOff>
      <xdr:row>4</xdr:row>
      <xdr:rowOff>171450</xdr:rowOff>
    </xdr:to>
    <xdr:sp macro="" textlink="">
      <xdr:nvSpPr>
        <xdr:cNvPr id="3" name="Rectangle 2"/>
        <xdr:cNvSpPr/>
      </xdr:nvSpPr>
      <xdr:spPr>
        <a:xfrm>
          <a:off x="3762375" y="762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6</xdr:row>
      <xdr:rowOff>0</xdr:rowOff>
    </xdr:from>
    <xdr:to>
      <xdr:col>4</xdr:col>
      <xdr:colOff>257175</xdr:colOff>
      <xdr:row>6</xdr:row>
      <xdr:rowOff>171450</xdr:rowOff>
    </xdr:to>
    <xdr:sp macro="" textlink="">
      <xdr:nvSpPr>
        <xdr:cNvPr id="4" name="Rectangle 3"/>
        <xdr:cNvSpPr/>
      </xdr:nvSpPr>
      <xdr:spPr>
        <a:xfrm>
          <a:off x="25431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6</xdr:row>
      <xdr:rowOff>0</xdr:rowOff>
    </xdr:from>
    <xdr:to>
      <xdr:col>6</xdr:col>
      <xdr:colOff>257175</xdr:colOff>
      <xdr:row>6</xdr:row>
      <xdr:rowOff>171450</xdr:rowOff>
    </xdr:to>
    <xdr:sp macro="" textlink="">
      <xdr:nvSpPr>
        <xdr:cNvPr id="5" name="Rectangle 4"/>
        <xdr:cNvSpPr/>
      </xdr:nvSpPr>
      <xdr:spPr>
        <a:xfrm>
          <a:off x="37623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11</xdr:row>
      <xdr:rowOff>76200</xdr:rowOff>
    </xdr:from>
    <xdr:to>
      <xdr:col>9</xdr:col>
      <xdr:colOff>209550</xdr:colOff>
      <xdr:row>11</xdr:row>
      <xdr:rowOff>247650</xdr:rowOff>
    </xdr:to>
    <xdr:sp macro="" textlink="">
      <xdr:nvSpPr>
        <xdr:cNvPr id="6" name="Rectangle 5"/>
        <xdr:cNvSpPr/>
      </xdr:nvSpPr>
      <xdr:spPr>
        <a:xfrm>
          <a:off x="5543550" y="2171700"/>
          <a:ext cx="1524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666750</xdr:colOff>
      <xdr:row>11</xdr:row>
      <xdr:rowOff>76200</xdr:rowOff>
    </xdr:from>
    <xdr:to>
      <xdr:col>9</xdr:col>
      <xdr:colOff>819150</xdr:colOff>
      <xdr:row>11</xdr:row>
      <xdr:rowOff>247650</xdr:rowOff>
    </xdr:to>
    <xdr:sp macro="" textlink="">
      <xdr:nvSpPr>
        <xdr:cNvPr id="7" name="Rectangle 6"/>
        <xdr:cNvSpPr/>
      </xdr:nvSpPr>
      <xdr:spPr>
        <a:xfrm>
          <a:off x="6096000" y="2171700"/>
          <a:ext cx="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9</xdr:row>
      <xdr:rowOff>9525</xdr:rowOff>
    </xdr:from>
    <xdr:to>
      <xdr:col>9</xdr:col>
      <xdr:colOff>200025</xdr:colOff>
      <xdr:row>9</xdr:row>
      <xdr:rowOff>180975</xdr:rowOff>
    </xdr:to>
    <xdr:sp macro="" textlink="">
      <xdr:nvSpPr>
        <xdr:cNvPr id="8" name="Rectangle 7"/>
        <xdr:cNvSpPr/>
      </xdr:nvSpPr>
      <xdr:spPr>
        <a:xfrm>
          <a:off x="5534025" y="17240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657225</xdr:colOff>
      <xdr:row>9</xdr:row>
      <xdr:rowOff>9525</xdr:rowOff>
    </xdr:from>
    <xdr:to>
      <xdr:col>9</xdr:col>
      <xdr:colOff>809625</xdr:colOff>
      <xdr:row>9</xdr:row>
      <xdr:rowOff>180975</xdr:rowOff>
    </xdr:to>
    <xdr:sp macro="" textlink="">
      <xdr:nvSpPr>
        <xdr:cNvPr id="9" name="Rectangle 8"/>
        <xdr:cNvSpPr/>
      </xdr:nvSpPr>
      <xdr:spPr>
        <a:xfrm>
          <a:off x="6096000" y="1724025"/>
          <a:ext cx="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514350</xdr:colOff>
      <xdr:row>25</xdr:row>
      <xdr:rowOff>133350</xdr:rowOff>
    </xdr:from>
    <xdr:to>
      <xdr:col>6</xdr:col>
      <xdr:colOff>19050</xdr:colOff>
      <xdr:row>28</xdr:row>
      <xdr:rowOff>161925</xdr:rowOff>
    </xdr:to>
    <xdr:sp macro="" textlink="">
      <xdr:nvSpPr>
        <xdr:cNvPr id="10" name="Right Brace 9"/>
        <xdr:cNvSpPr/>
      </xdr:nvSpPr>
      <xdr:spPr>
        <a:xfrm>
          <a:off x="3562350" y="48958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30</xdr:row>
      <xdr:rowOff>66675</xdr:rowOff>
    </xdr:from>
    <xdr:to>
      <xdr:col>8</xdr:col>
      <xdr:colOff>1190625</xdr:colOff>
      <xdr:row>37</xdr:row>
      <xdr:rowOff>9525</xdr:rowOff>
    </xdr:to>
    <xdr:sp macro="" textlink="">
      <xdr:nvSpPr>
        <xdr:cNvPr id="11" name="Right Brace 10"/>
        <xdr:cNvSpPr/>
      </xdr:nvSpPr>
      <xdr:spPr>
        <a:xfrm>
          <a:off x="5457825" y="5781675"/>
          <a:ext cx="28575" cy="1276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1200150</xdr:colOff>
      <xdr:row>34</xdr:row>
      <xdr:rowOff>123825</xdr:rowOff>
    </xdr:from>
    <xdr:to>
      <xdr:col>8</xdr:col>
      <xdr:colOff>1485900</xdr:colOff>
      <xdr:row>40</xdr:row>
      <xdr:rowOff>133350</xdr:rowOff>
    </xdr:to>
    <xdr:cxnSp macro="">
      <xdr:nvCxnSpPr>
        <xdr:cNvPr id="12" name="Straight Arrow Connector 11"/>
        <xdr:cNvCxnSpPr/>
      </xdr:nvCxnSpPr>
      <xdr:spPr>
        <a:xfrm>
          <a:off x="5486400" y="6600825"/>
          <a:ext cx="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33</xdr:row>
      <xdr:rowOff>66675</xdr:rowOff>
    </xdr:from>
    <xdr:to>
      <xdr:col>16</xdr:col>
      <xdr:colOff>514350</xdr:colOff>
      <xdr:row>39</xdr:row>
      <xdr:rowOff>76200</xdr:rowOff>
    </xdr:to>
    <xdr:cxnSp macro="">
      <xdr:nvCxnSpPr>
        <xdr:cNvPr id="13" name="Straight Arrow Connector 12"/>
        <xdr:cNvCxnSpPr/>
      </xdr:nvCxnSpPr>
      <xdr:spPr>
        <a:xfrm>
          <a:off x="9982200" y="6353175"/>
          <a:ext cx="2857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16</xdr:row>
      <xdr:rowOff>133350</xdr:rowOff>
    </xdr:from>
    <xdr:to>
      <xdr:col>6</xdr:col>
      <xdr:colOff>19050</xdr:colOff>
      <xdr:row>19</xdr:row>
      <xdr:rowOff>161925</xdr:rowOff>
    </xdr:to>
    <xdr:sp macro="" textlink="">
      <xdr:nvSpPr>
        <xdr:cNvPr id="2" name="Right Brace 1"/>
        <xdr:cNvSpPr/>
      </xdr:nvSpPr>
      <xdr:spPr>
        <a:xfrm>
          <a:off x="3562350" y="31813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3</xdr:row>
      <xdr:rowOff>74543</xdr:rowOff>
    </xdr:from>
    <xdr:to>
      <xdr:col>2</xdr:col>
      <xdr:colOff>1167848</xdr:colOff>
      <xdr:row>7</xdr:row>
      <xdr:rowOff>74543</xdr:rowOff>
    </xdr:to>
    <xdr:sp macro="" textlink="">
      <xdr:nvSpPr>
        <xdr:cNvPr id="3" name="Right Brace 2"/>
        <xdr:cNvSpPr/>
      </xdr:nvSpPr>
      <xdr:spPr>
        <a:xfrm>
          <a:off x="4238625" y="3389243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</xdr:colOff>
      <xdr:row>1</xdr:row>
      <xdr:rowOff>32237</xdr:rowOff>
    </xdr:from>
    <xdr:to>
      <xdr:col>3</xdr:col>
      <xdr:colOff>152404</xdr:colOff>
      <xdr:row>1</xdr:row>
      <xdr:rowOff>171449</xdr:rowOff>
    </xdr:to>
    <xdr:sp macro="" textlink="">
      <xdr:nvSpPr>
        <xdr:cNvPr id="2" name="Oval 1"/>
        <xdr:cNvSpPr/>
      </xdr:nvSpPr>
      <xdr:spPr>
        <a:xfrm>
          <a:off x="3770438" y="21394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29307</xdr:colOff>
      <xdr:row>1</xdr:row>
      <xdr:rowOff>36635</xdr:rowOff>
    </xdr:from>
    <xdr:to>
      <xdr:col>4</xdr:col>
      <xdr:colOff>168519</xdr:colOff>
      <xdr:row>1</xdr:row>
      <xdr:rowOff>175847</xdr:rowOff>
    </xdr:to>
    <xdr:sp macro="" textlink="">
      <xdr:nvSpPr>
        <xdr:cNvPr id="3" name="Oval 2"/>
        <xdr:cNvSpPr/>
      </xdr:nvSpPr>
      <xdr:spPr>
        <a:xfrm>
          <a:off x="4308230" y="22713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3</xdr:row>
      <xdr:rowOff>21981</xdr:rowOff>
    </xdr:from>
    <xdr:to>
      <xdr:col>2</xdr:col>
      <xdr:colOff>930519</xdr:colOff>
      <xdr:row>4</xdr:row>
      <xdr:rowOff>131885</xdr:rowOff>
    </xdr:to>
    <xdr:sp macro="" textlink="">
      <xdr:nvSpPr>
        <xdr:cNvPr id="4" name="Rounded Rectangle 3"/>
        <xdr:cNvSpPr/>
      </xdr:nvSpPr>
      <xdr:spPr>
        <a:xfrm>
          <a:off x="1839058" y="593481"/>
          <a:ext cx="835269" cy="300404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ปุ่มพิมพ์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</xdr:colOff>
      <xdr:row>15</xdr:row>
      <xdr:rowOff>14655</xdr:rowOff>
    </xdr:from>
    <xdr:to>
      <xdr:col>3</xdr:col>
      <xdr:colOff>1186963</xdr:colOff>
      <xdr:row>15</xdr:row>
      <xdr:rowOff>300405</xdr:rowOff>
    </xdr:to>
    <xdr:sp macro="" textlink="">
      <xdr:nvSpPr>
        <xdr:cNvPr id="5" name="Rounded Rectangle 4"/>
        <xdr:cNvSpPr/>
      </xdr:nvSpPr>
      <xdr:spPr>
        <a:xfrm>
          <a:off x="2857501" y="2923443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1186962</xdr:colOff>
      <xdr:row>19</xdr:row>
      <xdr:rowOff>285750</xdr:rowOff>
    </xdr:to>
    <xdr:sp macro="" textlink="">
      <xdr:nvSpPr>
        <xdr:cNvPr id="6" name="Rounded Rectangle 5"/>
        <xdr:cNvSpPr/>
      </xdr:nvSpPr>
      <xdr:spPr>
        <a:xfrm>
          <a:off x="2784231" y="4169019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1186962</xdr:colOff>
      <xdr:row>20</xdr:row>
      <xdr:rowOff>285750</xdr:rowOff>
    </xdr:to>
    <xdr:sp macro="" textlink="">
      <xdr:nvSpPr>
        <xdr:cNvPr id="7" name="Rounded Rectangle 6"/>
        <xdr:cNvSpPr/>
      </xdr:nvSpPr>
      <xdr:spPr>
        <a:xfrm>
          <a:off x="2857500" y="4484077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1186962</xdr:colOff>
      <xdr:row>21</xdr:row>
      <xdr:rowOff>285750</xdr:rowOff>
    </xdr:to>
    <xdr:sp macro="" textlink="">
      <xdr:nvSpPr>
        <xdr:cNvPr id="9" name="Rounded Rectangle 8"/>
        <xdr:cNvSpPr/>
      </xdr:nvSpPr>
      <xdr:spPr>
        <a:xfrm>
          <a:off x="2857500" y="4799135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1186962</xdr:colOff>
      <xdr:row>22</xdr:row>
      <xdr:rowOff>285750</xdr:rowOff>
    </xdr:to>
    <xdr:sp macro="" textlink="">
      <xdr:nvSpPr>
        <xdr:cNvPr id="10" name="Rounded Rectangle 9"/>
        <xdr:cNvSpPr/>
      </xdr:nvSpPr>
      <xdr:spPr>
        <a:xfrm>
          <a:off x="2857500" y="5114192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1186962</xdr:colOff>
      <xdr:row>23</xdr:row>
      <xdr:rowOff>285750</xdr:rowOff>
    </xdr:to>
    <xdr:sp macro="" textlink="">
      <xdr:nvSpPr>
        <xdr:cNvPr id="11" name="Rounded Rectangle 10"/>
        <xdr:cNvSpPr/>
      </xdr:nvSpPr>
      <xdr:spPr>
        <a:xfrm>
          <a:off x="2857500" y="5429250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1186962</xdr:colOff>
      <xdr:row>24</xdr:row>
      <xdr:rowOff>285750</xdr:rowOff>
    </xdr:to>
    <xdr:sp macro="" textlink="">
      <xdr:nvSpPr>
        <xdr:cNvPr id="12" name="Rounded Rectangle 11"/>
        <xdr:cNvSpPr/>
      </xdr:nvSpPr>
      <xdr:spPr>
        <a:xfrm>
          <a:off x="2857500" y="5744308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1186962</xdr:colOff>
      <xdr:row>25</xdr:row>
      <xdr:rowOff>285750</xdr:rowOff>
    </xdr:to>
    <xdr:sp macro="" textlink="">
      <xdr:nvSpPr>
        <xdr:cNvPr id="13" name="Rounded Rectangle 12"/>
        <xdr:cNvSpPr/>
      </xdr:nvSpPr>
      <xdr:spPr>
        <a:xfrm>
          <a:off x="2857500" y="6059365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9525</xdr:rowOff>
    </xdr:from>
    <xdr:to>
      <xdr:col>2</xdr:col>
      <xdr:colOff>571500</xdr:colOff>
      <xdr:row>6</xdr:row>
      <xdr:rowOff>9525</xdr:rowOff>
    </xdr:to>
    <xdr:sp macro="" textlink="">
      <xdr:nvSpPr>
        <xdr:cNvPr id="2" name="Rounded Rectangle 1"/>
        <xdr:cNvSpPr/>
      </xdr:nvSpPr>
      <xdr:spPr>
        <a:xfrm>
          <a:off x="628650" y="77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กดดึงข้อมูล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24</xdr:row>
      <xdr:rowOff>9525</xdr:rowOff>
    </xdr:from>
    <xdr:to>
      <xdr:col>9</xdr:col>
      <xdr:colOff>304800</xdr:colOff>
      <xdr:row>26</xdr:row>
      <xdr:rowOff>9525</xdr:rowOff>
    </xdr:to>
    <xdr:sp macro="" textlink="">
      <xdr:nvSpPr>
        <xdr:cNvPr id="3" name="Rounded Rectangle 2"/>
        <xdr:cNvSpPr/>
      </xdr:nvSpPr>
      <xdr:spPr>
        <a:xfrm>
          <a:off x="4391025" y="458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rgbClr val="FFFF00"/>
              </a:solidFill>
            </a:rPr>
            <a:t>ทำใบส่งขน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209550</xdr:colOff>
      <xdr:row>21</xdr:row>
      <xdr:rowOff>9525</xdr:rowOff>
    </xdr:from>
    <xdr:to>
      <xdr:col>1</xdr:col>
      <xdr:colOff>400050</xdr:colOff>
      <xdr:row>22</xdr:row>
      <xdr:rowOff>9525</xdr:rowOff>
    </xdr:to>
    <xdr:sp macro="" textlink="">
      <xdr:nvSpPr>
        <xdr:cNvPr id="4" name="Oval 3"/>
        <xdr:cNvSpPr/>
      </xdr:nvSpPr>
      <xdr:spPr>
        <a:xfrm>
          <a:off x="81915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21</xdr:row>
      <xdr:rowOff>9525</xdr:rowOff>
    </xdr:from>
    <xdr:to>
      <xdr:col>5</xdr:col>
      <xdr:colOff>381000</xdr:colOff>
      <xdr:row>22</xdr:row>
      <xdr:rowOff>9525</xdr:rowOff>
    </xdr:to>
    <xdr:sp macro="" textlink="">
      <xdr:nvSpPr>
        <xdr:cNvPr id="5" name="Oval 4"/>
        <xdr:cNvSpPr/>
      </xdr:nvSpPr>
      <xdr:spPr>
        <a:xfrm>
          <a:off x="323850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619125</xdr:colOff>
      <xdr:row>20</xdr:row>
      <xdr:rowOff>180975</xdr:rowOff>
    </xdr:from>
    <xdr:to>
      <xdr:col>10</xdr:col>
      <xdr:colOff>809625</xdr:colOff>
      <xdr:row>21</xdr:row>
      <xdr:rowOff>180975</xdr:rowOff>
    </xdr:to>
    <xdr:sp macro="" textlink="">
      <xdr:nvSpPr>
        <xdr:cNvPr id="6" name="Oval 5"/>
        <xdr:cNvSpPr/>
      </xdr:nvSpPr>
      <xdr:spPr>
        <a:xfrm>
          <a:off x="6381750" y="399097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24</xdr:row>
      <xdr:rowOff>95250</xdr:rowOff>
    </xdr:from>
    <xdr:to>
      <xdr:col>6</xdr:col>
      <xdr:colOff>160019</xdr:colOff>
      <xdr:row>26</xdr:row>
      <xdr:rowOff>142875</xdr:rowOff>
    </xdr:to>
    <xdr:sp macro="" textlink="">
      <xdr:nvSpPr>
        <xdr:cNvPr id="7" name="Right Brace 6"/>
        <xdr:cNvSpPr/>
      </xdr:nvSpPr>
      <xdr:spPr>
        <a:xfrm>
          <a:off x="3867150" y="4667250"/>
          <a:ext cx="45719" cy="42862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160019</xdr:colOff>
      <xdr:row>25</xdr:row>
      <xdr:rowOff>114300</xdr:rowOff>
    </xdr:from>
    <xdr:to>
      <xdr:col>10</xdr:col>
      <xdr:colOff>895350</xdr:colOff>
      <xdr:row>25</xdr:row>
      <xdr:rowOff>119063</xdr:rowOff>
    </xdr:to>
    <xdr:cxnSp macro="">
      <xdr:nvCxnSpPr>
        <xdr:cNvPr id="9" name="Straight Arrow Connector 8"/>
        <xdr:cNvCxnSpPr>
          <a:endCxn id="7" idx="1"/>
        </xdr:cNvCxnSpPr>
      </xdr:nvCxnSpPr>
      <xdr:spPr>
        <a:xfrm flipH="1">
          <a:off x="3912869" y="4876800"/>
          <a:ext cx="274510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30</xdr:row>
      <xdr:rowOff>76200</xdr:rowOff>
    </xdr:from>
    <xdr:to>
      <xdr:col>0</xdr:col>
      <xdr:colOff>561975</xdr:colOff>
      <xdr:row>31</xdr:row>
      <xdr:rowOff>85725</xdr:rowOff>
    </xdr:to>
    <xdr:sp macro="" textlink="">
      <xdr:nvSpPr>
        <xdr:cNvPr id="8" name="Plus 7"/>
        <xdr:cNvSpPr/>
      </xdr:nvSpPr>
      <xdr:spPr>
        <a:xfrm>
          <a:off x="295275" y="5791200"/>
          <a:ext cx="266700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238125</xdr:colOff>
      <xdr:row>31</xdr:row>
      <xdr:rowOff>104775</xdr:rowOff>
    </xdr:from>
    <xdr:to>
      <xdr:col>0</xdr:col>
      <xdr:colOff>600075</xdr:colOff>
      <xdr:row>33</xdr:row>
      <xdr:rowOff>0</xdr:rowOff>
    </xdr:to>
    <xdr:sp macro="" textlink="">
      <xdr:nvSpPr>
        <xdr:cNvPr id="10" name="Minus 9"/>
        <xdr:cNvSpPr/>
      </xdr:nvSpPr>
      <xdr:spPr>
        <a:xfrm>
          <a:off x="238125" y="6010275"/>
          <a:ext cx="361950" cy="276225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447675</xdr:colOff>
      <xdr:row>35</xdr:row>
      <xdr:rowOff>133350</xdr:rowOff>
    </xdr:from>
    <xdr:to>
      <xdr:col>0</xdr:col>
      <xdr:colOff>781050</xdr:colOff>
      <xdr:row>41</xdr:row>
      <xdr:rowOff>104775</xdr:rowOff>
    </xdr:to>
    <xdr:cxnSp macro="">
      <xdr:nvCxnSpPr>
        <xdr:cNvPr id="12" name="Straight Arrow Connector 11"/>
        <xdr:cNvCxnSpPr/>
      </xdr:nvCxnSpPr>
      <xdr:spPr>
        <a:xfrm flipH="1" flipV="1">
          <a:off x="447675" y="6800850"/>
          <a:ext cx="333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57150</xdr:rowOff>
    </xdr:from>
    <xdr:to>
      <xdr:col>1</xdr:col>
      <xdr:colOff>390525</xdr:colOff>
      <xdr:row>5</xdr:row>
      <xdr:rowOff>57150</xdr:rowOff>
    </xdr:to>
    <xdr:sp macro="" textlink="">
      <xdr:nvSpPr>
        <xdr:cNvPr id="2" name="Rectangle 1"/>
        <xdr:cNvSpPr/>
      </xdr:nvSpPr>
      <xdr:spPr>
        <a:xfrm>
          <a:off x="200025" y="819150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219075</xdr:colOff>
      <xdr:row>12</xdr:row>
      <xdr:rowOff>57150</xdr:rowOff>
    </xdr:from>
    <xdr:to>
      <xdr:col>1</xdr:col>
      <xdr:colOff>409575</xdr:colOff>
      <xdr:row>13</xdr:row>
      <xdr:rowOff>57150</xdr:rowOff>
    </xdr:to>
    <xdr:sp macro="" textlink="">
      <xdr:nvSpPr>
        <xdr:cNvPr id="3" name="Rectangle 2"/>
        <xdr:cNvSpPr/>
      </xdr:nvSpPr>
      <xdr:spPr>
        <a:xfrm>
          <a:off x="590550" y="2343150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20</xdr:row>
      <xdr:rowOff>47625</xdr:rowOff>
    </xdr:from>
    <xdr:to>
      <xdr:col>1</xdr:col>
      <xdr:colOff>438150</xdr:colOff>
      <xdr:row>21</xdr:row>
      <xdr:rowOff>47625</xdr:rowOff>
    </xdr:to>
    <xdr:sp macro="" textlink="">
      <xdr:nvSpPr>
        <xdr:cNvPr id="5" name="Rectangle 4"/>
        <xdr:cNvSpPr/>
      </xdr:nvSpPr>
      <xdr:spPr>
        <a:xfrm>
          <a:off x="619125" y="3857625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ocl.com/eng/ourservices/eservices/cargotracking/Pages/cargotracking.aspx?site=estonia&amp;lang=e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115" zoomScaleNormal="115" workbookViewId="0">
      <selection activeCell="F27" sqref="F27:F30"/>
    </sheetView>
  </sheetViews>
  <sheetFormatPr defaultRowHeight="15"/>
  <cols>
    <col min="2" max="2" width="18.5703125" customWidth="1"/>
    <col min="3" max="4" width="18.140625" customWidth="1"/>
    <col min="6" max="7" width="16" customWidth="1"/>
    <col min="8" max="8" width="17.42578125" customWidth="1"/>
  </cols>
  <sheetData>
    <row r="3" spans="1:9">
      <c r="A3" t="s">
        <v>4</v>
      </c>
      <c r="F3" s="91" t="s">
        <v>8</v>
      </c>
      <c r="G3" s="92"/>
      <c r="H3" s="93"/>
    </row>
    <row r="4" spans="1:9">
      <c r="A4" t="s">
        <v>5</v>
      </c>
      <c r="B4" s="9">
        <v>43208</v>
      </c>
      <c r="C4" t="s">
        <v>6</v>
      </c>
      <c r="F4" s="5"/>
      <c r="G4" s="7" t="s">
        <v>2</v>
      </c>
      <c r="H4" s="6"/>
    </row>
    <row r="5" spans="1:9">
      <c r="B5" s="9">
        <v>43210</v>
      </c>
      <c r="C5" t="s">
        <v>7</v>
      </c>
      <c r="F5" s="1"/>
      <c r="G5" s="8" t="s">
        <v>3</v>
      </c>
      <c r="H5" s="2"/>
    </row>
    <row r="6" spans="1:9">
      <c r="F6" s="3" t="s">
        <v>1</v>
      </c>
      <c r="G6" s="3" t="s">
        <v>0</v>
      </c>
      <c r="H6" s="11" t="s">
        <v>9</v>
      </c>
      <c r="I6" t="s">
        <v>20</v>
      </c>
    </row>
    <row r="7" spans="1:9">
      <c r="F7" s="12">
        <v>3</v>
      </c>
      <c r="G7" s="12">
        <v>14</v>
      </c>
      <c r="H7" s="12">
        <v>7</v>
      </c>
      <c r="I7" t="s">
        <v>21</v>
      </c>
    </row>
    <row r="8" spans="1:9">
      <c r="F8" s="13">
        <v>43214</v>
      </c>
      <c r="G8" s="13">
        <v>43220</v>
      </c>
      <c r="H8" s="14"/>
    </row>
    <row r="11" spans="1:9">
      <c r="A11" t="s">
        <v>18</v>
      </c>
    </row>
    <row r="12" spans="1:9">
      <c r="B12" s="16" t="s">
        <v>72</v>
      </c>
      <c r="C12" s="3" t="s">
        <v>19</v>
      </c>
      <c r="D12" s="3" t="s">
        <v>71</v>
      </c>
    </row>
    <row r="13" spans="1:9">
      <c r="B13" s="17" t="s">
        <v>73</v>
      </c>
      <c r="C13" s="22"/>
      <c r="D13" s="22"/>
      <c r="F13" s="91" t="s">
        <v>8</v>
      </c>
      <c r="G13" s="92"/>
      <c r="H13" s="93"/>
    </row>
    <row r="14" spans="1:9">
      <c r="B14" s="4" t="s">
        <v>74</v>
      </c>
      <c r="C14" s="4"/>
      <c r="D14" s="4"/>
      <c r="F14" s="5"/>
      <c r="G14" s="7" t="s">
        <v>2</v>
      </c>
      <c r="H14" s="6"/>
    </row>
    <row r="15" spans="1:9">
      <c r="C15" t="s">
        <v>22</v>
      </c>
      <c r="F15" s="1"/>
      <c r="G15" s="8" t="s">
        <v>3</v>
      </c>
      <c r="H15" s="2"/>
    </row>
    <row r="16" spans="1:9">
      <c r="C16" t="s">
        <v>23</v>
      </c>
      <c r="F16" s="3" t="s">
        <v>1</v>
      </c>
      <c r="G16" s="3" t="s">
        <v>0</v>
      </c>
      <c r="H16" s="11" t="s">
        <v>9</v>
      </c>
    </row>
    <row r="17" spans="6:8">
      <c r="F17" s="12">
        <v>3</v>
      </c>
      <c r="G17" s="12">
        <v>7</v>
      </c>
      <c r="H17" s="12">
        <v>7</v>
      </c>
    </row>
    <row r="18" spans="6:8">
      <c r="F18" s="13">
        <v>43212</v>
      </c>
      <c r="G18" s="13">
        <v>43216</v>
      </c>
      <c r="H18" s="14"/>
    </row>
    <row r="25" spans="6:8">
      <c r="F25" s="3" t="s">
        <v>10</v>
      </c>
      <c r="G25" s="94" t="s">
        <v>11</v>
      </c>
      <c r="H25" s="95"/>
    </row>
    <row r="26" spans="6:8">
      <c r="F26" s="4"/>
      <c r="G26" s="10" t="s">
        <v>12</v>
      </c>
      <c r="H26" s="15" t="s">
        <v>13</v>
      </c>
    </row>
    <row r="27" spans="6:8">
      <c r="F27" s="18" t="s">
        <v>14</v>
      </c>
      <c r="G27" s="3">
        <v>160</v>
      </c>
      <c r="H27" s="6">
        <v>320</v>
      </c>
    </row>
    <row r="28" spans="6:8">
      <c r="F28" s="20" t="s">
        <v>15</v>
      </c>
      <c r="G28" s="22">
        <v>320</v>
      </c>
      <c r="H28" s="6">
        <v>640</v>
      </c>
    </row>
    <row r="29" spans="6:8">
      <c r="F29" s="21" t="s">
        <v>16</v>
      </c>
      <c r="G29" s="22"/>
      <c r="H29" s="6"/>
    </row>
    <row r="30" spans="6:8">
      <c r="F30" s="21" t="s">
        <v>17</v>
      </c>
      <c r="G30" s="22"/>
      <c r="H30" s="6"/>
    </row>
    <row r="31" spans="6:8">
      <c r="F31" s="19"/>
      <c r="G31" s="23"/>
      <c r="H31" s="15"/>
    </row>
  </sheetData>
  <mergeCells count="3">
    <mergeCell ref="F3:H3"/>
    <mergeCell ref="F13:H13"/>
    <mergeCell ref="G25:H25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18" sqref="G18"/>
    </sheetView>
  </sheetViews>
  <sheetFormatPr defaultRowHeight="15"/>
  <cols>
    <col min="3" max="3" width="16.28515625" customWidth="1"/>
    <col min="7" max="7" width="21.85546875" customWidth="1"/>
    <col min="8" max="8" width="28.5703125" customWidth="1"/>
  </cols>
  <sheetData>
    <row r="3" spans="2:8">
      <c r="B3" s="101" t="s">
        <v>98</v>
      </c>
      <c r="C3" s="102"/>
      <c r="D3" s="101" t="s">
        <v>288</v>
      </c>
      <c r="E3" s="103"/>
      <c r="F3" s="101" t="s">
        <v>99</v>
      </c>
      <c r="G3" s="103"/>
      <c r="H3" s="55" t="s">
        <v>151</v>
      </c>
    </row>
    <row r="4" spans="2:8">
      <c r="B4" s="39">
        <v>3</v>
      </c>
      <c r="C4" s="38" t="s">
        <v>293</v>
      </c>
      <c r="D4" s="47" t="s">
        <v>290</v>
      </c>
      <c r="E4" s="27" t="s">
        <v>289</v>
      </c>
      <c r="F4" s="38">
        <v>10</v>
      </c>
      <c r="G4" s="3" t="s">
        <v>283</v>
      </c>
      <c r="H4" s="27"/>
    </row>
    <row r="5" spans="2:8">
      <c r="B5" s="44">
        <v>4</v>
      </c>
      <c r="C5" s="31" t="s">
        <v>294</v>
      </c>
      <c r="D5" s="51">
        <v>50</v>
      </c>
      <c r="E5" s="29" t="s">
        <v>291</v>
      </c>
      <c r="F5" s="46">
        <v>10</v>
      </c>
      <c r="G5" s="52" t="s">
        <v>283</v>
      </c>
      <c r="H5" s="30"/>
    </row>
    <row r="6" spans="2:8">
      <c r="B6" s="44">
        <v>1</v>
      </c>
      <c r="C6" s="5" t="s">
        <v>295</v>
      </c>
      <c r="D6" s="28"/>
      <c r="E6" s="29"/>
      <c r="F6" s="5">
        <v>4</v>
      </c>
      <c r="G6" s="22" t="s">
        <v>285</v>
      </c>
      <c r="H6" s="29"/>
    </row>
    <row r="7" spans="2:8">
      <c r="B7" s="44">
        <v>6</v>
      </c>
      <c r="C7" s="5" t="s">
        <v>297</v>
      </c>
      <c r="D7" s="28"/>
      <c r="E7" s="29"/>
      <c r="F7" s="5">
        <v>2</v>
      </c>
      <c r="G7" s="22" t="s">
        <v>286</v>
      </c>
      <c r="H7" s="29"/>
    </row>
    <row r="8" spans="2:8">
      <c r="B8" s="44">
        <v>4</v>
      </c>
      <c r="C8" s="5" t="s">
        <v>294</v>
      </c>
      <c r="D8" s="28"/>
      <c r="E8" s="29"/>
      <c r="F8" s="5">
        <v>1</v>
      </c>
      <c r="G8" s="22" t="s">
        <v>287</v>
      </c>
      <c r="H8" s="29"/>
    </row>
    <row r="9" spans="2:8">
      <c r="B9" s="53">
        <f>SUM(B4:B8)</f>
        <v>18</v>
      </c>
      <c r="C9" s="54" t="s">
        <v>298</v>
      </c>
      <c r="D9" s="56"/>
      <c r="E9" s="57"/>
      <c r="F9" s="58">
        <f>SUM(F4:F8)</f>
        <v>27</v>
      </c>
      <c r="G9" s="59" t="s">
        <v>312</v>
      </c>
      <c r="H9" s="57"/>
    </row>
  </sheetData>
  <mergeCells count="3">
    <mergeCell ref="B3:C3"/>
    <mergeCell ref="D3:E3"/>
    <mergeCell ref="F3:G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LIST!$D$3:$D$7</xm:f>
          </x14:formula1>
          <xm:sqref>C4:C8</xm:sqref>
        </x14:dataValidation>
        <x14:dataValidation type="list" allowBlank="1" showInputMessage="1" showErrorMessage="1">
          <x14:formula1>
            <xm:f>LIST!$A$3:$A$7</xm:f>
          </x14:formula1>
          <xm:sqref>G4:G8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zoomScale="130" zoomScaleNormal="130" workbookViewId="0">
      <selection activeCell="C34" sqref="C34"/>
    </sheetView>
  </sheetViews>
  <sheetFormatPr defaultRowHeight="15"/>
  <cols>
    <col min="2" max="2" width="17" customWidth="1"/>
    <col min="3" max="3" width="16.7109375" customWidth="1"/>
    <col min="4" max="4" width="23.7109375" customWidth="1"/>
    <col min="5" max="5" width="11.28515625" customWidth="1"/>
    <col min="6" max="6" width="11.7109375" customWidth="1"/>
  </cols>
  <sheetData>
    <row r="1" spans="1:6">
      <c r="A1" t="s">
        <v>331</v>
      </c>
      <c r="F1" t="s">
        <v>332</v>
      </c>
    </row>
    <row r="2" spans="1:6">
      <c r="A2">
        <v>1</v>
      </c>
      <c r="B2" t="s">
        <v>340</v>
      </c>
      <c r="D2" t="s">
        <v>339</v>
      </c>
      <c r="E2" t="s">
        <v>341</v>
      </c>
      <c r="F2" s="40" t="s">
        <v>19</v>
      </c>
    </row>
    <row r="3" spans="1:6">
      <c r="A3">
        <v>2</v>
      </c>
      <c r="B3" t="s">
        <v>333</v>
      </c>
      <c r="C3" s="60" t="s">
        <v>302</v>
      </c>
      <c r="F3" s="40" t="s">
        <v>19</v>
      </c>
    </row>
    <row r="4" spans="1:6">
      <c r="A4">
        <v>3</v>
      </c>
      <c r="B4" t="s">
        <v>366</v>
      </c>
      <c r="C4" s="64"/>
      <c r="E4" s="63" t="s">
        <v>360</v>
      </c>
      <c r="F4" s="65"/>
    </row>
    <row r="5" spans="1:6" ht="18.75" customHeight="1">
      <c r="A5">
        <v>4</v>
      </c>
      <c r="B5" t="s">
        <v>352</v>
      </c>
    </row>
    <row r="6" spans="1:6">
      <c r="B6">
        <v>4.0999999999999996</v>
      </c>
      <c r="C6" s="60" t="s">
        <v>343</v>
      </c>
      <c r="E6" s="40" t="s">
        <v>346</v>
      </c>
      <c r="F6" s="40" t="s">
        <v>19</v>
      </c>
    </row>
    <row r="7" spans="1:6">
      <c r="B7">
        <v>4.2</v>
      </c>
      <c r="C7" s="60" t="s">
        <v>353</v>
      </c>
      <c r="E7" s="40" t="s">
        <v>346</v>
      </c>
      <c r="F7" s="40" t="s">
        <v>19</v>
      </c>
    </row>
    <row r="8" spans="1:6">
      <c r="A8">
        <v>5</v>
      </c>
      <c r="B8" t="s">
        <v>336</v>
      </c>
    </row>
    <row r="9" spans="1:6">
      <c r="B9">
        <v>5.0999999999999996</v>
      </c>
      <c r="C9" s="60" t="s">
        <v>347</v>
      </c>
      <c r="F9" s="40" t="s">
        <v>19</v>
      </c>
    </row>
    <row r="10" spans="1:6">
      <c r="B10">
        <v>5.2</v>
      </c>
      <c r="C10" s="60" t="s">
        <v>349</v>
      </c>
      <c r="F10" s="40" t="s">
        <v>19</v>
      </c>
    </row>
    <row r="11" spans="1:6">
      <c r="B11">
        <v>5.3</v>
      </c>
      <c r="C11" s="60" t="s">
        <v>350</v>
      </c>
      <c r="F11" s="40" t="s">
        <v>19</v>
      </c>
    </row>
    <row r="15" spans="1:6">
      <c r="A15" t="s">
        <v>334</v>
      </c>
      <c r="F15" s="24" t="s">
        <v>10</v>
      </c>
    </row>
    <row r="16" spans="1:6" ht="24.75" customHeight="1">
      <c r="A16">
        <v>1</v>
      </c>
      <c r="B16" t="s">
        <v>337</v>
      </c>
      <c r="F16" s="40" t="s">
        <v>19</v>
      </c>
    </row>
    <row r="17" spans="1:6" ht="24.75" customHeight="1">
      <c r="A17">
        <v>2</v>
      </c>
      <c r="B17" t="s">
        <v>358</v>
      </c>
      <c r="F17" s="40" t="s">
        <v>359</v>
      </c>
    </row>
    <row r="18" spans="1:6" ht="24.75" customHeight="1">
      <c r="A18">
        <v>3</v>
      </c>
      <c r="B18" t="s">
        <v>338</v>
      </c>
      <c r="E18" s="63" t="s">
        <v>360</v>
      </c>
      <c r="F18" s="40" t="s">
        <v>19</v>
      </c>
    </row>
    <row r="19" spans="1:6" ht="24.75" customHeight="1">
      <c r="A19">
        <v>4</v>
      </c>
      <c r="B19" t="s">
        <v>362</v>
      </c>
      <c r="E19" s="40" t="s">
        <v>19</v>
      </c>
      <c r="F19" s="40" t="s">
        <v>19</v>
      </c>
    </row>
    <row r="20" spans="1:6" ht="24.75" customHeight="1">
      <c r="A20">
        <v>5</v>
      </c>
      <c r="B20" t="s">
        <v>363</v>
      </c>
      <c r="E20" s="40" t="s">
        <v>19</v>
      </c>
      <c r="F20" s="40" t="s">
        <v>19</v>
      </c>
    </row>
    <row r="21" spans="1:6" ht="24.75" customHeight="1">
      <c r="A21">
        <v>6</v>
      </c>
      <c r="B21" t="s">
        <v>364</v>
      </c>
      <c r="E21" s="40" t="s">
        <v>19</v>
      </c>
      <c r="F21" s="40" t="s">
        <v>19</v>
      </c>
    </row>
    <row r="22" spans="1:6" ht="24.75" customHeight="1">
      <c r="A22">
        <v>7</v>
      </c>
      <c r="B22" t="s">
        <v>365</v>
      </c>
      <c r="E22" s="40" t="s">
        <v>19</v>
      </c>
      <c r="F22" s="40" t="s">
        <v>19</v>
      </c>
    </row>
    <row r="23" spans="1:6" ht="24.75" customHeight="1">
      <c r="A23">
        <v>8</v>
      </c>
      <c r="B23" t="s">
        <v>424</v>
      </c>
      <c r="E23" s="40" t="s">
        <v>19</v>
      </c>
      <c r="F23" s="40" t="s">
        <v>19</v>
      </c>
    </row>
    <row r="24" spans="1:6" ht="24.75" customHeight="1">
      <c r="A24">
        <v>9</v>
      </c>
      <c r="B24" t="s">
        <v>427</v>
      </c>
      <c r="E24" s="40" t="s">
        <v>19</v>
      </c>
      <c r="F24" s="40" t="s">
        <v>19</v>
      </c>
    </row>
    <row r="25" spans="1:6" ht="24.75" customHeight="1">
      <c r="A25">
        <v>10</v>
      </c>
      <c r="B25" t="s">
        <v>425</v>
      </c>
      <c r="E25" s="40" t="s">
        <v>19</v>
      </c>
      <c r="F25" s="40" t="s">
        <v>19</v>
      </c>
    </row>
    <row r="26" spans="1:6" ht="24.75" customHeight="1">
      <c r="A26">
        <v>11</v>
      </c>
      <c r="B26" t="s">
        <v>426</v>
      </c>
      <c r="E26" s="40" t="s">
        <v>19</v>
      </c>
      <c r="F26" s="40" t="s">
        <v>19</v>
      </c>
    </row>
    <row r="27" spans="1:6">
      <c r="E27" s="33"/>
      <c r="F27" s="33"/>
    </row>
    <row r="29" spans="1:6">
      <c r="A29" t="s">
        <v>335</v>
      </c>
    </row>
    <row r="30" spans="1:6">
      <c r="A30">
        <v>1</v>
      </c>
      <c r="B30" t="s">
        <v>351</v>
      </c>
      <c r="E30" s="40" t="s">
        <v>19</v>
      </c>
      <c r="F30" s="40" t="s">
        <v>19</v>
      </c>
    </row>
    <row r="31" spans="1:6">
      <c r="A31">
        <v>2</v>
      </c>
      <c r="B31" t="s">
        <v>355</v>
      </c>
      <c r="E31" s="40" t="s">
        <v>19</v>
      </c>
      <c r="F31" s="26"/>
    </row>
    <row r="32" spans="1:6">
      <c r="A32">
        <v>3</v>
      </c>
      <c r="B32" t="s">
        <v>356</v>
      </c>
      <c r="E32" s="40" t="s">
        <v>19</v>
      </c>
      <c r="F32" s="28"/>
    </row>
    <row r="33" spans="1:5">
      <c r="A33">
        <v>4</v>
      </c>
      <c r="B33" t="s">
        <v>354</v>
      </c>
      <c r="E33" s="40" t="s">
        <v>19</v>
      </c>
    </row>
    <row r="34" spans="1:5">
      <c r="A34">
        <v>5</v>
      </c>
      <c r="B34" t="s">
        <v>357</v>
      </c>
      <c r="E34" s="40" t="s">
        <v>361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LIST!$G$3:$G$7</xm:f>
          </x14:formula1>
          <xm:sqref>C3</xm:sqref>
        </x14:dataValidation>
        <x14:dataValidation type="list" allowBlank="1" showInputMessage="1" showErrorMessage="1">
          <x14:formula1>
            <xm:f>LIST!$K$3:$K$6</xm:f>
          </x14:formula1>
          <xm:sqref>C6</xm:sqref>
        </x14:dataValidation>
        <x14:dataValidation type="list" allowBlank="1" showInputMessage="1" showErrorMessage="1">
          <x14:formula1>
            <xm:f>LIST!$L$3:$L$6</xm:f>
          </x14:formula1>
          <xm:sqref>C9:C11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zoomScaleNormal="100" workbookViewId="0">
      <selection activeCell="B2" sqref="B2:D2"/>
    </sheetView>
  </sheetViews>
  <sheetFormatPr defaultRowHeight="15"/>
  <cols>
    <col min="1" max="1" width="13.7109375" customWidth="1"/>
    <col min="4" max="4" width="10.5703125" bestFit="1" customWidth="1"/>
    <col min="9" max="9" width="4.140625" customWidth="1"/>
    <col min="10" max="10" width="7.7109375" customWidth="1"/>
    <col min="11" max="11" width="15.42578125" customWidth="1"/>
    <col min="12" max="12" width="14.42578125" customWidth="1"/>
    <col min="13" max="13" width="11.42578125" customWidth="1"/>
    <col min="14" max="14" width="13.42578125" customWidth="1"/>
    <col min="15" max="15" width="11.5703125" customWidth="1"/>
    <col min="19" max="19" width="15.42578125" customWidth="1"/>
    <col min="20" max="20" width="12.7109375" customWidth="1"/>
    <col min="21" max="21" width="11.85546875" customWidth="1"/>
    <col min="22" max="22" width="26.140625" customWidth="1"/>
  </cols>
  <sheetData>
    <row r="2" spans="2:14">
      <c r="B2" s="114" t="s">
        <v>367</v>
      </c>
      <c r="C2" s="114"/>
      <c r="D2" s="114"/>
    </row>
    <row r="5" spans="2:14">
      <c r="D5" s="25" t="s">
        <v>400</v>
      </c>
      <c r="E5" s="25"/>
      <c r="F5" s="25"/>
      <c r="G5" s="25"/>
      <c r="J5" s="25" t="s">
        <v>402</v>
      </c>
      <c r="K5" s="25"/>
      <c r="L5" s="25"/>
      <c r="M5" s="25"/>
      <c r="N5" s="25"/>
    </row>
    <row r="6" spans="2:14">
      <c r="D6" s="25"/>
      <c r="E6" s="25" t="s">
        <v>401</v>
      </c>
      <c r="F6" s="25"/>
      <c r="G6" s="25"/>
    </row>
    <row r="8" spans="2:14">
      <c r="J8" t="s">
        <v>377</v>
      </c>
    </row>
    <row r="9" spans="2:14">
      <c r="B9" s="26" t="s">
        <v>370</v>
      </c>
      <c r="C9" s="32"/>
      <c r="D9" s="32"/>
      <c r="E9" s="32" t="s">
        <v>372</v>
      </c>
      <c r="F9" s="32"/>
      <c r="G9" s="32"/>
      <c r="H9" s="27"/>
      <c r="J9" s="62" t="s">
        <v>373</v>
      </c>
      <c r="K9" s="62" t="s">
        <v>374</v>
      </c>
      <c r="L9" s="62" t="s">
        <v>376</v>
      </c>
      <c r="M9" s="62" t="s">
        <v>375</v>
      </c>
    </row>
    <row r="10" spans="2:14">
      <c r="B10" s="28" t="s">
        <v>371</v>
      </c>
      <c r="C10" s="33"/>
      <c r="D10" s="33"/>
      <c r="E10" s="33"/>
      <c r="F10" s="33"/>
      <c r="G10" s="33"/>
      <c r="H10" s="29"/>
      <c r="J10" s="3">
        <v>1</v>
      </c>
      <c r="K10" s="16" t="s">
        <v>378</v>
      </c>
      <c r="L10" s="16" t="s">
        <v>283</v>
      </c>
      <c r="M10" s="61">
        <v>2515</v>
      </c>
    </row>
    <row r="11" spans="2:14">
      <c r="B11" s="28"/>
      <c r="C11" s="33"/>
      <c r="D11" s="33"/>
      <c r="E11" s="33"/>
      <c r="F11" s="33"/>
      <c r="G11" s="33"/>
      <c r="H11" s="29"/>
      <c r="J11" s="22">
        <v>2</v>
      </c>
      <c r="K11" s="17" t="s">
        <v>379</v>
      </c>
      <c r="L11" s="17" t="s">
        <v>284</v>
      </c>
      <c r="M11" s="61">
        <v>2516</v>
      </c>
    </row>
    <row r="12" spans="2:14">
      <c r="B12" s="76" t="s">
        <v>98</v>
      </c>
      <c r="C12" s="65"/>
      <c r="D12" s="33">
        <v>25</v>
      </c>
      <c r="E12" s="33" t="s">
        <v>298</v>
      </c>
      <c r="F12" s="33"/>
      <c r="G12" s="33"/>
      <c r="H12" s="29"/>
      <c r="J12" s="22">
        <v>3</v>
      </c>
      <c r="K12" s="17" t="s">
        <v>380</v>
      </c>
      <c r="L12" s="17" t="s">
        <v>286</v>
      </c>
      <c r="M12" s="61">
        <v>2517</v>
      </c>
    </row>
    <row r="13" spans="2:14">
      <c r="B13" s="76" t="s">
        <v>368</v>
      </c>
      <c r="C13" s="65"/>
      <c r="D13" s="73">
        <v>55000</v>
      </c>
      <c r="E13" s="33" t="s">
        <v>289</v>
      </c>
      <c r="F13" s="33"/>
      <c r="G13" s="33"/>
      <c r="H13" s="29"/>
      <c r="J13" s="22">
        <v>4</v>
      </c>
      <c r="K13" s="17"/>
      <c r="L13" s="17"/>
      <c r="M13" s="29"/>
    </row>
    <row r="14" spans="2:14">
      <c r="B14" s="76" t="s">
        <v>369</v>
      </c>
      <c r="C14" s="65"/>
      <c r="D14" s="33">
        <v>40</v>
      </c>
      <c r="E14" s="74" t="s">
        <v>291</v>
      </c>
      <c r="F14" s="33"/>
      <c r="G14" s="33"/>
      <c r="H14" s="29"/>
      <c r="J14" s="22">
        <v>5</v>
      </c>
      <c r="K14" s="17"/>
      <c r="L14" s="17"/>
      <c r="M14" s="29"/>
    </row>
    <row r="15" spans="2:14">
      <c r="B15" s="28"/>
      <c r="C15" s="33"/>
      <c r="D15" s="33"/>
      <c r="E15" s="33"/>
      <c r="F15" s="33"/>
      <c r="G15" s="33"/>
      <c r="H15" s="29"/>
      <c r="J15" s="17"/>
      <c r="K15" s="17"/>
      <c r="L15" s="17"/>
      <c r="M15" s="29"/>
    </row>
    <row r="16" spans="2:14">
      <c r="B16" s="28"/>
      <c r="C16" s="33"/>
      <c r="D16" s="33"/>
      <c r="E16" s="33"/>
      <c r="F16" s="33"/>
      <c r="G16" s="33"/>
      <c r="H16" s="29"/>
      <c r="J16" s="17"/>
      <c r="K16" s="17"/>
      <c r="L16" s="17"/>
      <c r="M16" s="29"/>
    </row>
    <row r="17" spans="1:22">
      <c r="B17" s="28"/>
      <c r="C17" s="33"/>
      <c r="D17" s="33"/>
      <c r="E17" s="33"/>
      <c r="F17" s="33"/>
      <c r="G17" s="33"/>
      <c r="H17" s="29"/>
      <c r="J17" s="17"/>
      <c r="K17" s="17"/>
      <c r="L17" s="17"/>
      <c r="M17" s="29"/>
    </row>
    <row r="18" spans="1:22">
      <c r="B18" s="1"/>
      <c r="C18" s="34"/>
      <c r="D18" s="34"/>
      <c r="E18" s="34"/>
      <c r="F18" s="34"/>
      <c r="G18" s="34"/>
      <c r="H18" s="2"/>
      <c r="J18" s="4"/>
      <c r="K18" s="4"/>
      <c r="L18" s="4"/>
      <c r="M18" s="2"/>
    </row>
    <row r="22" spans="1:22">
      <c r="C22" t="s">
        <v>381</v>
      </c>
      <c r="G22" t="s">
        <v>407</v>
      </c>
      <c r="L22" t="s">
        <v>415</v>
      </c>
    </row>
    <row r="23" spans="1:22">
      <c r="B23" s="25" t="s">
        <v>403</v>
      </c>
    </row>
    <row r="25" spans="1:22">
      <c r="B25" s="119" t="s">
        <v>385</v>
      </c>
      <c r="C25" s="120"/>
      <c r="D25" s="121" t="s">
        <v>387</v>
      </c>
      <c r="E25" s="121"/>
      <c r="F25" s="121"/>
      <c r="L25" s="25" t="s">
        <v>404</v>
      </c>
    </row>
    <row r="26" spans="1:22">
      <c r="B26" s="119" t="s">
        <v>386</v>
      </c>
      <c r="C26" s="120"/>
      <c r="D26" s="121" t="s">
        <v>391</v>
      </c>
      <c r="E26" s="121"/>
      <c r="F26" s="121"/>
      <c r="L26" s="25" t="s">
        <v>405</v>
      </c>
    </row>
    <row r="27" spans="1:22">
      <c r="B27" s="119" t="s">
        <v>56</v>
      </c>
      <c r="C27" s="120"/>
      <c r="D27" s="121" t="s">
        <v>398</v>
      </c>
      <c r="E27" s="121"/>
      <c r="F27" s="121"/>
      <c r="L27" s="25" t="s">
        <v>406</v>
      </c>
    </row>
    <row r="28" spans="1:22">
      <c r="B28" s="70" t="s">
        <v>416</v>
      </c>
      <c r="C28" s="72"/>
      <c r="D28" s="76"/>
      <c r="E28" s="82"/>
      <c r="F28" s="65"/>
    </row>
    <row r="29" spans="1:22">
      <c r="B29" s="34"/>
      <c r="C29" s="2"/>
      <c r="D29" s="1"/>
      <c r="E29" s="34"/>
    </row>
    <row r="30" spans="1:22">
      <c r="A30" s="77"/>
      <c r="B30" s="118" t="s">
        <v>382</v>
      </c>
      <c r="C30" s="118"/>
      <c r="D30" s="118" t="s">
        <v>385</v>
      </c>
      <c r="E30" s="118"/>
      <c r="F30" s="118" t="s">
        <v>386</v>
      </c>
      <c r="G30" s="118"/>
      <c r="H30" s="118" t="s">
        <v>56</v>
      </c>
      <c r="I30" s="118"/>
      <c r="J30" s="118"/>
      <c r="K30" s="118"/>
      <c r="L30" s="118"/>
      <c r="M30" s="67" t="s">
        <v>98</v>
      </c>
      <c r="N30" s="68" t="s">
        <v>383</v>
      </c>
      <c r="O30" s="68" t="s">
        <v>368</v>
      </c>
      <c r="P30" s="68" t="s">
        <v>384</v>
      </c>
      <c r="Q30" s="69" t="s">
        <v>369</v>
      </c>
      <c r="R30" s="69" t="s">
        <v>384</v>
      </c>
      <c r="S30" s="68" t="s">
        <v>374</v>
      </c>
      <c r="T30" s="68" t="s">
        <v>376</v>
      </c>
      <c r="U30" s="68" t="s">
        <v>375</v>
      </c>
      <c r="V30" s="83" t="s">
        <v>416</v>
      </c>
    </row>
    <row r="31" spans="1:22">
      <c r="A31" s="78"/>
      <c r="B31" s="26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29"/>
    </row>
    <row r="32" spans="1:22">
      <c r="A32" s="78"/>
      <c r="B32" s="97" t="s">
        <v>411</v>
      </c>
      <c r="C32" s="117"/>
      <c r="D32" s="117" t="s">
        <v>387</v>
      </c>
      <c r="E32" s="117"/>
      <c r="F32" s="117" t="s">
        <v>392</v>
      </c>
      <c r="G32" s="117"/>
      <c r="H32" s="117" t="s">
        <v>396</v>
      </c>
      <c r="I32" s="117"/>
      <c r="J32" s="117"/>
      <c r="K32" s="117"/>
      <c r="L32" s="117"/>
      <c r="M32" s="33">
        <v>20</v>
      </c>
      <c r="N32" s="33" t="s">
        <v>294</v>
      </c>
      <c r="O32" s="73">
        <v>20000</v>
      </c>
      <c r="P32" s="33" t="s">
        <v>289</v>
      </c>
      <c r="Q32" s="33">
        <v>15</v>
      </c>
      <c r="R32" s="33" t="s">
        <v>291</v>
      </c>
      <c r="S32" s="33" t="s">
        <v>378</v>
      </c>
      <c r="T32" s="33" t="s">
        <v>283</v>
      </c>
      <c r="U32" s="66">
        <v>2515</v>
      </c>
      <c r="V32" s="29"/>
    </row>
    <row r="33" spans="1:22">
      <c r="A33" s="78"/>
      <c r="B33" s="97" t="s">
        <v>412</v>
      </c>
      <c r="C33" s="117"/>
      <c r="D33" s="117" t="s">
        <v>387</v>
      </c>
      <c r="E33" s="117"/>
      <c r="F33" s="117" t="s">
        <v>391</v>
      </c>
      <c r="G33" s="117"/>
      <c r="H33" s="117" t="s">
        <v>396</v>
      </c>
      <c r="I33" s="117"/>
      <c r="J33" s="117"/>
      <c r="K33" s="117"/>
      <c r="L33" s="117"/>
      <c r="M33" s="33">
        <v>1</v>
      </c>
      <c r="N33" s="33" t="s">
        <v>293</v>
      </c>
      <c r="O33" s="73">
        <v>15000</v>
      </c>
      <c r="P33" s="33" t="s">
        <v>289</v>
      </c>
      <c r="Q33" s="33">
        <v>5</v>
      </c>
      <c r="R33" s="33" t="s">
        <v>291</v>
      </c>
      <c r="S33" s="33" t="s">
        <v>379</v>
      </c>
      <c r="T33" s="33" t="s">
        <v>284</v>
      </c>
      <c r="U33" s="66">
        <v>2516</v>
      </c>
      <c r="V33" s="29"/>
    </row>
    <row r="34" spans="1:22">
      <c r="A34" s="79" t="s">
        <v>409</v>
      </c>
      <c r="B34" s="97" t="s">
        <v>413</v>
      </c>
      <c r="C34" s="117"/>
      <c r="D34" s="117" t="s">
        <v>387</v>
      </c>
      <c r="E34" s="117"/>
      <c r="F34" s="117" t="s">
        <v>391</v>
      </c>
      <c r="G34" s="117"/>
      <c r="H34" s="117" t="s">
        <v>396</v>
      </c>
      <c r="I34" s="117"/>
      <c r="J34" s="117"/>
      <c r="K34" s="117"/>
      <c r="L34" s="117"/>
      <c r="M34" s="33">
        <v>5</v>
      </c>
      <c r="N34" s="33" t="s">
        <v>296</v>
      </c>
      <c r="O34" s="73">
        <v>20000</v>
      </c>
      <c r="P34" s="74" t="s">
        <v>289</v>
      </c>
      <c r="Q34" s="33">
        <v>20</v>
      </c>
      <c r="R34" s="74" t="s">
        <v>291</v>
      </c>
      <c r="S34" s="33" t="s">
        <v>380</v>
      </c>
      <c r="T34" s="33" t="s">
        <v>286</v>
      </c>
      <c r="U34" s="66">
        <v>2517</v>
      </c>
      <c r="V34" s="29"/>
    </row>
    <row r="35" spans="1:22">
      <c r="A35" s="79" t="s">
        <v>410</v>
      </c>
      <c r="B35" s="28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29"/>
    </row>
    <row r="36" spans="1:22">
      <c r="A36" s="78"/>
      <c r="B36" s="81" t="s">
        <v>414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29"/>
    </row>
    <row r="37" spans="1:22">
      <c r="A37" s="78"/>
      <c r="B37" s="28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29"/>
    </row>
    <row r="38" spans="1:22">
      <c r="A38" s="78"/>
      <c r="B38" s="28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29"/>
    </row>
    <row r="39" spans="1:22">
      <c r="A39" s="80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>
        <v>25</v>
      </c>
      <c r="N39" s="71" t="s">
        <v>298</v>
      </c>
      <c r="O39" s="75">
        <f>SUM(O32:O38)</f>
        <v>55000</v>
      </c>
      <c r="P39" s="71" t="s">
        <v>289</v>
      </c>
      <c r="Q39" s="71">
        <f>SUM(Q32:Q38)</f>
        <v>40</v>
      </c>
      <c r="R39" s="71" t="s">
        <v>291</v>
      </c>
      <c r="S39" s="71"/>
      <c r="T39" s="71"/>
      <c r="U39" s="71"/>
      <c r="V39" s="72"/>
    </row>
    <row r="42" spans="1:22">
      <c r="B42" s="25" t="s">
        <v>408</v>
      </c>
      <c r="C42" s="25"/>
      <c r="D42" s="25"/>
      <c r="E42" s="25"/>
    </row>
  </sheetData>
  <mergeCells count="23">
    <mergeCell ref="H30:L30"/>
    <mergeCell ref="H33:L33"/>
    <mergeCell ref="H32:L32"/>
    <mergeCell ref="H34:L34"/>
    <mergeCell ref="B25:C25"/>
    <mergeCell ref="B26:C26"/>
    <mergeCell ref="B27:C27"/>
    <mergeCell ref="D25:F25"/>
    <mergeCell ref="D26:F26"/>
    <mergeCell ref="D27:F27"/>
    <mergeCell ref="B33:C33"/>
    <mergeCell ref="B34:C34"/>
    <mergeCell ref="D33:E33"/>
    <mergeCell ref="D34:E34"/>
    <mergeCell ref="F33:G33"/>
    <mergeCell ref="F34:G34"/>
    <mergeCell ref="B2:D2"/>
    <mergeCell ref="B30:C30"/>
    <mergeCell ref="D32:E32"/>
    <mergeCell ref="F32:G32"/>
    <mergeCell ref="D30:E30"/>
    <mergeCell ref="F30:G30"/>
    <mergeCell ref="B32:C3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LIST!$A$3:$A$7</xm:f>
          </x14:formula1>
          <xm:sqref>L10:L12 T32:T34</xm:sqref>
        </x14:dataValidation>
        <x14:dataValidation type="list" allowBlank="1" showInputMessage="1" showErrorMessage="1">
          <x14:formula1>
            <xm:f>LIST!$M$3:$M$6</xm:f>
          </x14:formula1>
          <xm:sqref>D32:E34 D25:F25</xm:sqref>
        </x14:dataValidation>
        <x14:dataValidation type="list" allowBlank="1" showInputMessage="1" showErrorMessage="1">
          <x14:formula1>
            <xm:f>LIST!$N$3:$N$6</xm:f>
          </x14:formula1>
          <xm:sqref>F32:G34 D26:F26</xm:sqref>
        </x14:dataValidation>
        <x14:dataValidation type="list" allowBlank="1" showInputMessage="1" showErrorMessage="1">
          <x14:formula1>
            <xm:f>LIST!$O$3:$O$7</xm:f>
          </x14:formula1>
          <xm:sqref>H32:L34 D27:F27</xm:sqref>
        </x14:dataValidation>
        <x14:dataValidation type="list" allowBlank="1" showInputMessage="1" showErrorMessage="1">
          <x14:formula1>
            <xm:f>LIST!$D$3:$D$7</xm:f>
          </x14:formula1>
          <xm:sqref>N32:N34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A4" workbookViewId="0">
      <selection activeCell="C31" sqref="C31"/>
    </sheetView>
  </sheetViews>
  <sheetFormatPr defaultRowHeight="15"/>
  <cols>
    <col min="1" max="1" width="5.5703125" customWidth="1"/>
  </cols>
  <sheetData>
    <row r="2" spans="2:8">
      <c r="C2" t="s">
        <v>417</v>
      </c>
    </row>
    <row r="5" spans="2:8">
      <c r="B5" s="26"/>
      <c r="C5" s="32" t="s">
        <v>418</v>
      </c>
      <c r="D5" s="32"/>
      <c r="E5" s="32"/>
      <c r="F5" s="32"/>
      <c r="G5" s="32"/>
      <c r="H5" s="27"/>
    </row>
    <row r="6" spans="2:8">
      <c r="B6" s="28"/>
      <c r="C6" s="33" t="s">
        <v>227</v>
      </c>
      <c r="D6" s="33"/>
      <c r="E6" s="33"/>
      <c r="F6" s="33"/>
      <c r="G6" s="33"/>
      <c r="H6" s="29"/>
    </row>
    <row r="7" spans="2:8">
      <c r="B7" s="28"/>
      <c r="C7" s="33" t="s">
        <v>419</v>
      </c>
      <c r="D7" s="33"/>
      <c r="E7" s="33"/>
      <c r="F7" s="33"/>
      <c r="G7" s="33"/>
      <c r="H7" s="29"/>
    </row>
    <row r="8" spans="2:8">
      <c r="B8" s="28"/>
      <c r="C8" s="33" t="s">
        <v>420</v>
      </c>
      <c r="D8" s="33"/>
      <c r="E8" s="33"/>
      <c r="F8" s="33"/>
      <c r="G8" s="33"/>
      <c r="H8" s="29"/>
    </row>
    <row r="9" spans="2:8">
      <c r="B9" s="28"/>
      <c r="C9" t="s">
        <v>32</v>
      </c>
      <c r="D9" s="33"/>
      <c r="E9" s="33"/>
      <c r="F9" s="33"/>
      <c r="G9" s="33"/>
      <c r="H9" s="29"/>
    </row>
    <row r="10" spans="2:8">
      <c r="B10" s="28"/>
      <c r="C10" t="s">
        <v>33</v>
      </c>
      <c r="D10" s="33"/>
      <c r="E10" s="33"/>
      <c r="F10" s="33"/>
      <c r="G10" s="33"/>
      <c r="H10" s="29"/>
    </row>
    <row r="11" spans="2:8">
      <c r="B11" s="1"/>
      <c r="C11" s="34"/>
      <c r="D11" s="34"/>
      <c r="E11" s="34"/>
      <c r="F11" s="34"/>
      <c r="G11" s="34"/>
      <c r="H11" s="2"/>
    </row>
    <row r="13" spans="2:8">
      <c r="B13" s="26"/>
      <c r="C13" s="32" t="s">
        <v>421</v>
      </c>
      <c r="D13" s="32"/>
      <c r="E13" s="32"/>
      <c r="F13" s="32"/>
      <c r="G13" s="32"/>
      <c r="H13" s="27"/>
    </row>
    <row r="14" spans="2:8">
      <c r="B14" s="28"/>
      <c r="C14" s="33" t="s">
        <v>227</v>
      </c>
      <c r="D14" s="33"/>
      <c r="E14" s="33"/>
      <c r="F14" s="33"/>
      <c r="G14" s="33"/>
      <c r="H14" s="29"/>
    </row>
    <row r="15" spans="2:8">
      <c r="B15" s="28"/>
      <c r="C15" s="33" t="s">
        <v>419</v>
      </c>
      <c r="D15" s="33"/>
      <c r="E15" s="33"/>
      <c r="F15" s="33"/>
      <c r="G15" s="33"/>
      <c r="H15" s="29"/>
    </row>
    <row r="16" spans="2:8">
      <c r="B16" s="28"/>
      <c r="C16" s="33" t="s">
        <v>420</v>
      </c>
      <c r="D16" s="33"/>
      <c r="E16" s="33"/>
      <c r="F16" s="33"/>
      <c r="G16" s="33"/>
      <c r="H16" s="29"/>
    </row>
    <row r="17" spans="2:8">
      <c r="B17" s="28"/>
      <c r="C17" t="s">
        <v>32</v>
      </c>
      <c r="D17" s="33"/>
      <c r="E17" s="33"/>
      <c r="F17" s="33"/>
      <c r="G17" s="33"/>
      <c r="H17" s="29"/>
    </row>
    <row r="18" spans="2:8">
      <c r="B18" s="28"/>
      <c r="C18" t="s">
        <v>33</v>
      </c>
      <c r="D18" s="33"/>
      <c r="E18" s="33"/>
      <c r="F18" s="33"/>
      <c r="G18" s="33"/>
      <c r="H18" s="29"/>
    </row>
    <row r="19" spans="2:8">
      <c r="B19" s="1"/>
      <c r="C19" s="34"/>
      <c r="D19" s="34"/>
      <c r="E19" s="34"/>
      <c r="F19" s="34"/>
      <c r="G19" s="34"/>
      <c r="H19" s="2"/>
    </row>
    <row r="21" spans="2:8">
      <c r="B21" s="26"/>
      <c r="C21" s="32" t="s">
        <v>422</v>
      </c>
      <c r="D21" s="32"/>
      <c r="E21" s="32"/>
      <c r="F21" s="32"/>
      <c r="G21" s="32"/>
      <c r="H21" s="27"/>
    </row>
    <row r="22" spans="2:8">
      <c r="B22" s="28"/>
      <c r="C22" s="33" t="s">
        <v>227</v>
      </c>
      <c r="D22" s="33"/>
      <c r="E22" s="33"/>
      <c r="F22" s="33"/>
      <c r="G22" s="33"/>
      <c r="H22" s="29"/>
    </row>
    <row r="23" spans="2:8">
      <c r="B23" s="28"/>
      <c r="C23" s="33" t="s">
        <v>419</v>
      </c>
      <c r="D23" s="33"/>
      <c r="E23" s="33"/>
      <c r="F23" s="33"/>
      <c r="G23" s="33"/>
      <c r="H23" s="29"/>
    </row>
    <row r="24" spans="2:8">
      <c r="B24" s="28"/>
      <c r="C24" s="33" t="s">
        <v>420</v>
      </c>
      <c r="D24" s="33"/>
      <c r="E24" s="33"/>
      <c r="F24" s="33"/>
      <c r="G24" s="33"/>
      <c r="H24" s="29"/>
    </row>
    <row r="25" spans="2:8">
      <c r="B25" s="28"/>
      <c r="C25" t="s">
        <v>32</v>
      </c>
      <c r="D25" s="33"/>
      <c r="E25" s="33"/>
      <c r="F25" s="33"/>
      <c r="G25" s="33"/>
      <c r="H25" s="29"/>
    </row>
    <row r="26" spans="2:8">
      <c r="B26" s="28"/>
      <c r="C26" t="s">
        <v>33</v>
      </c>
      <c r="D26" s="33"/>
      <c r="E26" s="33"/>
      <c r="F26" s="33"/>
      <c r="G26" s="33"/>
      <c r="H26" s="29"/>
    </row>
    <row r="27" spans="2:8">
      <c r="B27" s="1"/>
      <c r="C27" s="34"/>
      <c r="D27" s="34"/>
      <c r="E27" s="34"/>
      <c r="F27" s="34"/>
      <c r="G27" s="34"/>
      <c r="H27" s="2"/>
    </row>
    <row r="29" spans="2:8">
      <c r="B29" s="26"/>
      <c r="C29" s="32"/>
      <c r="D29" s="32"/>
      <c r="E29" s="32"/>
      <c r="F29" s="32"/>
      <c r="G29" s="32"/>
      <c r="H29" s="27"/>
    </row>
    <row r="30" spans="2:8">
      <c r="B30" s="28"/>
      <c r="C30" s="84" t="s">
        <v>423</v>
      </c>
      <c r="D30" s="33"/>
      <c r="E30" s="33"/>
      <c r="F30" s="33"/>
      <c r="G30" s="33"/>
      <c r="H30" s="29"/>
    </row>
    <row r="31" spans="2:8">
      <c r="B31" s="1"/>
      <c r="C31" s="34"/>
      <c r="D31" s="34"/>
      <c r="E31" s="34"/>
      <c r="F31" s="34"/>
      <c r="G31" s="34"/>
      <c r="H31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zoomScale="70" zoomScaleNormal="70" workbookViewId="0">
      <selection activeCell="Q11" sqref="Q11"/>
    </sheetView>
  </sheetViews>
  <sheetFormatPr defaultRowHeight="15"/>
  <cols>
    <col min="3" max="3" width="36.5703125" customWidth="1"/>
    <col min="4" max="4" width="30.42578125" customWidth="1"/>
    <col min="5" max="5" width="17.28515625" customWidth="1"/>
    <col min="6" max="6" width="32.140625" customWidth="1"/>
    <col min="7" max="7" width="6.85546875" customWidth="1"/>
    <col min="8" max="8" width="32.140625" customWidth="1"/>
  </cols>
  <sheetData>
    <row r="2" spans="1:10" ht="18.75">
      <c r="A2" s="90" t="s">
        <v>428</v>
      </c>
    </row>
    <row r="5" spans="1:10">
      <c r="D5" s="94" t="s">
        <v>429</v>
      </c>
      <c r="E5" s="122"/>
      <c r="F5" s="122"/>
      <c r="G5" s="122"/>
      <c r="H5" s="95"/>
    </row>
    <row r="11" spans="1:10">
      <c r="B11" t="s">
        <v>432</v>
      </c>
      <c r="D11" s="40" t="s">
        <v>430</v>
      </c>
      <c r="F11" s="94" t="s">
        <v>431</v>
      </c>
      <c r="G11" s="122"/>
      <c r="H11" s="95"/>
      <c r="J11" t="s">
        <v>433</v>
      </c>
    </row>
    <row r="12" spans="1:10">
      <c r="J12" t="s">
        <v>434</v>
      </c>
    </row>
    <row r="13" spans="1:10">
      <c r="J13" t="s">
        <v>435</v>
      </c>
    </row>
    <row r="16" spans="1:10">
      <c r="D16" s="16" t="s">
        <v>438</v>
      </c>
      <c r="F16" s="86" t="s">
        <v>436</v>
      </c>
      <c r="G16" s="85"/>
      <c r="H16" s="86" t="s">
        <v>436</v>
      </c>
      <c r="J16" t="s">
        <v>437</v>
      </c>
    </row>
    <row r="17" spans="4:8">
      <c r="D17" s="17" t="s">
        <v>439</v>
      </c>
      <c r="F17" s="87" t="s">
        <v>444</v>
      </c>
      <c r="G17" s="85"/>
      <c r="H17" s="87" t="s">
        <v>445</v>
      </c>
    </row>
    <row r="18" spans="4:8">
      <c r="D18" s="4" t="s">
        <v>440</v>
      </c>
      <c r="F18" s="88" t="s">
        <v>430</v>
      </c>
      <c r="G18" s="85"/>
      <c r="H18" s="88" t="s">
        <v>430</v>
      </c>
    </row>
    <row r="23" spans="4:8">
      <c r="D23" s="16" t="s">
        <v>441</v>
      </c>
      <c r="F23" s="16" t="s">
        <v>446</v>
      </c>
      <c r="H23" s="16" t="s">
        <v>446</v>
      </c>
    </row>
    <row r="24" spans="4:8">
      <c r="D24" s="17" t="s">
        <v>442</v>
      </c>
      <c r="F24" s="4" t="s">
        <v>448</v>
      </c>
      <c r="H24" s="4" t="s">
        <v>447</v>
      </c>
    </row>
    <row r="25" spans="4:8">
      <c r="D25" s="4" t="s">
        <v>443</v>
      </c>
    </row>
    <row r="28" spans="4:8">
      <c r="D28" s="33"/>
      <c r="F28" s="16" t="s">
        <v>441</v>
      </c>
      <c r="H28" s="16" t="s">
        <v>450</v>
      </c>
    </row>
    <row r="29" spans="4:8">
      <c r="F29" s="17" t="s">
        <v>449</v>
      </c>
      <c r="H29" s="17" t="s">
        <v>449</v>
      </c>
    </row>
    <row r="30" spans="4:8">
      <c r="F30" s="4"/>
      <c r="H30" s="4" t="s">
        <v>451</v>
      </c>
    </row>
    <row r="32" spans="4:8">
      <c r="D32" s="25"/>
    </row>
    <row r="33" spans="4:8">
      <c r="D33" s="25"/>
    </row>
    <row r="34" spans="4:8">
      <c r="F34" s="94" t="s">
        <v>452</v>
      </c>
      <c r="G34" s="122"/>
      <c r="H34" s="95"/>
    </row>
    <row r="37" spans="4:8">
      <c r="D37" s="16" t="s">
        <v>455</v>
      </c>
    </row>
    <row r="38" spans="4:8">
      <c r="D38" s="4" t="s">
        <v>456</v>
      </c>
      <c r="F38" s="94" t="s">
        <v>453</v>
      </c>
      <c r="G38" s="122"/>
      <c r="H38" s="95"/>
    </row>
    <row r="42" spans="4:8">
      <c r="D42" s="16" t="s">
        <v>457</v>
      </c>
      <c r="F42" s="94" t="s">
        <v>454</v>
      </c>
      <c r="G42" s="122"/>
      <c r="H42" s="95"/>
    </row>
    <row r="43" spans="4:8">
      <c r="D43" s="4" t="s">
        <v>458</v>
      </c>
      <c r="F43" s="123" t="s">
        <v>460</v>
      </c>
      <c r="G43" s="123"/>
      <c r="H43" s="123"/>
    </row>
    <row r="44" spans="4:8">
      <c r="D44" s="89" t="s">
        <v>460</v>
      </c>
    </row>
    <row r="51" spans="4:8">
      <c r="D51" s="94" t="s">
        <v>459</v>
      </c>
      <c r="E51" s="122"/>
      <c r="F51" s="122"/>
      <c r="G51" s="122"/>
      <c r="H51" s="95"/>
    </row>
    <row r="52" spans="4:8">
      <c r="D52" s="89" t="s">
        <v>461</v>
      </c>
      <c r="F52" s="123" t="s">
        <v>461</v>
      </c>
      <c r="G52" s="123"/>
      <c r="H52" s="123"/>
    </row>
  </sheetData>
  <mergeCells count="8">
    <mergeCell ref="D5:H5"/>
    <mergeCell ref="F11:H11"/>
    <mergeCell ref="F34:H34"/>
    <mergeCell ref="F38:H38"/>
    <mergeCell ref="F42:H42"/>
    <mergeCell ref="D51:H51"/>
    <mergeCell ref="F52:H52"/>
    <mergeCell ref="F43:H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6" zoomScale="160" zoomScaleNormal="160" workbookViewId="0">
      <selection activeCell="C20" sqref="C20:C21"/>
    </sheetView>
  </sheetViews>
  <sheetFormatPr defaultRowHeight="15"/>
  <cols>
    <col min="1" max="1" width="28.5703125" customWidth="1"/>
    <col min="3" max="3" width="33.7109375" customWidth="1"/>
    <col min="5" max="5" width="27.85546875" customWidth="1"/>
  </cols>
  <sheetData>
    <row r="1" spans="1:3">
      <c r="A1" t="s">
        <v>45</v>
      </c>
      <c r="C1" t="s">
        <v>27</v>
      </c>
    </row>
    <row r="2" spans="1:3">
      <c r="A2" t="s">
        <v>55</v>
      </c>
      <c r="C2" t="s">
        <v>28</v>
      </c>
    </row>
    <row r="3" spans="1:3">
      <c r="A3" t="s">
        <v>46</v>
      </c>
      <c r="C3" t="s">
        <v>24</v>
      </c>
    </row>
    <row r="4" spans="1:3">
      <c r="A4" t="s">
        <v>47</v>
      </c>
      <c r="C4" t="s">
        <v>26</v>
      </c>
    </row>
    <row r="5" spans="1:3">
      <c r="A5" t="s">
        <v>48</v>
      </c>
    </row>
    <row r="6" spans="1:3">
      <c r="A6" t="s">
        <v>49</v>
      </c>
    </row>
    <row r="7" spans="1:3">
      <c r="A7" t="s">
        <v>50</v>
      </c>
    </row>
    <row r="8" spans="1:3">
      <c r="A8" t="s">
        <v>51</v>
      </c>
    </row>
    <row r="9" spans="1:3">
      <c r="A9" t="s">
        <v>52</v>
      </c>
      <c r="C9" t="s">
        <v>25</v>
      </c>
    </row>
    <row r="10" spans="1:3">
      <c r="A10" t="s">
        <v>53</v>
      </c>
      <c r="C10" t="s">
        <v>26</v>
      </c>
    </row>
    <row r="11" spans="1:3">
      <c r="A11" t="s">
        <v>56</v>
      </c>
    </row>
    <row r="13" spans="1:3">
      <c r="C13" t="s">
        <v>29</v>
      </c>
    </row>
    <row r="14" spans="1:3">
      <c r="C14" t="s">
        <v>30</v>
      </c>
    </row>
    <row r="16" spans="1:3">
      <c r="C16" t="s">
        <v>77</v>
      </c>
    </row>
    <row r="19" spans="3:5">
      <c r="C19" t="s">
        <v>31</v>
      </c>
    </row>
    <row r="20" spans="3:5">
      <c r="C20" t="s">
        <v>32</v>
      </c>
    </row>
    <row r="21" spans="3:5">
      <c r="C21" t="s">
        <v>33</v>
      </c>
    </row>
    <row r="23" spans="3:5">
      <c r="C23" t="s">
        <v>34</v>
      </c>
      <c r="E23" t="s">
        <v>38</v>
      </c>
    </row>
    <row r="24" spans="3:5">
      <c r="C24" t="s">
        <v>35</v>
      </c>
    </row>
    <row r="25" spans="3:5">
      <c r="C25" t="s">
        <v>36</v>
      </c>
    </row>
    <row r="26" spans="3:5">
      <c r="C26" t="s">
        <v>29</v>
      </c>
    </row>
    <row r="27" spans="3:5">
      <c r="C27" t="s">
        <v>37</v>
      </c>
    </row>
    <row r="28" spans="3:5">
      <c r="C28" t="s">
        <v>39</v>
      </c>
    </row>
    <row r="30" spans="3:5">
      <c r="C30" t="s">
        <v>40</v>
      </c>
    </row>
    <row r="31" spans="3:5">
      <c r="C31" t="s">
        <v>41</v>
      </c>
    </row>
    <row r="32" spans="3:5">
      <c r="C32" t="s">
        <v>42</v>
      </c>
    </row>
    <row r="34" spans="3:4">
      <c r="C34" t="s">
        <v>43</v>
      </c>
      <c r="D34" t="s">
        <v>78</v>
      </c>
    </row>
    <row r="35" spans="3:4">
      <c r="C35" t="s">
        <v>44</v>
      </c>
    </row>
    <row r="37" spans="3:4">
      <c r="C37" t="s">
        <v>54</v>
      </c>
    </row>
    <row r="39" spans="3:4">
      <c r="C3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0"/>
  <sheetViews>
    <sheetView workbookViewId="0">
      <selection activeCell="B7" sqref="B7"/>
    </sheetView>
  </sheetViews>
  <sheetFormatPr defaultRowHeight="15"/>
  <cols>
    <col min="1" max="2" width="25.140625" customWidth="1"/>
    <col min="3" max="3" width="32.140625" customWidth="1"/>
    <col min="4" max="4" width="31" customWidth="1"/>
    <col min="5" max="8" width="25.140625" customWidth="1"/>
  </cols>
  <sheetData>
    <row r="7" spans="1:8" s="24" customFormat="1">
      <c r="A7" s="10" t="s">
        <v>57</v>
      </c>
      <c r="B7" s="10" t="s">
        <v>58</v>
      </c>
      <c r="C7" s="10" t="s">
        <v>76</v>
      </c>
      <c r="D7" s="10" t="s">
        <v>75</v>
      </c>
      <c r="E7" s="10" t="s">
        <v>59</v>
      </c>
      <c r="F7" s="10" t="s">
        <v>60</v>
      </c>
      <c r="G7" s="10" t="s">
        <v>61</v>
      </c>
      <c r="H7" s="10" t="s">
        <v>62</v>
      </c>
    </row>
    <row r="9" spans="1:8">
      <c r="A9" t="s">
        <v>64</v>
      </c>
      <c r="B9" t="s">
        <v>63</v>
      </c>
      <c r="C9" t="s">
        <v>65</v>
      </c>
      <c r="D9" t="s">
        <v>67</v>
      </c>
      <c r="E9" t="s">
        <v>67</v>
      </c>
      <c r="F9" t="s">
        <v>68</v>
      </c>
      <c r="G9" t="s">
        <v>69</v>
      </c>
      <c r="H9" t="s">
        <v>70</v>
      </c>
    </row>
    <row r="10" spans="1:8">
      <c r="C10" t="s">
        <v>66</v>
      </c>
      <c r="D10" t="s">
        <v>72</v>
      </c>
      <c r="E10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zoomScale="115" zoomScaleNormal="115" workbookViewId="0">
      <selection activeCell="E35" sqref="E35"/>
    </sheetView>
  </sheetViews>
  <sheetFormatPr defaultRowHeight="15"/>
  <cols>
    <col min="1" max="1" width="17.28515625" customWidth="1"/>
    <col min="2" max="2" width="16.7109375" customWidth="1"/>
    <col min="3" max="3" width="15.28515625" customWidth="1"/>
    <col min="4" max="4" width="18" customWidth="1"/>
    <col min="5" max="5" width="15.42578125" customWidth="1"/>
    <col min="6" max="6" width="10" customWidth="1"/>
    <col min="7" max="7" width="11.42578125" customWidth="1"/>
    <col min="8" max="8" width="16.85546875" customWidth="1"/>
    <col min="9" max="9" width="37.28515625" customWidth="1"/>
  </cols>
  <sheetData>
    <row r="1" spans="1:10">
      <c r="A1" t="s">
        <v>100</v>
      </c>
      <c r="B1" t="s">
        <v>123</v>
      </c>
      <c r="D1" s="26" t="s">
        <v>106</v>
      </c>
      <c r="E1" s="32" t="s">
        <v>310</v>
      </c>
      <c r="F1" s="32"/>
      <c r="G1" s="27"/>
      <c r="H1" s="26" t="s">
        <v>107</v>
      </c>
      <c r="I1" s="27" t="s">
        <v>310</v>
      </c>
    </row>
    <row r="2" spans="1:10">
      <c r="A2" t="s">
        <v>10</v>
      </c>
      <c r="B2" t="s">
        <v>122</v>
      </c>
      <c r="D2" s="28"/>
      <c r="E2" s="48" t="s">
        <v>311</v>
      </c>
      <c r="F2" s="48"/>
      <c r="G2" s="49"/>
      <c r="H2" s="28"/>
      <c r="I2" s="49" t="s">
        <v>311</v>
      </c>
      <c r="J2" s="50"/>
    </row>
    <row r="3" spans="1:10">
      <c r="A3" t="s">
        <v>102</v>
      </c>
      <c r="B3" t="s">
        <v>122</v>
      </c>
      <c r="D3" s="28"/>
      <c r="E3" s="33" t="s">
        <v>225</v>
      </c>
      <c r="F3" s="33"/>
      <c r="G3" s="29"/>
      <c r="H3" s="28"/>
      <c r="I3" s="29" t="s">
        <v>225</v>
      </c>
    </row>
    <row r="4" spans="1:10">
      <c r="A4" t="s">
        <v>103</v>
      </c>
      <c r="B4" t="s">
        <v>122</v>
      </c>
      <c r="D4" s="28"/>
      <c r="E4" s="33" t="s">
        <v>225</v>
      </c>
      <c r="F4" s="33"/>
      <c r="G4" s="29"/>
      <c r="H4" s="28"/>
      <c r="I4" s="29" t="s">
        <v>225</v>
      </c>
    </row>
    <row r="5" spans="1:10">
      <c r="A5" t="s">
        <v>104</v>
      </c>
      <c r="B5" t="s">
        <v>122</v>
      </c>
      <c r="D5" s="28"/>
      <c r="E5" s="33" t="s">
        <v>225</v>
      </c>
      <c r="F5" s="33"/>
      <c r="G5" s="29"/>
      <c r="H5" s="28"/>
      <c r="I5" s="29" t="s">
        <v>225</v>
      </c>
    </row>
    <row r="6" spans="1:10">
      <c r="A6" t="s">
        <v>105</v>
      </c>
      <c r="B6" t="s">
        <v>122</v>
      </c>
      <c r="D6" s="1" t="s">
        <v>108</v>
      </c>
      <c r="E6" s="34" t="s">
        <v>109</v>
      </c>
      <c r="F6" s="34"/>
      <c r="G6" s="2"/>
      <c r="H6" s="1" t="s">
        <v>108</v>
      </c>
      <c r="I6" s="2" t="s">
        <v>109</v>
      </c>
    </row>
    <row r="7" spans="1:10">
      <c r="A7" t="s">
        <v>101</v>
      </c>
      <c r="B7" t="s">
        <v>122</v>
      </c>
    </row>
    <row r="8" spans="1:10">
      <c r="A8" t="s">
        <v>94</v>
      </c>
      <c r="B8" t="s">
        <v>83</v>
      </c>
      <c r="D8" t="s">
        <v>84</v>
      </c>
      <c r="E8" s="25" t="s">
        <v>93</v>
      </c>
    </row>
    <row r="9" spans="1:10">
      <c r="A9" t="s">
        <v>110</v>
      </c>
      <c r="B9" t="s">
        <v>114</v>
      </c>
      <c r="D9" t="s">
        <v>85</v>
      </c>
      <c r="E9" s="25" t="s">
        <v>83</v>
      </c>
      <c r="H9" t="s">
        <v>87</v>
      </c>
      <c r="I9" s="25" t="s">
        <v>83</v>
      </c>
    </row>
    <row r="10" spans="1:10">
      <c r="A10" t="s">
        <v>115</v>
      </c>
      <c r="B10" t="s">
        <v>116</v>
      </c>
      <c r="D10" t="s">
        <v>86</v>
      </c>
      <c r="E10" s="25" t="s">
        <v>83</v>
      </c>
      <c r="H10" t="s">
        <v>88</v>
      </c>
      <c r="I10" s="25" t="s">
        <v>83</v>
      </c>
    </row>
    <row r="11" spans="1:10">
      <c r="D11" t="s">
        <v>89</v>
      </c>
      <c r="E11" s="25" t="s">
        <v>83</v>
      </c>
      <c r="H11" t="s">
        <v>91</v>
      </c>
      <c r="I11" s="25" t="s">
        <v>83</v>
      </c>
    </row>
    <row r="12" spans="1:10">
      <c r="A12" t="s">
        <v>140</v>
      </c>
      <c r="B12" s="106" t="s">
        <v>83</v>
      </c>
      <c r="C12" s="106"/>
      <c r="D12" t="s">
        <v>90</v>
      </c>
      <c r="E12" s="25" t="s">
        <v>83</v>
      </c>
      <c r="F12" s="25"/>
      <c r="G12" s="25"/>
      <c r="H12" t="s">
        <v>92</v>
      </c>
      <c r="I12" s="25" t="s">
        <v>83</v>
      </c>
    </row>
    <row r="13" spans="1:10">
      <c r="A13" t="s">
        <v>80</v>
      </c>
      <c r="B13" s="106" t="s">
        <v>83</v>
      </c>
      <c r="C13" s="106"/>
      <c r="D13" t="s">
        <v>95</v>
      </c>
      <c r="E13" s="25" t="s">
        <v>302</v>
      </c>
      <c r="F13" s="25"/>
      <c r="G13" s="25"/>
      <c r="H13" t="s">
        <v>51</v>
      </c>
      <c r="I13" s="25" t="s">
        <v>83</v>
      </c>
      <c r="J13" t="s">
        <v>299</v>
      </c>
    </row>
    <row r="14" spans="1:10">
      <c r="A14" t="s">
        <v>94</v>
      </c>
      <c r="B14" s="106" t="s">
        <v>83</v>
      </c>
      <c r="C14" s="106"/>
      <c r="D14" t="s">
        <v>96</v>
      </c>
      <c r="E14" s="25" t="s">
        <v>83</v>
      </c>
      <c r="F14" s="25"/>
      <c r="G14" s="25"/>
      <c r="H14" t="s">
        <v>52</v>
      </c>
      <c r="I14" s="25" t="s">
        <v>83</v>
      </c>
      <c r="J14" t="s">
        <v>309</v>
      </c>
    </row>
    <row r="15" spans="1:10">
      <c r="A15" t="s">
        <v>81</v>
      </c>
      <c r="B15" s="106" t="s">
        <v>83</v>
      </c>
      <c r="C15" s="106"/>
      <c r="F15" s="25"/>
      <c r="G15" s="25"/>
    </row>
    <row r="16" spans="1:10">
      <c r="A16" t="s">
        <v>82</v>
      </c>
      <c r="B16" s="106" t="s">
        <v>83</v>
      </c>
      <c r="C16" s="106"/>
      <c r="F16" s="25"/>
      <c r="G16" s="25"/>
    </row>
    <row r="17" spans="1:10" ht="21.6" customHeight="1">
      <c r="A17" s="104" t="s">
        <v>97</v>
      </c>
      <c r="B17" s="105"/>
      <c r="C17" s="101" t="s">
        <v>98</v>
      </c>
      <c r="D17" s="102"/>
      <c r="E17" s="101" t="s">
        <v>288</v>
      </c>
      <c r="F17" s="103"/>
      <c r="G17" s="101" t="s">
        <v>99</v>
      </c>
      <c r="H17" s="103"/>
      <c r="I17" s="55" t="s">
        <v>151</v>
      </c>
    </row>
    <row r="18" spans="1:10">
      <c r="A18" s="91" t="s">
        <v>113</v>
      </c>
      <c r="B18" s="93"/>
      <c r="C18" s="39">
        <v>3</v>
      </c>
      <c r="D18" s="38" t="s">
        <v>293</v>
      </c>
      <c r="E18" s="47" t="s">
        <v>290</v>
      </c>
      <c r="F18" s="27" t="s">
        <v>289</v>
      </c>
      <c r="G18" s="38">
        <v>10</v>
      </c>
      <c r="H18" s="3" t="s">
        <v>284</v>
      </c>
      <c r="I18" s="27"/>
    </row>
    <row r="19" spans="1:10">
      <c r="A19" s="97" t="s">
        <v>113</v>
      </c>
      <c r="B19" s="98"/>
      <c r="C19" s="44">
        <v>4</v>
      </c>
      <c r="D19" s="31" t="s">
        <v>294</v>
      </c>
      <c r="E19" s="51">
        <v>50</v>
      </c>
      <c r="F19" s="29" t="s">
        <v>291</v>
      </c>
      <c r="G19" s="46">
        <v>10</v>
      </c>
      <c r="H19" s="52" t="s">
        <v>283</v>
      </c>
      <c r="I19" s="30"/>
    </row>
    <row r="20" spans="1:10">
      <c r="A20" s="97" t="s">
        <v>113</v>
      </c>
      <c r="B20" s="98"/>
      <c r="C20" s="44">
        <v>1</v>
      </c>
      <c r="D20" s="5" t="s">
        <v>295</v>
      </c>
      <c r="E20" s="28"/>
      <c r="F20" s="29"/>
      <c r="G20" s="5">
        <v>4</v>
      </c>
      <c r="H20" s="22" t="s">
        <v>285</v>
      </c>
      <c r="I20" s="29"/>
      <c r="J20" t="s">
        <v>299</v>
      </c>
    </row>
    <row r="21" spans="1:10">
      <c r="A21" s="97" t="s">
        <v>113</v>
      </c>
      <c r="B21" s="98"/>
      <c r="C21" s="44">
        <v>6</v>
      </c>
      <c r="D21" s="5" t="s">
        <v>297</v>
      </c>
      <c r="E21" s="28"/>
      <c r="F21" s="29"/>
      <c r="G21" s="5">
        <v>2</v>
      </c>
      <c r="H21" s="22" t="s">
        <v>286</v>
      </c>
      <c r="I21" s="29"/>
    </row>
    <row r="22" spans="1:10">
      <c r="A22" s="97" t="s">
        <v>113</v>
      </c>
      <c r="B22" s="98"/>
      <c r="C22" s="44">
        <v>4</v>
      </c>
      <c r="D22" s="5" t="s">
        <v>294</v>
      </c>
      <c r="E22" s="28"/>
      <c r="F22" s="29"/>
      <c r="G22" s="5">
        <v>1</v>
      </c>
      <c r="H22" s="22" t="s">
        <v>287</v>
      </c>
      <c r="I22" s="29"/>
    </row>
    <row r="23" spans="1:10">
      <c r="A23" s="99" t="s">
        <v>198</v>
      </c>
      <c r="B23" s="100"/>
      <c r="C23" s="53">
        <f>SUM(C18:C22)</f>
        <v>18</v>
      </c>
      <c r="D23" s="54" t="s">
        <v>298</v>
      </c>
      <c r="E23" s="56"/>
      <c r="F23" s="57"/>
      <c r="G23" s="58">
        <f>SUM(G18:G22)</f>
        <v>27</v>
      </c>
      <c r="H23" s="59" t="s">
        <v>312</v>
      </c>
      <c r="I23" s="57"/>
    </row>
    <row r="26" spans="1:10">
      <c r="A26" t="s">
        <v>313</v>
      </c>
      <c r="B26" t="s">
        <v>314</v>
      </c>
      <c r="C26" t="s">
        <v>315</v>
      </c>
      <c r="E26" t="s">
        <v>316</v>
      </c>
      <c r="F26" s="96" t="s">
        <v>317</v>
      </c>
      <c r="G26" s="96"/>
      <c r="H26" t="s">
        <v>318</v>
      </c>
    </row>
    <row r="27" spans="1:10">
      <c r="A27" t="s">
        <v>319</v>
      </c>
      <c r="B27" t="s">
        <v>139</v>
      </c>
      <c r="C27" t="s">
        <v>138</v>
      </c>
      <c r="E27" t="s">
        <v>327</v>
      </c>
    </row>
    <row r="30" spans="1:10">
      <c r="A30" t="s">
        <v>319</v>
      </c>
    </row>
    <row r="32" spans="1:10">
      <c r="A32" t="s">
        <v>321</v>
      </c>
    </row>
    <row r="33" spans="1:1">
      <c r="A33" t="s">
        <v>117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325</v>
      </c>
    </row>
    <row r="38" spans="1:1">
      <c r="A38" t="s">
        <v>119</v>
      </c>
    </row>
    <row r="39" spans="1:1">
      <c r="A39" t="s">
        <v>326</v>
      </c>
    </row>
  </sheetData>
  <mergeCells count="16">
    <mergeCell ref="B12:C12"/>
    <mergeCell ref="B13:C13"/>
    <mergeCell ref="B14:C14"/>
    <mergeCell ref="B15:C15"/>
    <mergeCell ref="B16:C16"/>
    <mergeCell ref="F26:G26"/>
    <mergeCell ref="A21:B21"/>
    <mergeCell ref="A22:B22"/>
    <mergeCell ref="A23:B23"/>
    <mergeCell ref="C17:D17"/>
    <mergeCell ref="E17:F17"/>
    <mergeCell ref="A17:B17"/>
    <mergeCell ref="A18:B18"/>
    <mergeCell ref="A19:B19"/>
    <mergeCell ref="A20:B20"/>
    <mergeCell ref="G17:H17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LIST!$A$3:$A$7</xm:f>
          </x14:formula1>
          <xm:sqref>H18:H22</xm:sqref>
        </x14:dataValidation>
        <x14:dataValidation type="list" allowBlank="1" showInputMessage="1" showErrorMessage="1">
          <x14:formula1>
            <xm:f>LIST!$D$3:$D$7</xm:f>
          </x14:formula1>
          <xm:sqref>D18:D22</xm:sqref>
        </x14:dataValidation>
        <x14:dataValidation type="list" allowBlank="1" showInputMessage="1" showErrorMessage="1">
          <x14:formula1>
            <xm:f>LIST!$G$3:$G$7</xm:f>
          </x14:formula1>
          <xm:sqref>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8" sqref="O8"/>
    </sheetView>
  </sheetViews>
  <sheetFormatPr defaultRowHeight="15"/>
  <cols>
    <col min="1" max="1" width="29.42578125" customWidth="1"/>
    <col min="4" max="4" width="27.5703125" customWidth="1"/>
    <col min="7" max="7" width="20" customWidth="1"/>
    <col min="11" max="11" width="17.7109375" customWidth="1"/>
    <col min="12" max="12" width="21.85546875" customWidth="1"/>
    <col min="13" max="13" width="24.7109375" customWidth="1"/>
    <col min="14" max="14" width="25.28515625" customWidth="1"/>
    <col min="15" max="15" width="21.28515625" customWidth="1"/>
  </cols>
  <sheetData>
    <row r="1" spans="1:15">
      <c r="A1" t="s">
        <v>282</v>
      </c>
      <c r="D1" t="s">
        <v>292</v>
      </c>
      <c r="G1" t="s">
        <v>300</v>
      </c>
      <c r="H1" t="s">
        <v>303</v>
      </c>
    </row>
    <row r="3" spans="1:15">
      <c r="A3" t="s">
        <v>283</v>
      </c>
      <c r="D3" t="s">
        <v>294</v>
      </c>
      <c r="G3" t="s">
        <v>301</v>
      </c>
      <c r="H3" t="s">
        <v>304</v>
      </c>
      <c r="K3" t="s">
        <v>342</v>
      </c>
      <c r="L3" t="s">
        <v>347</v>
      </c>
      <c r="M3" t="s">
        <v>387</v>
      </c>
      <c r="N3" t="s">
        <v>391</v>
      </c>
      <c r="O3" t="s">
        <v>395</v>
      </c>
    </row>
    <row r="4" spans="1:15">
      <c r="A4" t="s">
        <v>284</v>
      </c>
      <c r="D4" t="s">
        <v>293</v>
      </c>
      <c r="G4" t="s">
        <v>302</v>
      </c>
      <c r="H4" t="s">
        <v>305</v>
      </c>
      <c r="K4" t="s">
        <v>345</v>
      </c>
      <c r="L4" t="s">
        <v>348</v>
      </c>
      <c r="M4" t="s">
        <v>388</v>
      </c>
      <c r="N4" t="s">
        <v>392</v>
      </c>
      <c r="O4" t="s">
        <v>396</v>
      </c>
    </row>
    <row r="5" spans="1:15">
      <c r="A5" t="s">
        <v>285</v>
      </c>
      <c r="D5" t="s">
        <v>295</v>
      </c>
      <c r="G5" t="s">
        <v>307</v>
      </c>
      <c r="H5" t="s">
        <v>305</v>
      </c>
      <c r="K5" t="s">
        <v>343</v>
      </c>
      <c r="L5" t="s">
        <v>349</v>
      </c>
      <c r="M5" t="s">
        <v>389</v>
      </c>
      <c r="N5" t="s">
        <v>393</v>
      </c>
      <c r="O5" t="s">
        <v>397</v>
      </c>
    </row>
    <row r="6" spans="1:15">
      <c r="A6" t="s">
        <v>286</v>
      </c>
      <c r="D6" t="s">
        <v>296</v>
      </c>
      <c r="G6" t="s">
        <v>306</v>
      </c>
      <c r="H6" t="s">
        <v>305</v>
      </c>
      <c r="K6" t="s">
        <v>344</v>
      </c>
      <c r="L6" t="s">
        <v>350</v>
      </c>
      <c r="M6" t="s">
        <v>390</v>
      </c>
      <c r="N6" t="s">
        <v>394</v>
      </c>
      <c r="O6" t="s">
        <v>398</v>
      </c>
    </row>
    <row r="7" spans="1:15">
      <c r="A7" t="s">
        <v>287</v>
      </c>
      <c r="D7" t="s">
        <v>297</v>
      </c>
      <c r="G7" t="s">
        <v>308</v>
      </c>
      <c r="H7" t="s">
        <v>305</v>
      </c>
      <c r="O7" t="s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21" sqref="D21"/>
    </sheetView>
  </sheetViews>
  <sheetFormatPr defaultRowHeight="15"/>
  <cols>
    <col min="1" max="1" width="28.140625" customWidth="1"/>
    <col min="2" max="2" width="23" customWidth="1"/>
  </cols>
  <sheetData>
    <row r="1" spans="1:3">
      <c r="A1" t="s">
        <v>320</v>
      </c>
    </row>
    <row r="2" spans="1:3">
      <c r="B2" t="s">
        <v>117</v>
      </c>
      <c r="C2" t="s">
        <v>126</v>
      </c>
    </row>
    <row r="3" spans="1:3">
      <c r="B3" t="s">
        <v>118</v>
      </c>
      <c r="C3" t="s">
        <v>126</v>
      </c>
    </row>
    <row r="4" spans="1:3">
      <c r="B4" t="s">
        <v>119</v>
      </c>
      <c r="C4" t="s">
        <v>126</v>
      </c>
    </row>
    <row r="7" spans="1:3">
      <c r="A7" t="s">
        <v>125</v>
      </c>
    </row>
    <row r="8" spans="1:3">
      <c r="B8" t="s">
        <v>127</v>
      </c>
      <c r="C8" t="s">
        <v>126</v>
      </c>
    </row>
    <row r="9" spans="1:3">
      <c r="B9" t="s">
        <v>128</v>
      </c>
      <c r="C9" t="s">
        <v>126</v>
      </c>
    </row>
    <row r="10" spans="1:3">
      <c r="B10" t="s">
        <v>129</v>
      </c>
      <c r="C10" t="s">
        <v>126</v>
      </c>
    </row>
    <row r="11" spans="1:3">
      <c r="B11" t="s">
        <v>130</v>
      </c>
      <c r="C11" t="s">
        <v>126</v>
      </c>
    </row>
    <row r="12" spans="1:3">
      <c r="B12" t="s">
        <v>131</v>
      </c>
      <c r="C12" t="s">
        <v>126</v>
      </c>
    </row>
    <row r="13" spans="1:3">
      <c r="B13" t="s">
        <v>132</v>
      </c>
      <c r="C13" t="s">
        <v>126</v>
      </c>
    </row>
    <row r="14" spans="1:3">
      <c r="B14" t="s">
        <v>133</v>
      </c>
      <c r="C14" t="s">
        <v>126</v>
      </c>
    </row>
    <row r="15" spans="1:3">
      <c r="B15" t="s">
        <v>134</v>
      </c>
    </row>
    <row r="16" spans="1:3">
      <c r="B16" t="s">
        <v>135</v>
      </c>
      <c r="C16" t="s">
        <v>126</v>
      </c>
    </row>
    <row r="18" spans="1:2">
      <c r="B18" t="s">
        <v>136</v>
      </c>
    </row>
    <row r="21" spans="1:2">
      <c r="A21" t="s">
        <v>120</v>
      </c>
    </row>
    <row r="22" spans="1:2">
      <c r="B22" t="s">
        <v>121</v>
      </c>
    </row>
    <row r="27" spans="1:2">
      <c r="A27" t="s">
        <v>124</v>
      </c>
    </row>
    <row r="30" spans="1:2">
      <c r="A30" t="s">
        <v>137</v>
      </c>
    </row>
    <row r="34" spans="1:1">
      <c r="A34" t="s">
        <v>138</v>
      </c>
    </row>
    <row r="37" spans="1:1">
      <c r="A37" t="s">
        <v>139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="115" zoomScaleNormal="115" workbookViewId="0">
      <selection activeCell="A12" sqref="A12"/>
    </sheetView>
  </sheetViews>
  <sheetFormatPr defaultRowHeight="15"/>
  <cols>
    <col min="1" max="1" width="44.5703125" customWidth="1"/>
    <col min="2" max="2" width="27.5703125" customWidth="1"/>
    <col min="3" max="3" width="19.28515625" customWidth="1"/>
    <col min="4" max="4" width="21.5703125" customWidth="1"/>
    <col min="5" max="5" width="33.28515625" customWidth="1"/>
    <col min="6" max="6" width="57.5703125" customWidth="1"/>
    <col min="7" max="7" width="28" customWidth="1"/>
    <col min="8" max="8" width="30.140625" customWidth="1"/>
    <col min="9" max="9" width="17.7109375" customWidth="1"/>
  </cols>
  <sheetData>
    <row r="1" spans="1:9">
      <c r="A1" t="s">
        <v>180</v>
      </c>
      <c r="B1" t="s">
        <v>27</v>
      </c>
    </row>
    <row r="2" spans="1:9">
      <c r="A2" t="s">
        <v>181</v>
      </c>
      <c r="B2" t="s">
        <v>28</v>
      </c>
    </row>
    <row r="3" spans="1:9">
      <c r="A3" t="s">
        <v>182</v>
      </c>
      <c r="B3" t="s">
        <v>169</v>
      </c>
    </row>
    <row r="4" spans="1:9">
      <c r="A4" t="s">
        <v>185</v>
      </c>
      <c r="B4" t="s">
        <v>170</v>
      </c>
    </row>
    <row r="5" spans="1:9">
      <c r="A5" t="s">
        <v>142</v>
      </c>
      <c r="B5" t="s">
        <v>171</v>
      </c>
    </row>
    <row r="6" spans="1:9">
      <c r="A6" t="s">
        <v>49</v>
      </c>
    </row>
    <row r="7" spans="1:9">
      <c r="A7" t="s">
        <v>143</v>
      </c>
    </row>
    <row r="8" spans="1:9">
      <c r="A8" t="s">
        <v>141</v>
      </c>
    </row>
    <row r="9" spans="1:9">
      <c r="A9" t="s">
        <v>184</v>
      </c>
    </row>
    <row r="10" spans="1:9">
      <c r="A10" t="s">
        <v>183</v>
      </c>
    </row>
    <row r="11" spans="1:9">
      <c r="A11" t="s">
        <v>186</v>
      </c>
    </row>
    <row r="12" spans="1:9">
      <c r="A12" s="37"/>
    </row>
    <row r="14" spans="1:9">
      <c r="B14" t="s">
        <v>144</v>
      </c>
      <c r="C14" t="s">
        <v>145</v>
      </c>
      <c r="D14" t="s">
        <v>146</v>
      </c>
      <c r="E14" t="s">
        <v>147</v>
      </c>
      <c r="F14" t="s">
        <v>150</v>
      </c>
      <c r="G14" t="s">
        <v>166</v>
      </c>
      <c r="H14" t="s">
        <v>176</v>
      </c>
      <c r="I14" t="s">
        <v>151</v>
      </c>
    </row>
    <row r="17" spans="2:8">
      <c r="B17" t="s">
        <v>152</v>
      </c>
      <c r="C17" t="s">
        <v>27</v>
      </c>
      <c r="D17" t="s">
        <v>159</v>
      </c>
      <c r="E17" t="s">
        <v>148</v>
      </c>
      <c r="F17" t="s">
        <v>166</v>
      </c>
      <c r="H17" t="s">
        <v>177</v>
      </c>
    </row>
    <row r="18" spans="2:8">
      <c r="B18" t="s">
        <v>153</v>
      </c>
      <c r="C18" t="s">
        <v>158</v>
      </c>
      <c r="D18" t="s">
        <v>160</v>
      </c>
      <c r="E18" s="35" t="s">
        <v>172</v>
      </c>
      <c r="F18" t="s">
        <v>173</v>
      </c>
      <c r="H18" t="s">
        <v>176</v>
      </c>
    </row>
    <row r="19" spans="2:8">
      <c r="B19" t="s">
        <v>35</v>
      </c>
      <c r="C19" t="s">
        <v>144</v>
      </c>
      <c r="D19" t="s">
        <v>161</v>
      </c>
      <c r="E19" t="s">
        <v>149</v>
      </c>
      <c r="F19" t="s">
        <v>165</v>
      </c>
    </row>
    <row r="20" spans="2:8">
      <c r="B20" t="s">
        <v>36</v>
      </c>
      <c r="C20" t="s">
        <v>29</v>
      </c>
      <c r="D20" t="s">
        <v>162</v>
      </c>
      <c r="F20" t="s">
        <v>174</v>
      </c>
    </row>
    <row r="21" spans="2:8">
      <c r="B21" t="s">
        <v>29</v>
      </c>
      <c r="C21" t="s">
        <v>157</v>
      </c>
      <c r="D21" t="s">
        <v>163</v>
      </c>
      <c r="F21" t="s">
        <v>167</v>
      </c>
    </row>
    <row r="22" spans="2:8">
      <c r="B22" t="s">
        <v>154</v>
      </c>
      <c r="D22" t="s">
        <v>164</v>
      </c>
      <c r="F22" t="s">
        <v>168</v>
      </c>
    </row>
    <row r="23" spans="2:8">
      <c r="B23" t="s">
        <v>157</v>
      </c>
      <c r="D23" t="s">
        <v>157</v>
      </c>
      <c r="F23" t="s">
        <v>157</v>
      </c>
    </row>
    <row r="24" spans="2:8">
      <c r="B24" t="s">
        <v>155</v>
      </c>
    </row>
    <row r="25" spans="2:8">
      <c r="C25" t="s">
        <v>178</v>
      </c>
    </row>
    <row r="26" spans="2:8">
      <c r="B26" t="s">
        <v>156</v>
      </c>
      <c r="C26" t="s">
        <v>179</v>
      </c>
    </row>
    <row r="27" spans="2:8">
      <c r="F27" t="s">
        <v>175</v>
      </c>
    </row>
    <row r="28" spans="2:8">
      <c r="F28" t="s">
        <v>28</v>
      </c>
    </row>
  </sheetData>
  <hyperlinks>
    <hyperlink ref="E18" r:id="rId1"/>
  </hyperlinks>
  <pageMargins left="0.7" right="0.7" top="0.75" bottom="0.75" header="0.3" footer="0.3"/>
  <pageSetup paperSize="9" scale="46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6"/>
  <sheetViews>
    <sheetView zoomScaleNormal="100" workbookViewId="0">
      <selection activeCell="B3" sqref="B3:D3"/>
    </sheetView>
  </sheetViews>
  <sheetFormatPr defaultRowHeight="15"/>
  <cols>
    <col min="4" max="4" width="23.42578125" customWidth="1"/>
    <col min="5" max="5" width="5.42578125" customWidth="1"/>
    <col min="6" max="6" width="17.85546875" customWidth="1"/>
    <col min="7" max="7" width="5.7109375" customWidth="1"/>
    <col min="8" max="8" width="23" customWidth="1"/>
    <col min="9" max="9" width="45.140625" customWidth="1"/>
    <col min="10" max="10" width="14.85546875" customWidth="1"/>
    <col min="11" max="11" width="21.28515625" customWidth="1"/>
    <col min="12" max="12" width="19.42578125" customWidth="1"/>
    <col min="14" max="16" width="13.85546875" customWidth="1"/>
    <col min="25" max="26" width="11.140625" customWidth="1"/>
  </cols>
  <sheetData>
    <row r="3" spans="2:11">
      <c r="B3" s="114" t="s">
        <v>281</v>
      </c>
      <c r="C3" s="114"/>
      <c r="D3" s="114"/>
    </row>
    <row r="5" spans="2:11">
      <c r="D5" t="s">
        <v>280</v>
      </c>
      <c r="F5" t="s">
        <v>279</v>
      </c>
      <c r="H5" t="s">
        <v>278</v>
      </c>
      <c r="I5" t="s">
        <v>277</v>
      </c>
      <c r="J5" s="40"/>
      <c r="K5" t="s">
        <v>271</v>
      </c>
    </row>
    <row r="6" spans="2:11">
      <c r="I6" t="s">
        <v>276</v>
      </c>
      <c r="J6" s="40"/>
    </row>
    <row r="7" spans="2:11">
      <c r="D7" t="s">
        <v>275</v>
      </c>
      <c r="F7" t="s">
        <v>274</v>
      </c>
      <c r="H7" t="s">
        <v>273</v>
      </c>
      <c r="I7" t="s">
        <v>272</v>
      </c>
      <c r="J7" s="40"/>
      <c r="K7" t="s">
        <v>271</v>
      </c>
    </row>
    <row r="8" spans="2:11">
      <c r="I8" t="s">
        <v>270</v>
      </c>
      <c r="J8" s="40"/>
    </row>
    <row r="9" spans="2:11">
      <c r="I9" t="s">
        <v>269</v>
      </c>
      <c r="J9" s="40"/>
    </row>
    <row r="10" spans="2:11">
      <c r="I10" t="s">
        <v>268</v>
      </c>
      <c r="J10" s="33"/>
    </row>
    <row r="11" spans="2:11">
      <c r="I11" t="s">
        <v>267</v>
      </c>
      <c r="J11" s="40"/>
    </row>
    <row r="12" spans="2:11" ht="21" customHeight="1">
      <c r="I12" t="s">
        <v>266</v>
      </c>
    </row>
    <row r="13" spans="2:11">
      <c r="I13" t="s">
        <v>265</v>
      </c>
      <c r="J13" s="40"/>
    </row>
    <row r="14" spans="2:11">
      <c r="I14" t="s">
        <v>264</v>
      </c>
      <c r="J14" s="40"/>
    </row>
    <row r="16" spans="2:11">
      <c r="D16" t="s">
        <v>263</v>
      </c>
      <c r="F16" s="40"/>
    </row>
    <row r="17" spans="2:16">
      <c r="D17" t="s">
        <v>262</v>
      </c>
      <c r="F17" s="40"/>
    </row>
    <row r="20" spans="2:16">
      <c r="B20">
        <v>1</v>
      </c>
      <c r="C20" t="s">
        <v>261</v>
      </c>
    </row>
    <row r="21" spans="2:16">
      <c r="B21">
        <v>2</v>
      </c>
      <c r="C21" t="s">
        <v>260</v>
      </c>
    </row>
    <row r="22" spans="2:16">
      <c r="B22">
        <v>3</v>
      </c>
      <c r="C22" t="s">
        <v>239</v>
      </c>
    </row>
    <row r="23" spans="2:16">
      <c r="B23">
        <v>4</v>
      </c>
      <c r="C23" t="s">
        <v>238</v>
      </c>
    </row>
    <row r="24" spans="2:16">
      <c r="C24" t="s">
        <v>237</v>
      </c>
    </row>
    <row r="25" spans="2:16">
      <c r="D25" t="s">
        <v>187</v>
      </c>
      <c r="E25" t="s">
        <v>236</v>
      </c>
    </row>
    <row r="26" spans="2:16">
      <c r="D26" t="s">
        <v>228</v>
      </c>
      <c r="E26" t="s">
        <v>227</v>
      </c>
    </row>
    <row r="27" spans="2:16">
      <c r="E27" t="s">
        <v>259</v>
      </c>
    </row>
    <row r="28" spans="2:16">
      <c r="G28" t="s">
        <v>224</v>
      </c>
    </row>
    <row r="29" spans="2:16">
      <c r="P29" t="s">
        <v>258</v>
      </c>
    </row>
    <row r="30" spans="2:16">
      <c r="P30" t="s">
        <v>257</v>
      </c>
    </row>
    <row r="31" spans="2:16">
      <c r="D31" t="s">
        <v>222</v>
      </c>
      <c r="E31" t="s">
        <v>221</v>
      </c>
      <c r="H31" t="s">
        <v>217</v>
      </c>
      <c r="P31" t="s">
        <v>256</v>
      </c>
    </row>
    <row r="32" spans="2:16">
      <c r="E32" t="s">
        <v>220</v>
      </c>
      <c r="H32" t="s">
        <v>217</v>
      </c>
      <c r="P32" t="s">
        <v>255</v>
      </c>
    </row>
    <row r="33" spans="3:26">
      <c r="E33" t="s">
        <v>219</v>
      </c>
      <c r="H33" t="s">
        <v>217</v>
      </c>
    </row>
    <row r="34" spans="3:26">
      <c r="E34" t="s">
        <v>218</v>
      </c>
      <c r="H34" t="s">
        <v>217</v>
      </c>
    </row>
    <row r="35" spans="3:26">
      <c r="E35" t="s">
        <v>216</v>
      </c>
      <c r="H35" t="s">
        <v>254</v>
      </c>
    </row>
    <row r="36" spans="3:26">
      <c r="E36" t="s">
        <v>215</v>
      </c>
      <c r="H36" t="s">
        <v>254</v>
      </c>
    </row>
    <row r="37" spans="3:26">
      <c r="E37" t="s">
        <v>214</v>
      </c>
      <c r="H37" t="s">
        <v>254</v>
      </c>
    </row>
    <row r="39" spans="3:26">
      <c r="D39" t="s">
        <v>253</v>
      </c>
      <c r="E39" t="s">
        <v>211</v>
      </c>
    </row>
    <row r="42" spans="3:26">
      <c r="C42" t="s">
        <v>210</v>
      </c>
    </row>
    <row r="43" spans="3:26">
      <c r="D43" s="40" t="s">
        <v>209</v>
      </c>
      <c r="E43" s="110" t="s">
        <v>208</v>
      </c>
      <c r="F43" s="110"/>
      <c r="G43" s="110" t="s">
        <v>207</v>
      </c>
      <c r="H43" s="110"/>
      <c r="I43" s="110" t="s">
        <v>222</v>
      </c>
      <c r="J43" s="110"/>
      <c r="K43" s="40" t="s">
        <v>231</v>
      </c>
      <c r="L43" s="40" t="s">
        <v>229</v>
      </c>
      <c r="M43" s="36" t="s">
        <v>252</v>
      </c>
      <c r="N43" s="36" t="s">
        <v>251</v>
      </c>
      <c r="O43" s="94" t="s">
        <v>250</v>
      </c>
      <c r="P43" s="95"/>
      <c r="Q43" s="111" t="s">
        <v>249</v>
      </c>
      <c r="R43" s="112"/>
      <c r="S43" s="94" t="s">
        <v>248</v>
      </c>
      <c r="T43" s="95"/>
      <c r="U43" s="110" t="s">
        <v>195</v>
      </c>
      <c r="V43" s="110"/>
      <c r="W43" s="110" t="s">
        <v>194</v>
      </c>
      <c r="X43" s="110"/>
      <c r="Y43" s="110" t="s">
        <v>247</v>
      </c>
      <c r="Z43" s="110"/>
    </row>
    <row r="44" spans="3:26">
      <c r="D44" s="28">
        <v>1</v>
      </c>
      <c r="E44" s="33" t="s">
        <v>246</v>
      </c>
      <c r="F44" s="33"/>
      <c r="G44" s="33" t="s">
        <v>245</v>
      </c>
      <c r="H44" s="33"/>
      <c r="I44" s="33" t="s">
        <v>243</v>
      </c>
      <c r="J44" s="33"/>
      <c r="K44" s="33">
        <v>123</v>
      </c>
      <c r="L44" s="45">
        <v>43248</v>
      </c>
      <c r="M44" s="33"/>
      <c r="N44" s="33"/>
      <c r="O44" s="107">
        <v>200</v>
      </c>
      <c r="P44" s="107"/>
      <c r="Q44" s="33"/>
      <c r="R44" s="33"/>
      <c r="S44" s="107"/>
      <c r="T44" s="107"/>
      <c r="U44" s="107">
        <v>0</v>
      </c>
      <c r="V44" s="107"/>
      <c r="W44" s="107">
        <v>0</v>
      </c>
      <c r="X44" s="107"/>
      <c r="Y44" s="107">
        <v>200</v>
      </c>
      <c r="Z44" s="108"/>
    </row>
    <row r="45" spans="3:26">
      <c r="D45" s="28">
        <v>2</v>
      </c>
      <c r="E45" s="33" t="s">
        <v>1</v>
      </c>
      <c r="F45" s="33"/>
      <c r="G45" s="33" t="s">
        <v>244</v>
      </c>
      <c r="H45" s="33"/>
      <c r="I45" s="33" t="s">
        <v>243</v>
      </c>
      <c r="J45" s="33"/>
      <c r="K45" s="33">
        <v>456</v>
      </c>
      <c r="L45" s="45">
        <v>43248</v>
      </c>
      <c r="M45" s="33"/>
      <c r="N45" s="33"/>
      <c r="O45" s="109">
        <v>2600</v>
      </c>
      <c r="P45" s="109"/>
      <c r="Q45" s="115">
        <v>789</v>
      </c>
      <c r="R45" s="115"/>
      <c r="S45" s="116">
        <v>43248</v>
      </c>
      <c r="T45" s="117"/>
      <c r="U45" s="117"/>
      <c r="V45" s="117"/>
      <c r="W45" s="109">
        <v>78</v>
      </c>
      <c r="X45" s="109"/>
      <c r="Y45" s="33"/>
      <c r="Z45" s="43">
        <v>2522</v>
      </c>
    </row>
    <row r="46" spans="3:26">
      <c r="D46" s="28">
        <v>3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29"/>
    </row>
    <row r="47" spans="3:26">
      <c r="D47" s="28">
        <v>4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29"/>
    </row>
    <row r="48" spans="3:26">
      <c r="D48" s="28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29"/>
    </row>
    <row r="49" spans="4:26">
      <c r="D49" s="2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29"/>
    </row>
    <row r="50" spans="4:26">
      <c r="D50" s="1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42">
        <v>2800</v>
      </c>
      <c r="Q50" s="34"/>
      <c r="R50" s="34"/>
      <c r="S50" s="34"/>
      <c r="T50" s="34"/>
      <c r="U50" s="34"/>
      <c r="V50" s="34"/>
      <c r="W50" s="42"/>
      <c r="X50" s="42">
        <v>78</v>
      </c>
      <c r="Y50" s="34"/>
      <c r="Z50" s="41">
        <f>SUM(Z44:Z49)</f>
        <v>2522</v>
      </c>
    </row>
    <row r="52" spans="4:26">
      <c r="T52" t="s">
        <v>198</v>
      </c>
      <c r="Y52" s="113">
        <v>2800</v>
      </c>
      <c r="Z52" s="113"/>
    </row>
    <row r="53" spans="4:26">
      <c r="T53" t="s">
        <v>195</v>
      </c>
      <c r="Y53" s="113">
        <v>0</v>
      </c>
      <c r="Z53" s="113"/>
    </row>
    <row r="54" spans="4:26">
      <c r="T54" t="s">
        <v>194</v>
      </c>
      <c r="Y54" s="113">
        <v>0</v>
      </c>
      <c r="Z54" s="113"/>
    </row>
    <row r="55" spans="4:26">
      <c r="T55" t="s">
        <v>193</v>
      </c>
      <c r="Y55" s="113">
        <v>200</v>
      </c>
      <c r="Z55" s="113"/>
    </row>
    <row r="56" spans="4:26">
      <c r="T56" t="s">
        <v>192</v>
      </c>
      <c r="Y56" s="113">
        <v>2522</v>
      </c>
      <c r="Z56" s="113"/>
    </row>
  </sheetData>
  <mergeCells count="25">
    <mergeCell ref="Y56:Z56"/>
    <mergeCell ref="B3:D3"/>
    <mergeCell ref="O43:P43"/>
    <mergeCell ref="S43:T43"/>
    <mergeCell ref="Q45:R45"/>
    <mergeCell ref="S45:T45"/>
    <mergeCell ref="U45:V45"/>
    <mergeCell ref="W45:X45"/>
    <mergeCell ref="O44:P44"/>
    <mergeCell ref="Y52:Z52"/>
    <mergeCell ref="Y53:Z53"/>
    <mergeCell ref="Y54:Z54"/>
    <mergeCell ref="Y55:Z55"/>
    <mergeCell ref="U43:V43"/>
    <mergeCell ref="W43:X43"/>
    <mergeCell ref="S44:T44"/>
    <mergeCell ref="U44:V44"/>
    <mergeCell ref="W44:X44"/>
    <mergeCell ref="Y44:Z44"/>
    <mergeCell ref="O45:P45"/>
    <mergeCell ref="E43:F43"/>
    <mergeCell ref="G43:H43"/>
    <mergeCell ref="I43:J43"/>
    <mergeCell ref="Q43:R43"/>
    <mergeCell ref="Y43:Z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1"/>
  <sheetViews>
    <sheetView workbookViewId="0">
      <selection activeCell="D28" sqref="D28"/>
    </sheetView>
  </sheetViews>
  <sheetFormatPr defaultRowHeight="15"/>
  <cols>
    <col min="2" max="2" width="9.140625" customWidth="1"/>
    <col min="3" max="3" width="7.7109375" customWidth="1"/>
    <col min="4" max="4" width="20.7109375" customWidth="1"/>
    <col min="8" max="8" width="21.7109375" customWidth="1"/>
  </cols>
  <sheetData>
    <row r="3" spans="2:5">
      <c r="B3" t="s">
        <v>242</v>
      </c>
    </row>
    <row r="5" spans="2:5">
      <c r="B5">
        <v>1</v>
      </c>
      <c r="C5" t="s">
        <v>241</v>
      </c>
    </row>
    <row r="6" spans="2:5">
      <c r="B6">
        <v>2</v>
      </c>
      <c r="C6" t="s">
        <v>240</v>
      </c>
    </row>
    <row r="7" spans="2:5">
      <c r="B7">
        <v>3</v>
      </c>
      <c r="C7" t="s">
        <v>239</v>
      </c>
    </row>
    <row r="8" spans="2:5">
      <c r="B8">
        <v>4</v>
      </c>
      <c r="C8" t="s">
        <v>238</v>
      </c>
    </row>
    <row r="9" spans="2:5">
      <c r="C9" t="s">
        <v>237</v>
      </c>
    </row>
    <row r="10" spans="2:5">
      <c r="D10" t="s">
        <v>187</v>
      </c>
      <c r="E10" t="s">
        <v>236</v>
      </c>
    </row>
    <row r="11" spans="2:5">
      <c r="D11" t="s">
        <v>235</v>
      </c>
      <c r="E11" t="s">
        <v>234</v>
      </c>
    </row>
    <row r="12" spans="2:5">
      <c r="D12" t="s">
        <v>233</v>
      </c>
    </row>
    <row r="13" spans="2:5">
      <c r="D13" t="s">
        <v>329</v>
      </c>
      <c r="E13" t="s">
        <v>232</v>
      </c>
    </row>
    <row r="14" spans="2:5">
      <c r="D14" t="s">
        <v>330</v>
      </c>
    </row>
    <row r="15" spans="2:5">
      <c r="D15" t="s">
        <v>231</v>
      </c>
      <c r="E15" t="s">
        <v>230</v>
      </c>
    </row>
    <row r="16" spans="2:5">
      <c r="D16" t="s">
        <v>229</v>
      </c>
    </row>
    <row r="17" spans="4:8">
      <c r="D17" t="s">
        <v>228</v>
      </c>
      <c r="E17" t="s">
        <v>227</v>
      </c>
    </row>
    <row r="18" spans="4:8">
      <c r="E18" t="s">
        <v>226</v>
      </c>
    </row>
    <row r="19" spans="4:8">
      <c r="E19" t="s">
        <v>225</v>
      </c>
      <c r="G19" t="s">
        <v>224</v>
      </c>
    </row>
    <row r="20" spans="4:8">
      <c r="E20" t="s">
        <v>223</v>
      </c>
    </row>
    <row r="21" spans="4:8">
      <c r="D21" t="s">
        <v>328</v>
      </c>
      <c r="E21" t="s">
        <v>10</v>
      </c>
    </row>
    <row r="23" spans="4:8">
      <c r="D23" t="s">
        <v>222</v>
      </c>
      <c r="E23" t="s">
        <v>221</v>
      </c>
      <c r="H23" t="s">
        <v>217</v>
      </c>
    </row>
    <row r="24" spans="4:8">
      <c r="E24" t="s">
        <v>220</v>
      </c>
      <c r="H24" t="s">
        <v>217</v>
      </c>
    </row>
    <row r="25" spans="4:8">
      <c r="E25" t="s">
        <v>219</v>
      </c>
      <c r="H25" t="s">
        <v>217</v>
      </c>
    </row>
    <row r="26" spans="4:8">
      <c r="E26" t="s">
        <v>218</v>
      </c>
      <c r="H26" t="s">
        <v>217</v>
      </c>
    </row>
    <row r="27" spans="4:8">
      <c r="E27" t="s">
        <v>216</v>
      </c>
      <c r="H27" t="s">
        <v>213</v>
      </c>
    </row>
    <row r="28" spans="4:8">
      <c r="E28" t="s">
        <v>215</v>
      </c>
      <c r="H28" t="s">
        <v>213</v>
      </c>
    </row>
    <row r="29" spans="4:8">
      <c r="E29" t="s">
        <v>214</v>
      </c>
      <c r="H29" t="s">
        <v>213</v>
      </c>
    </row>
    <row r="31" spans="4:8">
      <c r="D31" t="s">
        <v>212</v>
      </c>
      <c r="E31" t="s">
        <v>211</v>
      </c>
    </row>
    <row r="34" spans="3:24">
      <c r="C34" t="s">
        <v>210</v>
      </c>
    </row>
    <row r="35" spans="3:24">
      <c r="D35" s="40" t="s">
        <v>209</v>
      </c>
      <c r="E35" s="110" t="s">
        <v>208</v>
      </c>
      <c r="F35" s="110"/>
      <c r="G35" s="110" t="s">
        <v>207</v>
      </c>
      <c r="H35" s="110"/>
      <c r="I35" s="110" t="s">
        <v>111</v>
      </c>
      <c r="J35" s="110"/>
      <c r="K35" s="110" t="s">
        <v>206</v>
      </c>
      <c r="L35" s="110"/>
      <c r="M35" s="110" t="s">
        <v>205</v>
      </c>
      <c r="N35" s="110"/>
      <c r="O35" s="94" t="s">
        <v>112</v>
      </c>
      <c r="P35" s="95"/>
      <c r="Q35" s="110" t="s">
        <v>204</v>
      </c>
      <c r="R35" s="110"/>
      <c r="S35" s="110" t="s">
        <v>203</v>
      </c>
      <c r="T35" s="110"/>
      <c r="U35" s="110" t="s">
        <v>197</v>
      </c>
      <c r="V35" s="110"/>
      <c r="W35" s="110" t="s">
        <v>202</v>
      </c>
      <c r="X35" s="110"/>
    </row>
    <row r="36" spans="3:24">
      <c r="D36" s="28">
        <v>1</v>
      </c>
      <c r="E36" s="33" t="s">
        <v>201</v>
      </c>
      <c r="F36" s="33"/>
      <c r="G36" s="33" t="s">
        <v>200</v>
      </c>
      <c r="H36" s="33"/>
      <c r="I36" s="33">
        <v>3</v>
      </c>
      <c r="J36" s="33"/>
      <c r="K36" s="33" t="s">
        <v>199</v>
      </c>
      <c r="L36" s="33"/>
      <c r="M36" s="107">
        <v>2600</v>
      </c>
      <c r="N36" s="107"/>
      <c r="O36" s="107">
        <v>7800</v>
      </c>
      <c r="P36" s="107"/>
      <c r="Q36" s="107">
        <v>78</v>
      </c>
      <c r="R36" s="107"/>
      <c r="S36" s="107">
        <v>234</v>
      </c>
      <c r="T36" s="107"/>
      <c r="U36" s="107">
        <v>546</v>
      </c>
      <c r="V36" s="107"/>
      <c r="W36" s="107">
        <v>8034</v>
      </c>
      <c r="X36" s="108"/>
    </row>
    <row r="37" spans="3:24">
      <c r="D37" s="28">
        <v>2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29"/>
    </row>
    <row r="38" spans="3:24">
      <c r="D38" s="28">
        <v>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29"/>
    </row>
    <row r="39" spans="3:24">
      <c r="D39" s="28">
        <v>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29"/>
    </row>
    <row r="40" spans="3:24">
      <c r="D40" s="28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9"/>
    </row>
    <row r="41" spans="3:24">
      <c r="D41" s="2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29"/>
    </row>
    <row r="42" spans="3:24">
      <c r="D42" s="1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"/>
    </row>
    <row r="44" spans="3:24">
      <c r="N44" t="s">
        <v>198</v>
      </c>
      <c r="W44" s="113">
        <v>7800</v>
      </c>
      <c r="X44" s="113"/>
    </row>
    <row r="45" spans="3:24">
      <c r="N45" t="s">
        <v>197</v>
      </c>
      <c r="W45" s="113">
        <v>78</v>
      </c>
      <c r="X45" s="113"/>
    </row>
    <row r="46" spans="3:24">
      <c r="N46" t="s">
        <v>196</v>
      </c>
      <c r="W46" s="113">
        <v>8346</v>
      </c>
      <c r="X46" s="113"/>
    </row>
    <row r="47" spans="3:24">
      <c r="N47" t="s">
        <v>195</v>
      </c>
      <c r="W47" s="113">
        <v>78</v>
      </c>
      <c r="X47" s="113"/>
    </row>
    <row r="48" spans="3:24">
      <c r="N48" t="s">
        <v>194</v>
      </c>
      <c r="W48" s="113">
        <v>234</v>
      </c>
      <c r="X48" s="113"/>
    </row>
    <row r="49" spans="4:24">
      <c r="N49" t="s">
        <v>193</v>
      </c>
      <c r="W49" s="113">
        <v>312</v>
      </c>
      <c r="X49" s="113"/>
    </row>
    <row r="50" spans="4:24">
      <c r="N50" t="s">
        <v>192</v>
      </c>
      <c r="W50" s="113">
        <v>8034</v>
      </c>
      <c r="X50" s="113"/>
    </row>
    <row r="54" spans="4:24">
      <c r="D54" s="26" t="s">
        <v>191</v>
      </c>
      <c r="E54" s="32" t="s">
        <v>188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27"/>
    </row>
    <row r="55" spans="4:24">
      <c r="D55" s="28" t="s">
        <v>190</v>
      </c>
      <c r="E55" s="33" t="s">
        <v>188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29"/>
    </row>
    <row r="56" spans="4:24">
      <c r="D56" s="28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29"/>
    </row>
    <row r="57" spans="4:24">
      <c r="D57" s="28" t="s">
        <v>189</v>
      </c>
      <c r="E57" s="33" t="s">
        <v>188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29"/>
    </row>
    <row r="58" spans="4:24">
      <c r="D58" s="28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29"/>
    </row>
    <row r="59" spans="4:24">
      <c r="D59" s="28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29"/>
    </row>
    <row r="60" spans="4:24">
      <c r="D60" s="28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29"/>
    </row>
    <row r="61" spans="4:24">
      <c r="D61" s="1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2"/>
    </row>
  </sheetData>
  <mergeCells count="23">
    <mergeCell ref="W44:X44"/>
    <mergeCell ref="W46:X46"/>
    <mergeCell ref="W45:X45"/>
    <mergeCell ref="W50:X50"/>
    <mergeCell ref="W49:X49"/>
    <mergeCell ref="W47:X47"/>
    <mergeCell ref="W48:X48"/>
    <mergeCell ref="Q35:R35"/>
    <mergeCell ref="S35:T35"/>
    <mergeCell ref="U35:V35"/>
    <mergeCell ref="W35:X35"/>
    <mergeCell ref="M36:N36"/>
    <mergeCell ref="O35:P35"/>
    <mergeCell ref="O36:P36"/>
    <mergeCell ref="Q36:R36"/>
    <mergeCell ref="S36:T36"/>
    <mergeCell ref="U36:V36"/>
    <mergeCell ref="W36:X36"/>
    <mergeCell ref="E35:F35"/>
    <mergeCell ref="G35:H35"/>
    <mergeCell ref="I35:J35"/>
    <mergeCell ref="K35:L35"/>
    <mergeCell ref="M35:N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DEM+DET+REN</vt:lpstr>
      <vt:lpstr>MASTER FILE</vt:lpstr>
      <vt:lpstr>STATUS</vt:lpstr>
      <vt:lpstr>หน้าจอ IMPORT JOB</vt:lpstr>
      <vt:lpstr>LIST</vt:lpstr>
      <vt:lpstr>Tab of IMPORT JOB</vt:lpstr>
      <vt:lpstr>MASTER FILE DETAIL</vt:lpstr>
      <vt:lpstr>บันทึกข้อมูกตรวจปล่อย</vt:lpstr>
      <vt:lpstr>บันทึกค่าใช้จ่าย</vt:lpstr>
      <vt:lpstr>Sheet2</vt:lpstr>
      <vt:lpstr>TAB_CHECK LIST_13062018</vt:lpstr>
      <vt:lpstr>บึนทึกข้อมูลใบส่งของ</vt:lpstr>
      <vt:lpstr>TAB_PLACE OF RETURN EMTRY CON</vt:lpstr>
      <vt:lpstr>FLOW เบิกเงิน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Yuthana Chaisomsukrudee</dc:creator>
  <cp:lastModifiedBy>Windows User</cp:lastModifiedBy>
  <cp:lastPrinted>2018-05-05T05:41:39Z</cp:lastPrinted>
  <dcterms:created xsi:type="dcterms:W3CDTF">2018-04-28T09:07:31Z</dcterms:created>
  <dcterms:modified xsi:type="dcterms:W3CDTF">2018-06-21T12:32:55Z</dcterms:modified>
</cp:coreProperties>
</file>