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wnloads\"/>
    </mc:Choice>
  </mc:AlternateContent>
  <bookViews>
    <workbookView xWindow="0" yWindow="0" windowWidth="38400" windowHeight="17835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G7" i="4"/>
  <c r="G6" i="4"/>
  <c r="G5" i="4"/>
  <c r="G4" i="4"/>
  <c r="G2" i="4"/>
  <c r="G3" i="4"/>
  <c r="S9" i="4"/>
  <c r="R9" i="4"/>
  <c r="Q9" i="4"/>
  <c r="P9" i="4"/>
  <c r="O9" i="4"/>
  <c r="N9" i="4"/>
  <c r="M9" i="4"/>
  <c r="L9" i="4"/>
  <c r="K9" i="4"/>
  <c r="J9" i="4"/>
  <c r="I9" i="4"/>
  <c r="H9" i="4"/>
  <c r="T8" i="4"/>
  <c r="U8" i="4"/>
  <c r="F8" i="4"/>
  <c r="V8" i="4" s="1"/>
  <c r="E8" i="4" s="1"/>
  <c r="T7" i="4"/>
  <c r="U7" i="4"/>
  <c r="F7" i="4"/>
  <c r="V7" i="4" s="1"/>
  <c r="E7" i="4" s="1"/>
  <c r="T6" i="4"/>
  <c r="U6" i="4"/>
  <c r="F6" i="4"/>
  <c r="V6" i="4" s="1"/>
  <c r="E6" i="4" s="1"/>
  <c r="T5" i="4"/>
  <c r="U5" i="4"/>
  <c r="F5" i="4"/>
  <c r="V5" i="4" s="1"/>
  <c r="E5" i="4" s="1"/>
  <c r="T4" i="4"/>
  <c r="U4" i="4"/>
  <c r="F4" i="4"/>
  <c r="V4" i="4" s="1"/>
  <c r="E4" i="4" s="1"/>
  <c r="T3" i="4"/>
  <c r="U3" i="4"/>
  <c r="F3" i="4"/>
  <c r="V3" i="4" s="1"/>
  <c r="E3" i="4" s="1"/>
  <c r="T2" i="4"/>
  <c r="T9" i="4" s="1"/>
  <c r="G9" i="4"/>
  <c r="F2" i="4"/>
  <c r="V8" i="2"/>
  <c r="V7" i="2"/>
  <c r="V6" i="2"/>
  <c r="V5" i="2"/>
  <c r="V4" i="2"/>
  <c r="V3" i="2"/>
  <c r="V2" i="2"/>
  <c r="T8" i="2"/>
  <c r="T7" i="2"/>
  <c r="T6" i="2"/>
  <c r="T5" i="2"/>
  <c r="T4" i="2"/>
  <c r="T3" i="2"/>
  <c r="T2" i="2"/>
  <c r="U8" i="2"/>
  <c r="U7" i="2"/>
  <c r="U6" i="2"/>
  <c r="U5" i="2"/>
  <c r="U4" i="2"/>
  <c r="U3" i="2"/>
  <c r="U2" i="2"/>
  <c r="T9" i="2"/>
  <c r="G2" i="2"/>
  <c r="U9" i="2"/>
  <c r="G3" i="2"/>
  <c r="G4" i="2"/>
  <c r="U2" i="4" l="1"/>
  <c r="U9" i="4" s="1"/>
  <c r="G7" i="2"/>
  <c r="G6" i="2"/>
  <c r="G5" i="2"/>
  <c r="F2" i="2"/>
  <c r="F8" i="2"/>
  <c r="F7" i="2"/>
  <c r="F5" i="2"/>
  <c r="F4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S7" i="5"/>
  <c r="T7" i="5" s="1"/>
  <c r="E7" i="5" s="1"/>
  <c r="S6" i="5"/>
  <c r="S5" i="5"/>
  <c r="S4" i="5"/>
  <c r="S3" i="5"/>
  <c r="S2" i="5"/>
  <c r="I9" i="2"/>
  <c r="J9" i="2"/>
  <c r="K9" i="2"/>
  <c r="L9" i="2"/>
  <c r="M9" i="2"/>
  <c r="N9" i="2"/>
  <c r="O9" i="2"/>
  <c r="P9" i="2"/>
  <c r="Q9" i="2"/>
  <c r="R9" i="2"/>
  <c r="S9" i="2"/>
  <c r="H9" i="2"/>
  <c r="V2" i="4" l="1"/>
  <c r="G9" i="2"/>
  <c r="T8" i="5"/>
  <c r="E8" i="5" s="1"/>
  <c r="T4" i="5"/>
  <c r="E4" i="5" s="1"/>
  <c r="S9" i="5"/>
  <c r="V9" i="4" l="1"/>
  <c r="E2" i="4"/>
  <c r="B40" i="3"/>
  <c r="T2" i="5" s="1"/>
  <c r="E2" i="5" s="1"/>
  <c r="E40" i="3"/>
  <c r="H40" i="3"/>
  <c r="K40" i="3"/>
  <c r="T5" i="5" s="1"/>
  <c r="E5" i="5" s="1"/>
  <c r="N40" i="3"/>
  <c r="Q40" i="3"/>
  <c r="T40" i="3"/>
  <c r="T6" i="5" l="1"/>
  <c r="E6" i="5" s="1"/>
  <c r="F6" i="2"/>
  <c r="E6" i="2" s="1"/>
  <c r="T3" i="5"/>
  <c r="E3" i="5" s="1"/>
  <c r="F3" i="2"/>
  <c r="E4" i="2"/>
  <c r="E5" i="2"/>
  <c r="E7" i="2"/>
  <c r="E8" i="2"/>
  <c r="E3" i="2"/>
  <c r="T9" i="5" l="1"/>
  <c r="V9" i="2"/>
  <c r="E2" i="2" l="1"/>
</calcChain>
</file>

<file path=xl/sharedStrings.xml><?xml version="1.0" encoding="utf-8"?>
<sst xmlns="http://schemas.openxmlformats.org/spreadsheetml/2006/main" count="105" uniqueCount="30">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</sst>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abSelected="1" workbookViewId="0">
      <selection activeCell="K20" sqref="K2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/>
      <c r="W1" s="2"/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/>
      <c r="W2" s="21"/>
      <c r="Y2" s="4"/>
      <c r="Z2" s="21"/>
      <c r="AB2" s="4"/>
      <c r="AC2" s="21"/>
      <c r="AF2" s="5"/>
    </row>
    <row r="3" spans="1:32" x14ac:dyDescent="0.25">
      <c r="Z3" s="21"/>
    </row>
    <row r="15" spans="1:32" x14ac:dyDescent="0.25">
      <c r="A15" s="1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859.32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/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9"/>
  <sheetViews>
    <sheetView workbookViewId="0">
      <selection activeCell="F8" sqref="F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15.48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49.333259374306635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32.92</v>
      </c>
      <c r="U8" s="18">
        <f t="shared" si="2"/>
        <v>48.899999999999991</v>
      </c>
      <c r="V8" s="16">
        <f t="shared" si="3"/>
        <v>889.38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30.740000000000002</v>
      </c>
      <c r="H9" s="27">
        <f>SUM(H2:H8)</f>
        <v>0</v>
      </c>
      <c r="I9" s="20">
        <f t="shared" ref="I9:S9" si="4">SUM(I2:I8)</f>
        <v>0</v>
      </c>
      <c r="J9" s="27">
        <f t="shared" si="4"/>
        <v>31.95</v>
      </c>
      <c r="K9" s="20">
        <f t="shared" si="4"/>
        <v>7.66</v>
      </c>
      <c r="L9" s="27">
        <f t="shared" si="4"/>
        <v>0</v>
      </c>
      <c r="M9" s="20">
        <f t="shared" si="4"/>
        <v>39.5</v>
      </c>
      <c r="N9" s="27">
        <f t="shared" si="4"/>
        <v>7.82</v>
      </c>
      <c r="O9" s="20">
        <f t="shared" si="4"/>
        <v>0</v>
      </c>
      <c r="P9" s="27">
        <f t="shared" si="4"/>
        <v>23.04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109.97</v>
      </c>
      <c r="U9" s="20">
        <f>SUM(U2:U8)</f>
        <v>140.70999999999998</v>
      </c>
      <c r="V9" s="22">
        <f>SUM(V2:V8)</f>
        <v>5858.03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'2016'!U5</f>
        <v>22.740000000000002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'2016'!U7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49.333259374306635</v>
      </c>
      <c r="F8" s="9">
        <f>'Initial Buys'!T40</f>
        <v>840.48</v>
      </c>
      <c r="G8" s="18">
        <f>'2016'!U8</f>
        <v>48.899999999999991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48.899999999999991</v>
      </c>
      <c r="V8" s="16">
        <f t="shared" si="3"/>
        <v>889.38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140.70999999999998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140.70999999999998</v>
      </c>
      <c r="V9" s="22">
        <f>SUM(V2:V8)</f>
        <v>5858.03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2016-09-14T19:02:22Z</dcterms:modified>
</cp:coreProperties>
</file>