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AF40" i="3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<sst xmlns="http://schemas.openxmlformats.org/spreadsheetml/2006/main" count="140" uniqueCount="57">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</sst>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10" workbookViewId="0">
      <selection activeCell="AF40" sqref="AF4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594.54999999999995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A11" sqref="A11:XFD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28.184000000000001</v>
      </c>
      <c r="E2" s="31">
        <f t="shared" ref="E2:E10" si="0">V2/D2</f>
        <v>35.109636673289813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0</v>
      </c>
      <c r="T2" s="17">
        <f t="shared" ref="T2:T10" si="1">SUM(H2:S2)</f>
        <v>26.650000000000002</v>
      </c>
      <c r="U2" s="17">
        <f t="shared" ref="U2:U10" si="2">SUM(G2:S2)</f>
        <v>59.2</v>
      </c>
      <c r="V2" s="15">
        <f t="shared" ref="V2:V10" si="3">SUM(F2, U2)</f>
        <v>989.53000000000009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14.606999999999999</v>
      </c>
      <c r="E3" s="32">
        <f t="shared" si="0"/>
        <v>54.372561100842056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13.850000000000001</v>
      </c>
      <c r="U3" s="18">
        <f t="shared" si="2"/>
        <v>34.050000000000004</v>
      </c>
      <c r="V3" s="16">
        <f t="shared" si="3"/>
        <v>794.21999999999991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11</v>
      </c>
      <c r="E4" s="31">
        <f t="shared" ref="E4" si="4">V4/D4</f>
        <v>54.05</v>
      </c>
      <c r="F4" s="9">
        <f>'Initial Buys'!AF40</f>
        <v>594.54999999999995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ref="T4" si="5">SUM(H4:S4)</f>
        <v>0</v>
      </c>
      <c r="U4" s="17">
        <f t="shared" ref="U4" si="6">SUM(G4:S4)</f>
        <v>0</v>
      </c>
      <c r="V4" s="15">
        <f t="shared" ref="V4" si="7">SUM(F4, U4)</f>
        <v>594.54999999999995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10.492000000000001</v>
      </c>
      <c r="E5" s="32">
        <f t="shared" si="0"/>
        <v>102.69919939001143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17.049999999999997</v>
      </c>
      <c r="U5" s="18">
        <f t="shared" si="2"/>
        <v>56.629999999999995</v>
      </c>
      <c r="V5" s="16">
        <f t="shared" si="3"/>
        <v>1077.52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40.710999999999999</v>
      </c>
      <c r="E6" s="35">
        <f t="shared" si="0"/>
        <v>40.207314976296338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37">
        <f t="shared" si="1"/>
        <v>29.75</v>
      </c>
      <c r="U6" s="37">
        <f t="shared" si="2"/>
        <v>74.27000000000001</v>
      </c>
      <c r="V6" s="38">
        <f t="shared" si="3"/>
        <v>1636.88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25.428000000000001</v>
      </c>
      <c r="E7" s="32">
        <f t="shared" si="0"/>
        <v>32.409941796444862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0</v>
      </c>
      <c r="T7" s="18">
        <f t="shared" si="1"/>
        <v>9.19</v>
      </c>
      <c r="U7" s="18">
        <f t="shared" si="2"/>
        <v>12.18</v>
      </c>
      <c r="V7" s="16">
        <f t="shared" si="3"/>
        <v>824.12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11.314</v>
      </c>
      <c r="E8" s="35">
        <f t="shared" si="0"/>
        <v>94.915149372458913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37">
        <f t="shared" si="1"/>
        <v>28.48</v>
      </c>
      <c r="U8" s="37">
        <f t="shared" si="2"/>
        <v>33.680000000000007</v>
      </c>
      <c r="V8" s="38">
        <f>SUM(F8, U8)</f>
        <v>1073.8700000000001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19.376999999999999</v>
      </c>
      <c r="E9" s="32">
        <f t="shared" si="0"/>
        <v>49.496310058316567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35.5</v>
      </c>
      <c r="U9" s="18">
        <f t="shared" si="2"/>
        <v>118.61</v>
      </c>
      <c r="V9" s="16">
        <f t="shared" si="3"/>
        <v>959.09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46.656999999999996</v>
      </c>
      <c r="E10" s="35">
        <f t="shared" si="0"/>
        <v>38.573204449493112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0</v>
      </c>
      <c r="S10" s="24">
        <v>0</v>
      </c>
      <c r="T10" s="37">
        <f t="shared" si="1"/>
        <v>66.94</v>
      </c>
      <c r="U10" s="37">
        <f t="shared" si="2"/>
        <v>66.94</v>
      </c>
      <c r="V10" s="38">
        <f t="shared" si="3"/>
        <v>1799.71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15.164999999999999</v>
      </c>
      <c r="E11" s="32">
        <f t="shared" ref="E11" si="8">V11/D11</f>
        <v>53.165182987141449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0</v>
      </c>
      <c r="Q11" s="24">
        <v>0</v>
      </c>
      <c r="R11" s="25">
        <v>0</v>
      </c>
      <c r="S11" s="24">
        <v>0</v>
      </c>
      <c r="T11" s="18">
        <f t="shared" ref="T11" si="9">SUM(H11:S11)</f>
        <v>9</v>
      </c>
      <c r="U11" s="18">
        <f t="shared" ref="U11" si="10">SUM(G11:S11)</f>
        <v>9</v>
      </c>
      <c r="V11" s="16">
        <f t="shared" ref="V11" si="11">SUM(F11, U11)</f>
        <v>806.25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15.205</v>
      </c>
      <c r="E12" s="35">
        <f t="shared" ref="E12" si="12">V12/D12</f>
        <v>41.106872739230518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0</v>
      </c>
      <c r="Q12" s="24">
        <v>0</v>
      </c>
      <c r="R12" s="25">
        <v>0</v>
      </c>
      <c r="S12" s="24">
        <v>0</v>
      </c>
      <c r="T12" s="37">
        <f t="shared" ref="T12" si="13">SUM(H12:S12)</f>
        <v>10.780000000000001</v>
      </c>
      <c r="U12" s="37">
        <f t="shared" ref="U12" si="14">SUM(G12:S12)</f>
        <v>10.780000000000001</v>
      </c>
      <c r="V12" s="38">
        <f t="shared" ref="V12" si="15">SUM(F12, U12)</f>
        <v>625.03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10705.43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12.11</v>
      </c>
      <c r="Q13" s="30">
        <f t="shared" si="16"/>
        <v>0</v>
      </c>
      <c r="R13" s="29">
        <f t="shared" si="16"/>
        <v>0</v>
      </c>
      <c r="S13" s="30">
        <f t="shared" si="16"/>
        <v>0</v>
      </c>
      <c r="T13" s="30">
        <f t="shared" si="16"/>
        <v>247.19</v>
      </c>
      <c r="U13" s="30">
        <f t="shared" si="16"/>
        <v>475.34000000000003</v>
      </c>
      <c r="V13" s="20">
        <f t="shared" si="16"/>
        <v>11180.770000000002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2017-09-07T21:59:29Z</dcterms:modified>
</cp:coreProperties>
</file>