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V15" i="4" s="1"/>
  <c r="E15" i="4" s="1"/>
  <c r="T15" i="2"/>
  <c r="U5" i="2"/>
  <c r="G5" i="4" s="1"/>
  <c r="U5" i="4" s="1"/>
  <c r="V5" i="4" s="1"/>
  <c r="E5" i="4" s="1"/>
  <c r="T5" i="2"/>
  <c r="H200" i="3"/>
  <c r="F20" i="4" s="1"/>
  <c r="V20" i="4" s="1"/>
  <c r="E20" i="4" s="1"/>
  <c r="E200" i="3"/>
  <c r="F15" i="4" s="1"/>
  <c r="B200" i="3"/>
  <c r="F5" i="4" s="1"/>
  <c r="V20" i="2" l="1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V9" i="4" s="1"/>
  <c r="E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V13" i="4" s="1"/>
  <c r="E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V8" i="4" s="1"/>
  <c r="E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V12" i="4" s="1"/>
  <c r="E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V18" i="4" s="1"/>
  <c r="E18" i="4" s="1"/>
  <c r="U19" i="2"/>
  <c r="G19" i="4" s="1"/>
  <c r="U19" i="4" s="1"/>
  <c r="V19" i="4" s="1"/>
  <c r="E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4" i="4" l="1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<sst xmlns="http://schemas.openxmlformats.org/spreadsheetml/2006/main" count="312" uniqueCount="83">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</sst>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45" workbookViewId="0">
      <selection activeCell="P90" sqref="P90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962.5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O13" sqref="O13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41">
        <f t="shared" ref="E2:E25" si="0">V2/D2</f>
        <v>42.39855363599839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0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0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37.183999999999997</v>
      </c>
      <c r="E3" s="42">
        <f>V3/D3</f>
        <v>50.030927280550777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6.76</v>
      </c>
      <c r="U3" s="14">
        <f t="shared" si="2"/>
        <v>8.4599999999999991</v>
      </c>
      <c r="V3" s="12">
        <f t="shared" si="3"/>
        <v>1860.35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41">
        <f>V4/D4</f>
        <v>64.75932968861423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0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0</v>
      </c>
      <c r="U4" s="15">
        <f t="shared" si="2"/>
        <v>62.89</v>
      </c>
      <c r="V4" s="13">
        <f t="shared" si="3"/>
        <v>1089.7700000000002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43">
        <f>V5/D5</f>
        <v>47.483092458773392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0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41">
        <f t="shared" si="0"/>
        <v>63.487297921478067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0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0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43">
        <f t="shared" si="0"/>
        <v>77.789060384511245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0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0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14.503</v>
      </c>
      <c r="E8" s="41">
        <f>V8/D8</f>
        <v>72.781493484106733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8.65</v>
      </c>
      <c r="U8" s="15">
        <f t="shared" si="2"/>
        <v>42.61</v>
      </c>
      <c r="V8" s="13">
        <f t="shared" si="3"/>
        <v>1055.55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43">
        <f t="shared" si="0"/>
        <v>66.064824292050488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0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0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41">
        <f t="shared" si="0"/>
        <v>45.59071180555555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0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0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18.791</v>
      </c>
      <c r="E11" s="43">
        <f t="shared" si="0"/>
        <v>57.248150710446488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8.9499999999999993</v>
      </c>
      <c r="U11" s="34">
        <f t="shared" si="2"/>
        <v>48.67</v>
      </c>
      <c r="V11" s="35">
        <f t="shared" si="3"/>
        <v>1075.75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12.393000000000001</v>
      </c>
      <c r="E12" s="41">
        <f t="shared" si="0"/>
        <v>83.121923666585957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8.01</v>
      </c>
      <c r="U12" s="15">
        <f t="shared" si="2"/>
        <v>40.729999999999997</v>
      </c>
      <c r="V12" s="13">
        <f t="shared" si="3"/>
        <v>1030.1299999999999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43">
        <f t="shared" si="0"/>
        <v>109.32383306674423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0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0</v>
      </c>
      <c r="U13" s="34">
        <f t="shared" si="2"/>
        <v>56.180000000000007</v>
      </c>
      <c r="V13" s="35">
        <f t="shared" si="3"/>
        <v>3007.28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41">
        <f t="shared" si="0"/>
        <v>40.461326414788381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0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0</v>
      </c>
      <c r="U14" s="15">
        <f t="shared" si="2"/>
        <v>43.55</v>
      </c>
      <c r="V14" s="13">
        <f t="shared" si="3"/>
        <v>1497.1499999999999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15.076000000000001</v>
      </c>
      <c r="E15" s="43">
        <f t="shared" si="0"/>
        <v>94.172857521889085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7.05</v>
      </c>
      <c r="U15" s="34">
        <f t="shared" si="2"/>
        <v>7.05</v>
      </c>
      <c r="V15" s="35">
        <f t="shared" si="3"/>
        <v>1419.75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41">
        <f t="shared" si="0"/>
        <v>140.63044379925344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0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0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29.547999999999998</v>
      </c>
      <c r="E17" s="43">
        <f t="shared" si="0"/>
        <v>66.726343576553404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17.86</v>
      </c>
      <c r="U17" s="34">
        <f t="shared" si="2"/>
        <v>35.549999999999997</v>
      </c>
      <c r="V17" s="35">
        <f t="shared" si="3"/>
        <v>1971.6299999999999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41">
        <f t="shared" si="0"/>
        <v>104.47811143270623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0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3.05</v>
      </c>
      <c r="U18" s="15">
        <f t="shared" si="2"/>
        <v>9.0399999999999991</v>
      </c>
      <c r="V18" s="13">
        <f t="shared" si="3"/>
        <v>1155.1099999999999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43">
        <f t="shared" si="0"/>
        <v>77.92255852907951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0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0</v>
      </c>
      <c r="U19" s="34">
        <f t="shared" si="2"/>
        <v>54.83</v>
      </c>
      <c r="V19" s="35">
        <f t="shared" si="3"/>
        <v>2000.35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10.06</v>
      </c>
      <c r="E20" s="41">
        <f t="shared" si="0"/>
        <v>130.30815109343936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0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43">
        <f t="shared" si="0"/>
        <v>44.019072984234718</v>
      </c>
      <c r="F21" s="33">
        <f>'Initial Buys'!T98</f>
        <v>962.5</v>
      </c>
      <c r="G21" s="37">
        <f>'2016'!U21</f>
        <v>62.22</v>
      </c>
      <c r="H21" s="21">
        <v>0</v>
      </c>
      <c r="I21" s="20">
        <v>0</v>
      </c>
      <c r="J21" s="21">
        <v>0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0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61.959000000000003</v>
      </c>
      <c r="E22" s="41">
        <f t="shared" si="0"/>
        <v>36.707500121047786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30</v>
      </c>
      <c r="U22" s="15">
        <f t="shared" si="2"/>
        <v>113.35000000000001</v>
      </c>
      <c r="V22" s="13">
        <f t="shared" si="3"/>
        <v>2274.36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34.991999999999997</v>
      </c>
      <c r="E23" s="43">
        <f t="shared" si="0"/>
        <v>51.597222222222229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19.97</v>
      </c>
      <c r="U23" s="34">
        <f t="shared" si="2"/>
        <v>48.16</v>
      </c>
      <c r="V23" s="35">
        <f t="shared" si="3"/>
        <v>1805.49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29.992000000000001</v>
      </c>
      <c r="E24" s="41">
        <f t="shared" si="0"/>
        <v>66.168311549746605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0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14.89</v>
      </c>
      <c r="U24" s="15">
        <f t="shared" si="2"/>
        <v>67.759999999999991</v>
      </c>
      <c r="V24" s="13">
        <f t="shared" si="3"/>
        <v>1984.5200000000002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43">
        <f t="shared" si="0"/>
        <v>79.720374907634266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0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0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67.569999999999993</v>
      </c>
      <c r="J26" s="40">
        <f t="shared" si="4"/>
        <v>0</v>
      </c>
      <c r="K26" s="39">
        <f t="shared" si="4"/>
        <v>0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125.18999999999998</v>
      </c>
      <c r="U26" s="39">
        <f t="shared" si="4"/>
        <v>1060.6599999999999</v>
      </c>
      <c r="V26" s="17">
        <f>SUM(V2:V25)</f>
        <v>35947.58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2017-02-03T03:47:31Z</dcterms:modified>
</cp:coreProperties>
</file>