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guedes/Dropbox/My Mac (Air-de-Gilvan)/Downloads/CEVI/Datasets/"/>
    </mc:Choice>
  </mc:AlternateContent>
  <xr:revisionPtr revIDLastSave="0" documentId="13_ncr:1_{480F40E8-4C42-A744-B3DE-B576654C3319}" xr6:coauthVersionLast="45" xr6:coauthVersionMax="45" xr10:uidLastSave="{00000000-0000-0000-0000-000000000000}"/>
  <bookViews>
    <workbookView xWindow="0" yWindow="460" windowWidth="27880" windowHeight="14500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1" l="1"/>
  <c r="AC26" i="1"/>
  <c r="AC27" i="1"/>
  <c r="AC50" i="1"/>
  <c r="AC49" i="1"/>
  <c r="AC48" i="1"/>
  <c r="AC51" i="1"/>
  <c r="AC52" i="1"/>
  <c r="AC47" i="1"/>
  <c r="AC44" i="1"/>
  <c r="AC45" i="1"/>
  <c r="AC46" i="1"/>
  <c r="AC59" i="1"/>
  <c r="AC57" i="1"/>
  <c r="AC58" i="1"/>
  <c r="AC60" i="1"/>
  <c r="AC56" i="1"/>
  <c r="AC55" i="1"/>
  <c r="AC54" i="1"/>
  <c r="AC53" i="1"/>
  <c r="AC2" i="1"/>
  <c r="AC3" i="1"/>
  <c r="AC32" i="1"/>
  <c r="AC33" i="1"/>
  <c r="AC34" i="1"/>
  <c r="AC24" i="1"/>
  <c r="AC12" i="1"/>
  <c r="AC11" i="1"/>
  <c r="AC43" i="1"/>
  <c r="AC10" i="1"/>
  <c r="AC29" i="1"/>
  <c r="AC31" i="1"/>
  <c r="AC30" i="1"/>
  <c r="AC35" i="1"/>
  <c r="AC42" i="1"/>
  <c r="AC41" i="1"/>
  <c r="AC40" i="1"/>
  <c r="AC39" i="1"/>
  <c r="AC38" i="1"/>
  <c r="AC37" i="1"/>
  <c r="AC36" i="1"/>
  <c r="AC62" i="1"/>
  <c r="AC61" i="1"/>
  <c r="AC63" i="1"/>
  <c r="AC14" i="1"/>
  <c r="AC17" i="1"/>
  <c r="AC16" i="1"/>
  <c r="AC13" i="1"/>
  <c r="AC18" i="1"/>
  <c r="AC15" i="1"/>
  <c r="AC8" i="1"/>
  <c r="AC9" i="1"/>
  <c r="AC21" i="1"/>
  <c r="AC22" i="1"/>
  <c r="AC25" i="1"/>
  <c r="AC23" i="1"/>
  <c r="AC20" i="1"/>
  <c r="AC19" i="1"/>
  <c r="AC4" i="1"/>
  <c r="AC6" i="1"/>
  <c r="AC7" i="1"/>
  <c r="AC5" i="1"/>
</calcChain>
</file>

<file path=xl/sharedStrings.xml><?xml version="1.0" encoding="utf-8"?>
<sst xmlns="http://schemas.openxmlformats.org/spreadsheetml/2006/main" count="404" uniqueCount="246">
  <si>
    <t>Mesorregião</t>
  </si>
  <si>
    <t>Norte Amazonense</t>
  </si>
  <si>
    <t>Sul Amazonense</t>
  </si>
  <si>
    <t>Sudoeste Amazonense</t>
  </si>
  <si>
    <t>Centro Amazonense</t>
  </si>
  <si>
    <t>Leste Rondoniense</t>
  </si>
  <si>
    <t>Madeira-Guaporé</t>
  </si>
  <si>
    <t>Ocidental do Tocantins</t>
  </si>
  <si>
    <t>Norte do Amapá</t>
  </si>
  <si>
    <t>Sul do Amapá</t>
  </si>
  <si>
    <t>Metropolitana de Belém</t>
  </si>
  <si>
    <t>Sudoeste Paraense</t>
  </si>
  <si>
    <t>Baixo Amazonas</t>
  </si>
  <si>
    <t>Nordeste Paraense</t>
  </si>
  <si>
    <t>Marajó</t>
  </si>
  <si>
    <t>Sertão Sergipano</t>
  </si>
  <si>
    <t>Agreste Sergipano</t>
  </si>
  <si>
    <t>Leste Sergipano</t>
  </si>
  <si>
    <t>Jaguaribe</t>
  </si>
  <si>
    <t>Metropolitana de Fortaleza</t>
  </si>
  <si>
    <t>Noroeste Cearense</t>
  </si>
  <si>
    <t>Norte Cearense</t>
  </si>
  <si>
    <t>Sertões Cearenses</t>
  </si>
  <si>
    <t>Sul Cearense</t>
  </si>
  <si>
    <t>Extremo Oeste Baiano</t>
  </si>
  <si>
    <t>Centro Maranhense</t>
  </si>
  <si>
    <t>Leste Maranhense</t>
  </si>
  <si>
    <t>Norte Maranhense</t>
  </si>
  <si>
    <t>Oeste Maranhense</t>
  </si>
  <si>
    <t>Sul Maranhense</t>
  </si>
  <si>
    <t>Sul Baiano</t>
  </si>
  <si>
    <t>Metropolitana de Salvador</t>
  </si>
  <si>
    <t>Vale do Juruá</t>
  </si>
  <si>
    <t>Vale do Acre</t>
  </si>
  <si>
    <t>Sudeste Piauiense</t>
  </si>
  <si>
    <t>Sudoeste Piauiense</t>
  </si>
  <si>
    <t>Oeste Potiguar</t>
  </si>
  <si>
    <t>Central Potiguar</t>
  </si>
  <si>
    <t>Agreste Potiguar</t>
  </si>
  <si>
    <t>Leste Potiguar</t>
  </si>
  <si>
    <t>Mata Paraibana</t>
  </si>
  <si>
    <t>Agreste Paraibano</t>
  </si>
  <si>
    <t>Borborema</t>
  </si>
  <si>
    <t>Sertão Paraibano</t>
  </si>
  <si>
    <t>Sertão Pernambucano</t>
  </si>
  <si>
    <t>São Francisco Pernambucano</t>
  </si>
  <si>
    <t>Agreste Pernambucano</t>
  </si>
  <si>
    <t>Mata Pernambucana</t>
  </si>
  <si>
    <t>Leste Alagoano</t>
  </si>
  <si>
    <t>Agreste Alagoano</t>
  </si>
  <si>
    <t>Sertão Alagoano</t>
  </si>
  <si>
    <t>TXx</t>
  </si>
  <si>
    <t>TNx</t>
  </si>
  <si>
    <t>TX90p</t>
  </si>
  <si>
    <t>TN90p</t>
  </si>
  <si>
    <t>DTR</t>
  </si>
  <si>
    <t>Cdd</t>
  </si>
  <si>
    <t>R99p</t>
  </si>
  <si>
    <t>TIP_Morb</t>
  </si>
  <si>
    <t>TRes_Morb</t>
  </si>
  <si>
    <t>Tcard_Morb</t>
  </si>
  <si>
    <t>TFN_Mort</t>
  </si>
  <si>
    <t>%P_UB</t>
  </si>
  <si>
    <t>%_P_Idosa</t>
  </si>
  <si>
    <t>%P.&lt;5 anos</t>
  </si>
  <si>
    <t>RDT</t>
  </si>
  <si>
    <t>Média de Moradores</t>
  </si>
  <si>
    <t>ESPVIDA</t>
  </si>
  <si>
    <t>Ab.H20(%)</t>
  </si>
  <si>
    <t>Esg.sanitario(%)</t>
  </si>
  <si>
    <t>Coleta de lixo(%)</t>
  </si>
  <si>
    <t>P.20-alfab(%)</t>
  </si>
  <si>
    <t>Renda_média_per_capita</t>
  </si>
  <si>
    <t>R_Homogenea</t>
  </si>
  <si>
    <t>Amazonia Ocidental</t>
  </si>
  <si>
    <t>Noroeste</t>
  </si>
  <si>
    <t xml:space="preserve">Oeste da Amazônia </t>
  </si>
  <si>
    <t>Amazônia Ocidental</t>
  </si>
  <si>
    <t>Amazônia Oriental</t>
  </si>
  <si>
    <t xml:space="preserve">Sul da Amazônia </t>
  </si>
  <si>
    <t xml:space="preserve">Costa Oeste </t>
  </si>
  <si>
    <t xml:space="preserve">Costa Leste </t>
  </si>
  <si>
    <t>Sul do Semiarido</t>
  </si>
  <si>
    <t xml:space="preserve">Costa Norte </t>
  </si>
  <si>
    <t>Norte do Semiarido</t>
  </si>
  <si>
    <t>Costa Sul</t>
  </si>
  <si>
    <t>Região de transição</t>
  </si>
  <si>
    <t>Regiao</t>
  </si>
  <si>
    <t>Urbana</t>
  </si>
  <si>
    <t>Rural</t>
  </si>
  <si>
    <t>Total</t>
  </si>
  <si>
    <t>Nordeste Baiano</t>
  </si>
  <si>
    <t>NM_MESO</t>
  </si>
  <si>
    <t>CD_GEOCME</t>
  </si>
  <si>
    <t>AGRESTE ALAGOANO</t>
  </si>
  <si>
    <t>2702</t>
  </si>
  <si>
    <t>AGRESTE PARAIBANO</t>
  </si>
  <si>
    <t>2503</t>
  </si>
  <si>
    <t>AGRESTE PERNAMBUCANO</t>
  </si>
  <si>
    <t>2603</t>
  </si>
  <si>
    <t>AGRESTE POTIGUAR</t>
  </si>
  <si>
    <t>2403</t>
  </si>
  <si>
    <t>AGRESTE SERGIPANO</t>
  </si>
  <si>
    <t>2802</t>
  </si>
  <si>
    <t>BAIXO AMAZONAS</t>
  </si>
  <si>
    <t>1501</t>
  </si>
  <si>
    <t>BORBOREMA</t>
  </si>
  <si>
    <t>2502</t>
  </si>
  <si>
    <t>CENTRAL POTIGUAR</t>
  </si>
  <si>
    <t>2402</t>
  </si>
  <si>
    <t>CENTRO AMAZONENSE</t>
  </si>
  <si>
    <t>1303</t>
  </si>
  <si>
    <t>CENTRO MARANHENSE</t>
  </si>
  <si>
    <t>2103</t>
  </si>
  <si>
    <t>2903</t>
  </si>
  <si>
    <t>CENTRO SUL BAIANO</t>
  </si>
  <si>
    <t>2906</t>
  </si>
  <si>
    <t>2202</t>
  </si>
  <si>
    <t>CENTRO-SUL CEARENSE</t>
  </si>
  <si>
    <t>2306</t>
  </si>
  <si>
    <t>EXTREMO OESTE BAIANO</t>
  </si>
  <si>
    <t>2901</t>
  </si>
  <si>
    <t>JAGUARIBE</t>
  </si>
  <si>
    <t>2305</t>
  </si>
  <si>
    <t>LESTE ALAGOANO</t>
  </si>
  <si>
    <t>2703</t>
  </si>
  <si>
    <t>LESTE MARANHENSE</t>
  </si>
  <si>
    <t>2104</t>
  </si>
  <si>
    <t>LESTE POTIGUAR</t>
  </si>
  <si>
    <t>2404</t>
  </si>
  <si>
    <t>LESTE RONDONIENSE</t>
  </si>
  <si>
    <t>1102</t>
  </si>
  <si>
    <t>LESTE SERGIPANO</t>
  </si>
  <si>
    <t>2803</t>
  </si>
  <si>
    <t>1101</t>
  </si>
  <si>
    <t>1502</t>
  </si>
  <si>
    <t>MATA PARAIBANA</t>
  </si>
  <si>
    <t>2504</t>
  </si>
  <si>
    <t>MATA PERNAMBUCANA</t>
  </si>
  <si>
    <t>2604</t>
  </si>
  <si>
    <t>1503</t>
  </si>
  <si>
    <t>METROPOLITANA DE FORTALEZA</t>
  </si>
  <si>
    <t>2303</t>
  </si>
  <si>
    <t>METROPOLITANA DE RECIFE</t>
  </si>
  <si>
    <t>2605</t>
  </si>
  <si>
    <t>METROPOLITANA DE SALVADOR</t>
  </si>
  <si>
    <t>2905</t>
  </si>
  <si>
    <t>NORDESTE BAIANO</t>
  </si>
  <si>
    <t>2904</t>
  </si>
  <si>
    <t>NORDESTE PARAENSE</t>
  </si>
  <si>
    <t>1504</t>
  </si>
  <si>
    <t>NOROESTE CEARENSE</t>
  </si>
  <si>
    <t>2301</t>
  </si>
  <si>
    <t>NORTE AMAZONENSE</t>
  </si>
  <si>
    <t>1301</t>
  </si>
  <si>
    <t>NORTE CEARENSE</t>
  </si>
  <si>
    <t>2302</t>
  </si>
  <si>
    <t>NORTE DE RORAIMA</t>
  </si>
  <si>
    <t>1401</t>
  </si>
  <si>
    <t>1601</t>
  </si>
  <si>
    <t>NORTE MARANHENSE</t>
  </si>
  <si>
    <t>2101</t>
  </si>
  <si>
    <t>NORTE PIAUIENSE</t>
  </si>
  <si>
    <t>2201</t>
  </si>
  <si>
    <t>OCIDENTAL DO TOCANTINS</t>
  </si>
  <si>
    <t>1701</t>
  </si>
  <si>
    <t>OESTE MARANHENSE</t>
  </si>
  <si>
    <t>2102</t>
  </si>
  <si>
    <t>OESTE POTIGUAR</t>
  </si>
  <si>
    <t>2401</t>
  </si>
  <si>
    <t>ORIENTAL DO TOCANTINS</t>
  </si>
  <si>
    <t>1702</t>
  </si>
  <si>
    <t>2602</t>
  </si>
  <si>
    <t>2701</t>
  </si>
  <si>
    <t>2501</t>
  </si>
  <si>
    <t>2601</t>
  </si>
  <si>
    <t>2801</t>
  </si>
  <si>
    <t>2304</t>
  </si>
  <si>
    <t>SUDESTE PARAENSE</t>
  </si>
  <si>
    <t>1506</t>
  </si>
  <si>
    <t>SUDESTE PIAUIENSE</t>
  </si>
  <si>
    <t>2204</t>
  </si>
  <si>
    <t>SUDOESTE AMAZONENSE</t>
  </si>
  <si>
    <t>1302</t>
  </si>
  <si>
    <t>SUDOESTE PARAENSE</t>
  </si>
  <si>
    <t>1505</t>
  </si>
  <si>
    <t>SUDOESTE PIAUIENSE</t>
  </si>
  <si>
    <t>2203</t>
  </si>
  <si>
    <t>SUL AMAZONENSE</t>
  </si>
  <si>
    <t>1304</t>
  </si>
  <si>
    <t>SUL BAIANO</t>
  </si>
  <si>
    <t>2907</t>
  </si>
  <si>
    <t>SUL CEARENSE</t>
  </si>
  <si>
    <t>2307</t>
  </si>
  <si>
    <t>SUL DE RORAIMA</t>
  </si>
  <si>
    <t>1402</t>
  </si>
  <si>
    <t>1602</t>
  </si>
  <si>
    <t>SUL MARANHENSE</t>
  </si>
  <si>
    <t>2105</t>
  </si>
  <si>
    <t>VALE DO ACRE</t>
  </si>
  <si>
    <t>1202</t>
  </si>
  <si>
    <t>1201</t>
  </si>
  <si>
    <t>2902</t>
  </si>
  <si>
    <t>Centro Sul Baiano</t>
  </si>
  <si>
    <t>Centro-Sul Cearense</t>
  </si>
  <si>
    <t>NORTE DO AMAPÁ</t>
  </si>
  <si>
    <t>Norte Piauiense</t>
  </si>
  <si>
    <t>SÃO FRANCISCO PERNAMBUCANO</t>
  </si>
  <si>
    <t>SERTÃO ALAGOANO</t>
  </si>
  <si>
    <t>SERTÃO PARAIBANO</t>
  </si>
  <si>
    <t>SERTÃO PERNAMBUCANO</t>
  </si>
  <si>
    <t>SERTÃO SERGIPANO</t>
  </si>
  <si>
    <t>Sudeste Paraense</t>
  </si>
  <si>
    <t>VALE SÃO-FRANCISCANO DA BAHIA</t>
  </si>
  <si>
    <t>Vale São-Franciscano da Bahia</t>
  </si>
  <si>
    <t>VALE DO JURUÁ</t>
  </si>
  <si>
    <t>SUL DO AMAPÁ</t>
  </si>
  <si>
    <t>MADEIRA-GUAPORÉ</t>
  </si>
  <si>
    <t>MARAJÓ</t>
  </si>
  <si>
    <t>METROPOLITANA DE BELÉM</t>
  </si>
  <si>
    <t>CENTRO-NORTE BAIANO</t>
  </si>
  <si>
    <t>CENTRO NORTE PIAUIENSE</t>
  </si>
  <si>
    <t>SERTÕES CEARENSES</t>
  </si>
  <si>
    <t>Norte de Roraima</t>
  </si>
  <si>
    <t>Oriental do Tocantins</t>
  </si>
  <si>
    <t>Sul de Roraima</t>
  </si>
  <si>
    <t>Metropolitana de Recife</t>
  </si>
  <si>
    <t>Centro Norte Baiano</t>
  </si>
  <si>
    <t>Centro-Norte Piauiense</t>
  </si>
  <si>
    <t>UF</t>
  </si>
  <si>
    <t>AL</t>
  </si>
  <si>
    <t>PB</t>
  </si>
  <si>
    <t>PE</t>
  </si>
  <si>
    <t>RN</t>
  </si>
  <si>
    <t>SE</t>
  </si>
  <si>
    <t>AM</t>
  </si>
  <si>
    <t>CE</t>
  </si>
  <si>
    <t>MA</t>
  </si>
  <si>
    <t>BA</t>
  </si>
  <si>
    <t>PI</t>
  </si>
  <si>
    <t>RO</t>
  </si>
  <si>
    <t>PA</t>
  </si>
  <si>
    <t>RR</t>
  </si>
  <si>
    <t>AP</t>
  </si>
  <si>
    <t>TO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</si>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</sst>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2" borderId="0" xfId="0" applyFont="1" applyFill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topLeftCell="A14" zoomScale="170" zoomScaleNormal="170" workbookViewId="0">
      <selection activeCell="C24" sqref="C24"/>
    </sheetView>
  </sheetViews>
  <sheetFormatPr baseColWidth="10" defaultColWidth="8.83203125" defaultRowHeight="15" x14ac:dyDescent="0.2"/>
  <cols>
    <col min="1" max="2" width="17.5" customWidth="1"/>
    <col min="3" max="3" width="26.5" style="11" bestFit="1" customWidth="1"/>
    <col min="4" max="4" width="7.33203125" customWidth="1"/>
    <col min="5" max="29" width="8.83203125" customWidth="1"/>
    <col min="30" max="30" width="10.6640625" style="6" bestFit="1" customWidth="1"/>
  </cols>
  <sheetData>
    <row r="1" spans="1:30" x14ac:dyDescent="0.2">
      <c r="A1" t="s">
        <v>73</v>
      </c>
      <c r="B1" t="s">
        <v>229</v>
      </c>
      <c r="C1" s="11" t="s">
        <v>0</v>
      </c>
      <c r="D1" t="s">
        <v>87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t="s">
        <v>88</v>
      </c>
      <c r="AB1" t="s">
        <v>89</v>
      </c>
      <c r="AC1" t="s">
        <v>90</v>
      </c>
      <c r="AD1" s="6" t="s">
        <v>93</v>
      </c>
    </row>
    <row r="2" spans="1:30" x14ac:dyDescent="0.2">
      <c r="A2" t="s">
        <v>83</v>
      </c>
      <c r="B2" t="s">
        <v>245</v>
      </c>
      <c r="C2" s="10" t="s">
        <v>33</v>
      </c>
      <c r="D2">
        <v>1</v>
      </c>
      <c r="E2" s="2">
        <v>37.427499999999995</v>
      </c>
      <c r="F2" s="2">
        <v>24.0977</v>
      </c>
      <c r="G2" s="2">
        <v>10.703333333333333</v>
      </c>
      <c r="H2" s="2">
        <v>16.233333333333334</v>
      </c>
      <c r="I2" s="2">
        <v>9.9766666666666666</v>
      </c>
      <c r="J2" s="2">
        <v>18</v>
      </c>
      <c r="K2" s="2">
        <v>37.199999999999996</v>
      </c>
      <c r="L2" s="3">
        <v>181.44399465833163</v>
      </c>
      <c r="M2" s="3">
        <v>434.0385322051373</v>
      </c>
      <c r="N2" s="3">
        <v>165.77966284689367</v>
      </c>
      <c r="O2" s="3">
        <v>6.3902237091147895E-2</v>
      </c>
      <c r="P2" s="2">
        <v>79.309351154083132</v>
      </c>
      <c r="Q2" s="2">
        <v>4.5084601165932039</v>
      </c>
      <c r="R2" s="2">
        <v>11.596758140196219</v>
      </c>
      <c r="S2" s="2">
        <v>55.679344291198639</v>
      </c>
      <c r="T2" s="2">
        <v>3.61</v>
      </c>
      <c r="U2" s="4">
        <v>72.584091132281145</v>
      </c>
      <c r="V2" s="4">
        <v>75.64</v>
      </c>
      <c r="W2" s="5">
        <v>70.430000000000007</v>
      </c>
      <c r="X2" s="5">
        <v>81.28</v>
      </c>
      <c r="Y2" s="5">
        <v>64.92</v>
      </c>
      <c r="Z2" s="4">
        <v>572.45087024029567</v>
      </c>
      <c r="AA2">
        <v>283417</v>
      </c>
      <c r="AB2">
        <v>67815</v>
      </c>
      <c r="AC2">
        <f t="shared" ref="AC2:AC33" si="0">SUM(AA2:AB2)</f>
        <v>351232</v>
      </c>
      <c r="AD2" s="6" t="s">
        <v>200</v>
      </c>
    </row>
    <row r="3" spans="1:30" x14ac:dyDescent="0.2">
      <c r="A3" t="s">
        <v>82</v>
      </c>
      <c r="B3" t="s">
        <v>245</v>
      </c>
      <c r="C3" s="10" t="s">
        <v>32</v>
      </c>
      <c r="D3">
        <v>1</v>
      </c>
      <c r="E3" s="2">
        <v>36.544766666666668</v>
      </c>
      <c r="F3" s="2">
        <v>24.180800000000001</v>
      </c>
      <c r="G3" s="2">
        <v>13.623333333333333</v>
      </c>
      <c r="H3" s="2">
        <v>22.26</v>
      </c>
      <c r="I3" s="2">
        <v>10.076666666666666</v>
      </c>
      <c r="J3" s="2">
        <v>20.666666666666668</v>
      </c>
      <c r="K3" s="2">
        <v>263.8</v>
      </c>
      <c r="L3" s="3">
        <v>300.69132191737225</v>
      </c>
      <c r="M3" s="3">
        <v>573.04983828850936</v>
      </c>
      <c r="N3" s="3">
        <v>237.50183604659418</v>
      </c>
      <c r="O3" s="3">
        <v>0.25706193894462065</v>
      </c>
      <c r="P3" s="2">
        <v>55.289105413326602</v>
      </c>
      <c r="Q3" s="2">
        <v>3.8455193028085635</v>
      </c>
      <c r="R3" s="2">
        <v>16.687761014255067</v>
      </c>
      <c r="S3" s="2">
        <v>79.890553318064477</v>
      </c>
      <c r="T3" s="2">
        <v>4.5</v>
      </c>
      <c r="U3" s="4">
        <v>69.861673104171103</v>
      </c>
      <c r="V3" s="4">
        <v>79.87</v>
      </c>
      <c r="W3" s="5">
        <v>44.6</v>
      </c>
      <c r="X3" s="5">
        <v>54.55</v>
      </c>
      <c r="Y3" s="5">
        <v>54.35</v>
      </c>
      <c r="Z3" s="4">
        <v>306.84421129248273</v>
      </c>
      <c r="AA3">
        <v>71078</v>
      </c>
      <c r="AB3">
        <v>46673</v>
      </c>
      <c r="AC3">
        <f t="shared" si="0"/>
        <v>117751</v>
      </c>
      <c r="AD3" s="6" t="s">
        <v>201</v>
      </c>
    </row>
    <row r="4" spans="1:30" x14ac:dyDescent="0.2">
      <c r="A4" t="s">
        <v>78</v>
      </c>
      <c r="B4" t="s">
        <v>235</v>
      </c>
      <c r="C4" s="10" t="s">
        <v>4</v>
      </c>
      <c r="D4">
        <v>1</v>
      </c>
      <c r="E4" s="2">
        <v>37.263666666666666</v>
      </c>
      <c r="F4" s="2">
        <v>25.459599999999998</v>
      </c>
      <c r="G4" s="2">
        <v>25.223333333333333</v>
      </c>
      <c r="H4" s="2">
        <v>9.6866666666666674</v>
      </c>
      <c r="I4" s="2">
        <v>8.9933333333333323</v>
      </c>
      <c r="J4" s="2">
        <v>6.666666666666667</v>
      </c>
      <c r="K4" s="2">
        <v>208.1</v>
      </c>
      <c r="L4" s="3">
        <v>122.56583694161337</v>
      </c>
      <c r="M4" s="3">
        <v>389.97763284626961</v>
      </c>
      <c r="N4" s="3">
        <v>137.00305351458488</v>
      </c>
      <c r="O4" s="3">
        <v>0</v>
      </c>
      <c r="P4" s="2">
        <v>85.34513109465837</v>
      </c>
      <c r="Q4" s="2">
        <v>4.0852199629446533</v>
      </c>
      <c r="R4" s="2">
        <v>12.453845849170362</v>
      </c>
      <c r="S4" s="2">
        <v>56.296503334394423</v>
      </c>
      <c r="T4" s="2">
        <v>4.16</v>
      </c>
      <c r="U4" s="4">
        <v>73.737450475514265</v>
      </c>
      <c r="V4" s="4">
        <v>69.209999999999994</v>
      </c>
      <c r="W4" s="4">
        <v>84.08</v>
      </c>
      <c r="X4" s="4">
        <v>85.89</v>
      </c>
      <c r="Y4" s="4">
        <v>66.92</v>
      </c>
      <c r="Z4" s="4">
        <v>583.74754139020615</v>
      </c>
      <c r="AA4">
        <v>1579348</v>
      </c>
      <c r="AB4">
        <v>229136</v>
      </c>
      <c r="AC4">
        <f t="shared" si="0"/>
        <v>1808484</v>
      </c>
      <c r="AD4" s="6" t="s">
        <v>111</v>
      </c>
    </row>
    <row r="5" spans="1:30" x14ac:dyDescent="0.2">
      <c r="A5" t="s">
        <v>76</v>
      </c>
      <c r="B5" t="s">
        <v>235</v>
      </c>
      <c r="C5" s="10" t="s">
        <v>1</v>
      </c>
      <c r="D5">
        <v>1</v>
      </c>
      <c r="E5" s="2">
        <v>37.622700000000002</v>
      </c>
      <c r="F5" s="2">
        <v>24.03533333333333</v>
      </c>
      <c r="G5" s="2">
        <v>23.41333333333333</v>
      </c>
      <c r="H5" s="2">
        <v>10.003333333333334</v>
      </c>
      <c r="I5" s="2">
        <v>10.946666666666667</v>
      </c>
      <c r="J5" s="2">
        <v>4.333333333333333</v>
      </c>
      <c r="K5" s="2">
        <v>97.399999999999991</v>
      </c>
      <c r="L5" s="3">
        <v>293.56672698001097</v>
      </c>
      <c r="M5" s="3">
        <v>316.74980329988284</v>
      </c>
      <c r="N5" s="3">
        <v>111.30110373517039</v>
      </c>
      <c r="O5" s="3">
        <v>1.4920661331128622</v>
      </c>
      <c r="P5" s="2">
        <v>48.309254390664016</v>
      </c>
      <c r="Q5" s="2">
        <v>3.9394413905074299</v>
      </c>
      <c r="R5" s="2">
        <v>15.040754262920625</v>
      </c>
      <c r="S5" s="2">
        <v>75.10310441167988</v>
      </c>
      <c r="T5" s="2">
        <v>5.45</v>
      </c>
      <c r="U5" s="4">
        <v>70.390984201026896</v>
      </c>
      <c r="V5" s="4">
        <v>43.05</v>
      </c>
      <c r="W5" s="4">
        <v>46.31</v>
      </c>
      <c r="X5" s="4">
        <v>49.91</v>
      </c>
      <c r="Y5" s="4">
        <v>57.88</v>
      </c>
      <c r="Z5" s="4">
        <v>233.33035669251754</v>
      </c>
      <c r="AA5">
        <v>35812</v>
      </c>
      <c r="AB5">
        <v>35388</v>
      </c>
      <c r="AC5">
        <f t="shared" si="0"/>
        <v>71200</v>
      </c>
      <c r="AD5" s="6" t="s">
        <v>154</v>
      </c>
    </row>
    <row r="6" spans="1:30" x14ac:dyDescent="0.2">
      <c r="A6" t="s">
        <v>74</v>
      </c>
      <c r="B6" t="s">
        <v>235</v>
      </c>
      <c r="C6" s="10" t="s">
        <v>3</v>
      </c>
      <c r="D6">
        <v>1</v>
      </c>
      <c r="E6" s="2">
        <v>36.942766666666664</v>
      </c>
      <c r="F6" s="2">
        <v>24.266999999999999</v>
      </c>
      <c r="G6" s="2">
        <v>18.263333333333335</v>
      </c>
      <c r="H6" s="2">
        <v>20.220000000000002</v>
      </c>
      <c r="I6" s="2">
        <v>10.75</v>
      </c>
      <c r="J6" s="2">
        <v>10</v>
      </c>
      <c r="K6" s="2">
        <v>21.5</v>
      </c>
      <c r="L6" s="3">
        <v>61.819612002647396</v>
      </c>
      <c r="M6" s="3">
        <v>395.34356036897861</v>
      </c>
      <c r="N6" s="3">
        <v>166.18942148137785</v>
      </c>
      <c r="O6" s="3">
        <v>0.34525214969858825</v>
      </c>
      <c r="P6" s="2">
        <v>59.625030319182386</v>
      </c>
      <c r="Q6" s="2">
        <v>3.5562529383405153</v>
      </c>
      <c r="R6" s="2">
        <v>17.65639457758267</v>
      </c>
      <c r="S6" s="2">
        <v>80.493355951692934</v>
      </c>
      <c r="T6" s="2">
        <v>5.44</v>
      </c>
      <c r="U6" s="4">
        <v>70.412147586293642</v>
      </c>
      <c r="V6" s="4">
        <v>44.76</v>
      </c>
      <c r="W6" s="4">
        <v>47.61</v>
      </c>
      <c r="X6" s="4">
        <v>43.76</v>
      </c>
      <c r="Y6" s="4">
        <v>55.29</v>
      </c>
      <c r="Z6" s="4">
        <v>206.36556456563466</v>
      </c>
      <c r="AA6">
        <v>123967</v>
      </c>
      <c r="AB6">
        <v>74195</v>
      </c>
      <c r="AC6">
        <f t="shared" si="0"/>
        <v>198162</v>
      </c>
      <c r="AD6" s="6" t="s">
        <v>183</v>
      </c>
    </row>
    <row r="7" spans="1:30" x14ac:dyDescent="0.2">
      <c r="A7" t="s">
        <v>77</v>
      </c>
      <c r="B7" t="s">
        <v>235</v>
      </c>
      <c r="C7" s="10" t="s">
        <v>2</v>
      </c>
      <c r="D7">
        <v>1</v>
      </c>
      <c r="E7" s="2">
        <v>37.276166666666676</v>
      </c>
      <c r="F7" s="2">
        <v>24.5656</v>
      </c>
      <c r="G7" s="2">
        <v>28.66333333333333</v>
      </c>
      <c r="H7" s="2">
        <v>5.5966666666666667</v>
      </c>
      <c r="I7" s="2">
        <v>10.553333333333333</v>
      </c>
      <c r="J7" s="2">
        <v>26.666666666666668</v>
      </c>
      <c r="K7" s="2">
        <v>270.86666666666667</v>
      </c>
      <c r="L7" s="3">
        <v>81.945871319985841</v>
      </c>
      <c r="M7" s="3">
        <v>230.87994097042557</v>
      </c>
      <c r="N7" s="3">
        <v>43.419911708007291</v>
      </c>
      <c r="O7" s="3">
        <v>0.14518903390136934</v>
      </c>
      <c r="P7" s="2">
        <v>56.367945291344014</v>
      </c>
      <c r="Q7" s="2">
        <v>4.2316807347073881</v>
      </c>
      <c r="R7" s="2">
        <v>15.43822210953704</v>
      </c>
      <c r="S7" s="2">
        <v>70.664390320342847</v>
      </c>
      <c r="T7" s="2">
        <v>4.71</v>
      </c>
      <c r="U7" s="4">
        <v>70.464634988044807</v>
      </c>
      <c r="V7" s="4">
        <v>43.02</v>
      </c>
      <c r="W7" s="4">
        <v>59.47</v>
      </c>
      <c r="X7" s="4">
        <v>49.56</v>
      </c>
      <c r="Y7" s="4">
        <v>58.34</v>
      </c>
      <c r="Z7" s="4">
        <v>268.6237859756248</v>
      </c>
      <c r="AA7">
        <v>100370</v>
      </c>
      <c r="AB7">
        <v>70394</v>
      </c>
      <c r="AC7">
        <f t="shared" si="0"/>
        <v>170764</v>
      </c>
      <c r="AD7" s="6" t="s">
        <v>189</v>
      </c>
    </row>
    <row r="8" spans="1:30" x14ac:dyDescent="0.2">
      <c r="A8" t="s">
        <v>81</v>
      </c>
      <c r="B8" t="s">
        <v>243</v>
      </c>
      <c r="C8" s="10" t="s">
        <v>9</v>
      </c>
      <c r="D8">
        <v>1</v>
      </c>
      <c r="E8" s="2">
        <v>35.920433333333335</v>
      </c>
      <c r="F8" s="2">
        <v>24.607100000000003</v>
      </c>
      <c r="G8" s="2">
        <v>38.300000000000004</v>
      </c>
      <c r="H8" s="2">
        <v>5.5766666666666671</v>
      </c>
      <c r="I8" s="2">
        <v>8.99</v>
      </c>
      <c r="J8" s="2">
        <v>21</v>
      </c>
      <c r="K8" s="2">
        <v>219.73333333333335</v>
      </c>
      <c r="L8" s="3">
        <v>143.45870427288943</v>
      </c>
      <c r="M8" s="3">
        <v>404.41081834959289</v>
      </c>
      <c r="N8" s="3">
        <v>194.77077633503092</v>
      </c>
      <c r="O8" s="3">
        <v>3.8432036921427833E-2</v>
      </c>
      <c r="P8" s="2">
        <v>91.703758333441627</v>
      </c>
      <c r="Q8" s="2">
        <v>3.4878620904755095</v>
      </c>
      <c r="R8" s="2">
        <v>11.952721932708677</v>
      </c>
      <c r="S8" s="2">
        <v>56.932629387646358</v>
      </c>
      <c r="T8" s="2">
        <v>4.25</v>
      </c>
      <c r="U8" s="4">
        <v>73.531218176974363</v>
      </c>
      <c r="V8" s="4">
        <v>57.2</v>
      </c>
      <c r="W8" s="4">
        <v>78.91</v>
      </c>
      <c r="X8" s="4">
        <v>91.13</v>
      </c>
      <c r="Y8" s="4">
        <v>64.48</v>
      </c>
      <c r="Z8" s="4">
        <v>590.29027688793872</v>
      </c>
      <c r="AA8">
        <v>372002</v>
      </c>
      <c r="AB8">
        <v>28530</v>
      </c>
      <c r="AC8">
        <f t="shared" si="0"/>
        <v>400532</v>
      </c>
      <c r="AD8" s="6" t="s">
        <v>196</v>
      </c>
    </row>
    <row r="9" spans="1:30" x14ac:dyDescent="0.2">
      <c r="A9" t="s">
        <v>81</v>
      </c>
      <c r="B9" t="s">
        <v>243</v>
      </c>
      <c r="C9" s="10" t="s">
        <v>8</v>
      </c>
      <c r="D9">
        <v>1</v>
      </c>
      <c r="E9" s="2">
        <v>35.515566666666665</v>
      </c>
      <c r="F9" s="2">
        <v>26.00363333333333</v>
      </c>
      <c r="G9" s="2">
        <v>30.41333333333333</v>
      </c>
      <c r="H9" s="2">
        <v>1.71</v>
      </c>
      <c r="I9" s="2">
        <v>9.0266666666666655</v>
      </c>
      <c r="J9" s="2">
        <v>17.666666666666668</v>
      </c>
      <c r="K9" s="2">
        <v>324.5</v>
      </c>
      <c r="L9" s="3">
        <v>206.01219712296825</v>
      </c>
      <c r="M9" s="3">
        <v>243.92490500492039</v>
      </c>
      <c r="N9" s="3">
        <v>155.77833552798077</v>
      </c>
      <c r="O9" s="3">
        <v>0.43544486343312444</v>
      </c>
      <c r="P9" s="2">
        <v>67.70311862646939</v>
      </c>
      <c r="Q9" s="2">
        <v>2.9962546816479403</v>
      </c>
      <c r="R9" s="2">
        <v>12.988096562465236</v>
      </c>
      <c r="S9" s="2">
        <v>70.668528015722913</v>
      </c>
      <c r="T9" s="2">
        <v>4.32</v>
      </c>
      <c r="U9" s="4">
        <v>71.875808951681677</v>
      </c>
      <c r="V9" s="4">
        <v>23.44</v>
      </c>
      <c r="W9" s="4">
        <v>78.599999999999994</v>
      </c>
      <c r="X9" s="4">
        <v>69.31</v>
      </c>
      <c r="Y9" s="4">
        <v>59.49</v>
      </c>
      <c r="Z9" s="4">
        <v>404.12175251232992</v>
      </c>
      <c r="AA9">
        <v>22141</v>
      </c>
      <c r="AB9">
        <v>9925</v>
      </c>
      <c r="AC9">
        <f t="shared" si="0"/>
        <v>32066</v>
      </c>
      <c r="AD9" s="6" t="s">
        <v>159</v>
      </c>
    </row>
    <row r="10" spans="1:30" x14ac:dyDescent="0.2">
      <c r="A10" s="8" t="s">
        <v>82</v>
      </c>
      <c r="B10" s="8" t="s">
        <v>237</v>
      </c>
      <c r="C10" s="9" t="s">
        <v>25</v>
      </c>
      <c r="D10">
        <v>1</v>
      </c>
      <c r="E10" s="2">
        <v>37.942366666666665</v>
      </c>
      <c r="F10" s="2">
        <v>26.10166666666667</v>
      </c>
      <c r="G10" s="2">
        <v>15.42</v>
      </c>
      <c r="H10" s="2">
        <v>18.703333333333333</v>
      </c>
      <c r="I10" s="2">
        <v>10.686666666666667</v>
      </c>
      <c r="J10" s="2">
        <v>62.333333333333336</v>
      </c>
      <c r="K10" s="2">
        <v>188.86666666666667</v>
      </c>
      <c r="L10" s="3">
        <v>339.02406476273416</v>
      </c>
      <c r="M10" s="3">
        <v>1030.5235696230059</v>
      </c>
      <c r="N10" s="3">
        <v>284.185040203928</v>
      </c>
      <c r="O10" s="3">
        <v>8.5241486135578873E-2</v>
      </c>
      <c r="P10" s="2">
        <v>55.624842219839813</v>
      </c>
      <c r="Q10" s="2">
        <v>5.7331982571234672</v>
      </c>
      <c r="R10" s="2">
        <v>12.048338923259008</v>
      </c>
      <c r="S10" s="2">
        <v>62.45605567631543</v>
      </c>
      <c r="T10" s="2">
        <v>3.93</v>
      </c>
      <c r="U10" s="4">
        <v>69.537604987328407</v>
      </c>
      <c r="V10" s="5">
        <v>71.66</v>
      </c>
      <c r="W10" s="5">
        <v>65.739999999999995</v>
      </c>
      <c r="X10" s="5">
        <v>49.6</v>
      </c>
      <c r="Y10" s="5">
        <v>61</v>
      </c>
      <c r="Z10" s="4">
        <v>269.2420712231937</v>
      </c>
      <c r="AA10">
        <v>346793</v>
      </c>
      <c r="AB10">
        <v>256137</v>
      </c>
      <c r="AC10">
        <f t="shared" si="0"/>
        <v>602930</v>
      </c>
      <c r="AD10" s="6" t="s">
        <v>113</v>
      </c>
    </row>
    <row r="11" spans="1:30" x14ac:dyDescent="0.2">
      <c r="A11" s="8" t="s">
        <v>86</v>
      </c>
      <c r="B11" s="8" t="s">
        <v>237</v>
      </c>
      <c r="C11" s="9" t="s">
        <v>27</v>
      </c>
      <c r="D11">
        <v>1</v>
      </c>
      <c r="E11" s="2">
        <v>34.04226666666667</v>
      </c>
      <c r="F11" s="2">
        <v>26.972200000000001</v>
      </c>
      <c r="G11" s="2">
        <v>12.203333333333331</v>
      </c>
      <c r="H11" s="2">
        <v>41.506666666666668</v>
      </c>
      <c r="I11" s="2">
        <v>6.8000000000000007</v>
      </c>
      <c r="J11" s="2">
        <v>36.333333333333336</v>
      </c>
      <c r="K11" s="2">
        <v>185.79999999999998</v>
      </c>
      <c r="L11" s="3">
        <v>206.19349580670342</v>
      </c>
      <c r="M11" s="3">
        <v>503.99450829684196</v>
      </c>
      <c r="N11" s="3">
        <v>193.55015953700644</v>
      </c>
      <c r="O11" s="3">
        <v>0.10474451505911338</v>
      </c>
      <c r="P11" s="2">
        <v>64.479821233647499</v>
      </c>
      <c r="Q11" s="2">
        <v>5.2536028850715359</v>
      </c>
      <c r="R11" s="2">
        <v>10.862312755141989</v>
      </c>
      <c r="S11" s="2">
        <v>53.831781180865065</v>
      </c>
      <c r="T11" s="2">
        <v>3.93</v>
      </c>
      <c r="U11" s="4">
        <v>71.569665227610841</v>
      </c>
      <c r="V11" s="5">
        <v>62.07</v>
      </c>
      <c r="W11" s="5">
        <v>75.650000000000006</v>
      </c>
      <c r="X11" s="5">
        <v>60.74</v>
      </c>
      <c r="Y11" s="5">
        <v>67.41</v>
      </c>
      <c r="Z11" s="4">
        <v>447.9846715989641</v>
      </c>
      <c r="AA11">
        <v>1204774</v>
      </c>
      <c r="AB11">
        <v>594135</v>
      </c>
      <c r="AC11">
        <f t="shared" si="0"/>
        <v>1798909</v>
      </c>
      <c r="AD11" s="6" t="s">
        <v>161</v>
      </c>
    </row>
    <row r="12" spans="1:30" x14ac:dyDescent="0.2">
      <c r="A12" s="8" t="s">
        <v>75</v>
      </c>
      <c r="B12" s="8" t="s">
        <v>237</v>
      </c>
      <c r="C12" s="9" t="s">
        <v>28</v>
      </c>
      <c r="D12">
        <v>1</v>
      </c>
      <c r="E12" s="2">
        <v>37.188366666666667</v>
      </c>
      <c r="F12" s="2">
        <v>25.101133333333333</v>
      </c>
      <c r="G12" s="2">
        <v>18.716666666666665</v>
      </c>
      <c r="H12" s="2">
        <v>13.983333333333333</v>
      </c>
      <c r="I12" s="2">
        <v>10.126666666666667</v>
      </c>
      <c r="J12" s="2">
        <v>49.333333333333336</v>
      </c>
      <c r="K12" s="2">
        <v>91.7</v>
      </c>
      <c r="L12" s="3">
        <v>345.73791771059075</v>
      </c>
      <c r="M12" s="3">
        <v>700.7550921470621</v>
      </c>
      <c r="N12" s="3">
        <v>193.90813715354699</v>
      </c>
      <c r="O12" s="3">
        <v>0.13285179054112528</v>
      </c>
      <c r="P12" s="2">
        <v>64.092585500092198</v>
      </c>
      <c r="Q12" s="2">
        <v>5.5143481282891473</v>
      </c>
      <c r="R12" s="2">
        <v>12.392513156588224</v>
      </c>
      <c r="S12" s="2">
        <v>62.954047541030121</v>
      </c>
      <c r="T12" s="2">
        <v>4</v>
      </c>
      <c r="U12" s="4">
        <v>70.057121047704157</v>
      </c>
      <c r="V12" s="5">
        <v>67.66</v>
      </c>
      <c r="W12" s="5">
        <v>76.03</v>
      </c>
      <c r="X12" s="5">
        <v>59.63</v>
      </c>
      <c r="Y12" s="5">
        <v>61.86</v>
      </c>
      <c r="Z12" s="4">
        <v>314.35993716753899</v>
      </c>
      <c r="AA12">
        <v>606529</v>
      </c>
      <c r="AB12">
        <v>310098</v>
      </c>
      <c r="AC12">
        <f t="shared" si="0"/>
        <v>916627</v>
      </c>
      <c r="AD12" s="6" t="s">
        <v>167</v>
      </c>
    </row>
    <row r="13" spans="1:30" x14ac:dyDescent="0.2">
      <c r="A13" t="s">
        <v>78</v>
      </c>
      <c r="B13" t="s">
        <v>241</v>
      </c>
      <c r="C13" s="10" t="s">
        <v>12</v>
      </c>
      <c r="D13">
        <v>1</v>
      </c>
      <c r="E13" s="2">
        <v>36.388366666666663</v>
      </c>
      <c r="F13" s="2">
        <v>26.049233333333333</v>
      </c>
      <c r="G13" s="2">
        <v>27.42</v>
      </c>
      <c r="H13" s="2">
        <v>36.236666666666672</v>
      </c>
      <c r="I13" s="2">
        <v>8.06</v>
      </c>
      <c r="J13" s="2">
        <v>17</v>
      </c>
      <c r="K13" s="2">
        <v>139</v>
      </c>
      <c r="L13" s="3">
        <v>263.48772178956966</v>
      </c>
      <c r="M13" s="3">
        <v>570.51422774740638</v>
      </c>
      <c r="N13" s="3">
        <v>174.70620533624736</v>
      </c>
      <c r="O13" s="3">
        <v>0.10966827347737772</v>
      </c>
      <c r="P13" s="2">
        <v>59.609427168770829</v>
      </c>
      <c r="Q13" s="2">
        <v>5.1372924031487353</v>
      </c>
      <c r="R13" s="2">
        <v>14.397298024827595</v>
      </c>
      <c r="S13" s="2">
        <v>65.988428324338145</v>
      </c>
      <c r="T13" s="2">
        <v>4.37</v>
      </c>
      <c r="U13" s="4">
        <v>72.323934253127248</v>
      </c>
      <c r="V13" s="4">
        <v>53.85</v>
      </c>
      <c r="W13" s="4">
        <v>73.34</v>
      </c>
      <c r="X13" s="4">
        <v>57.45</v>
      </c>
      <c r="Y13" s="4">
        <v>62.97</v>
      </c>
      <c r="Z13" s="4">
        <v>317.96704194099618</v>
      </c>
      <c r="AA13">
        <v>282014</v>
      </c>
      <c r="AB13">
        <v>180060</v>
      </c>
      <c r="AC13">
        <f t="shared" si="0"/>
        <v>462074</v>
      </c>
      <c r="AD13" s="6" t="s">
        <v>105</v>
      </c>
    </row>
    <row r="14" spans="1:30" x14ac:dyDescent="0.2">
      <c r="A14" t="s">
        <v>81</v>
      </c>
      <c r="B14" t="s">
        <v>241</v>
      </c>
      <c r="C14" s="10" t="s">
        <v>14</v>
      </c>
      <c r="D14">
        <v>1</v>
      </c>
      <c r="E14" s="2">
        <v>35.791999999999994</v>
      </c>
      <c r="F14" s="2">
        <v>25.823800000000002</v>
      </c>
      <c r="G14" s="2">
        <v>27.599999999999998</v>
      </c>
      <c r="H14" s="2">
        <v>38.763333333333328</v>
      </c>
      <c r="I14" s="2">
        <v>8.2033333333333331</v>
      </c>
      <c r="J14" s="2">
        <v>9</v>
      </c>
      <c r="K14" s="2">
        <v>81.333333333333329</v>
      </c>
      <c r="L14" s="3">
        <v>237.89675942576113</v>
      </c>
      <c r="M14" s="3">
        <v>395.96709946071269</v>
      </c>
      <c r="N14" s="3">
        <v>146.40938309840223</v>
      </c>
      <c r="O14" s="3">
        <v>0</v>
      </c>
      <c r="P14" s="2">
        <v>43.738071504446395</v>
      </c>
      <c r="Q14" s="2">
        <v>4.6551015121966346</v>
      </c>
      <c r="R14" s="2">
        <v>15.323222695060212</v>
      </c>
      <c r="S14" s="2">
        <v>77.659789644048246</v>
      </c>
      <c r="T14" s="2">
        <v>5.04</v>
      </c>
      <c r="U14" s="4">
        <v>71.425657733155049</v>
      </c>
      <c r="V14" s="4">
        <v>35.659999999999997</v>
      </c>
      <c r="W14" s="4">
        <v>47.54</v>
      </c>
      <c r="X14" s="4">
        <v>41.99</v>
      </c>
      <c r="Y14" s="4">
        <v>58.92</v>
      </c>
      <c r="Z14" s="4">
        <v>214.8876530094781</v>
      </c>
      <c r="AA14">
        <v>130867</v>
      </c>
      <c r="AB14">
        <v>151242</v>
      </c>
      <c r="AC14">
        <f t="shared" si="0"/>
        <v>282109</v>
      </c>
      <c r="AD14" s="6" t="s">
        <v>135</v>
      </c>
    </row>
    <row r="15" spans="1:30" x14ac:dyDescent="0.2">
      <c r="A15" t="s">
        <v>81</v>
      </c>
      <c r="B15" t="s">
        <v>241</v>
      </c>
      <c r="C15" s="10" t="s">
        <v>10</v>
      </c>
      <c r="D15">
        <v>1</v>
      </c>
      <c r="E15" s="2">
        <v>33.900299999999994</v>
      </c>
      <c r="F15" s="2">
        <v>26.301266666666663</v>
      </c>
      <c r="G15" s="2">
        <v>18.283333333333331</v>
      </c>
      <c r="H15" s="2">
        <v>44.879999999999995</v>
      </c>
      <c r="I15" s="2">
        <v>7.5366666666666662</v>
      </c>
      <c r="J15" s="2">
        <v>35.333333333333336</v>
      </c>
      <c r="K15" s="2">
        <v>185.73333333333335</v>
      </c>
      <c r="L15" s="3">
        <v>305.11086760229307</v>
      </c>
      <c r="M15" s="3">
        <v>855.60144941675412</v>
      </c>
      <c r="N15" s="3">
        <v>138.51400442377414</v>
      </c>
      <c r="O15" s="3">
        <v>2.6930074156463535E-2</v>
      </c>
      <c r="P15" s="2">
        <v>92.405767536742545</v>
      </c>
      <c r="Q15" s="2">
        <v>5.4120199548926538</v>
      </c>
      <c r="R15" s="2">
        <v>10.629726291051112</v>
      </c>
      <c r="S15" s="2">
        <v>44.636346198268001</v>
      </c>
      <c r="T15" s="2">
        <v>3.79</v>
      </c>
      <c r="U15" s="4">
        <v>73.913541197482274</v>
      </c>
      <c r="V15" s="4">
        <v>61.57</v>
      </c>
      <c r="W15" s="4">
        <v>91.65</v>
      </c>
      <c r="X15" s="4">
        <v>93.3</v>
      </c>
      <c r="Y15" s="4">
        <v>72.45</v>
      </c>
      <c r="Z15" s="4">
        <v>660.51075008913551</v>
      </c>
      <c r="AA15">
        <v>1651513</v>
      </c>
      <c r="AB15">
        <v>120760</v>
      </c>
      <c r="AC15">
        <f t="shared" si="0"/>
        <v>1772273</v>
      </c>
      <c r="AD15" s="6" t="s">
        <v>140</v>
      </c>
    </row>
    <row r="16" spans="1:30" x14ac:dyDescent="0.2">
      <c r="A16" t="s">
        <v>81</v>
      </c>
      <c r="B16" t="s">
        <v>241</v>
      </c>
      <c r="C16" s="10" t="s">
        <v>13</v>
      </c>
      <c r="D16">
        <v>1</v>
      </c>
      <c r="E16" s="2">
        <v>35.431466666666665</v>
      </c>
      <c r="F16" s="2">
        <v>24.622699999999998</v>
      </c>
      <c r="G16" s="2">
        <v>23.576666666666668</v>
      </c>
      <c r="H16" s="2">
        <v>14.673333333333332</v>
      </c>
      <c r="I16" s="2">
        <v>9.5933333333333337</v>
      </c>
      <c r="J16" s="2">
        <v>23.333333333333332</v>
      </c>
      <c r="K16" s="2">
        <v>178.80000000000004</v>
      </c>
      <c r="L16" s="3">
        <v>540.10930533371322</v>
      </c>
      <c r="M16" s="3">
        <v>774.80829279026614</v>
      </c>
      <c r="N16" s="3">
        <v>188.98723478736832</v>
      </c>
      <c r="O16" s="3">
        <v>0.15870733633310666</v>
      </c>
      <c r="P16" s="2">
        <v>48.53221189467844</v>
      </c>
      <c r="Q16" s="2">
        <v>5.0736336682838425</v>
      </c>
      <c r="R16" s="2">
        <v>13.737119487652505</v>
      </c>
      <c r="S16" s="2">
        <v>64.601330238947398</v>
      </c>
      <c r="T16" s="2">
        <v>4.3499999999999996</v>
      </c>
      <c r="U16" s="4">
        <v>71.018154133453677</v>
      </c>
      <c r="V16" s="4">
        <v>44.04</v>
      </c>
      <c r="W16" s="4">
        <v>64.900000000000006</v>
      </c>
      <c r="X16" s="4">
        <v>51.98</v>
      </c>
      <c r="Y16" s="4">
        <v>62.83</v>
      </c>
      <c r="Z16" s="4">
        <v>248.12203850864628</v>
      </c>
      <c r="AA16">
        <v>579940</v>
      </c>
      <c r="AB16">
        <v>560505</v>
      </c>
      <c r="AC16">
        <f t="shared" si="0"/>
        <v>1140445</v>
      </c>
      <c r="AD16" s="6" t="s">
        <v>150</v>
      </c>
    </row>
    <row r="17" spans="1:30" x14ac:dyDescent="0.2">
      <c r="A17" t="s">
        <v>77</v>
      </c>
      <c r="B17" t="s">
        <v>241</v>
      </c>
      <c r="C17" s="10" t="s">
        <v>212</v>
      </c>
      <c r="D17">
        <v>1</v>
      </c>
      <c r="E17" s="2">
        <v>36.089099999999995</v>
      </c>
      <c r="F17" s="2">
        <v>24.309333333333331</v>
      </c>
      <c r="G17" s="2">
        <v>0.37333333333333329</v>
      </c>
      <c r="H17" s="2">
        <v>15.056666666666665</v>
      </c>
      <c r="I17" s="2">
        <v>8.9433333333333334</v>
      </c>
      <c r="J17" s="2">
        <v>39.666666666666664</v>
      </c>
      <c r="K17" s="2">
        <v>109.16666666666667</v>
      </c>
      <c r="L17" s="3">
        <v>464.60010253448473</v>
      </c>
      <c r="M17" s="3">
        <v>907.27486689673651</v>
      </c>
      <c r="N17" s="3">
        <v>221.99941631786231</v>
      </c>
      <c r="O17" s="3">
        <v>0.16258677914522754</v>
      </c>
      <c r="P17" s="2">
        <v>71.790234005461912</v>
      </c>
      <c r="Q17" s="2">
        <v>3.5954614958976161</v>
      </c>
      <c r="R17" s="2">
        <v>11.16075885015572</v>
      </c>
      <c r="S17" s="2">
        <v>54.376292589793998</v>
      </c>
      <c r="T17" s="2">
        <v>3.85</v>
      </c>
      <c r="U17" s="4">
        <v>72.059173520500693</v>
      </c>
      <c r="V17" s="4">
        <v>39.93</v>
      </c>
      <c r="W17" s="4">
        <v>83.62</v>
      </c>
      <c r="X17" s="4">
        <v>69.56</v>
      </c>
      <c r="Y17" s="4">
        <v>64.930000000000007</v>
      </c>
      <c r="Z17" s="4">
        <v>434.15480770591086</v>
      </c>
      <c r="AA17">
        <v>761776</v>
      </c>
      <c r="AB17">
        <v>323460</v>
      </c>
      <c r="AC17">
        <f t="shared" si="0"/>
        <v>1085236</v>
      </c>
      <c r="AD17" s="6" t="s">
        <v>179</v>
      </c>
    </row>
    <row r="18" spans="1:30" x14ac:dyDescent="0.2">
      <c r="A18" t="s">
        <v>77</v>
      </c>
      <c r="B18" t="s">
        <v>241</v>
      </c>
      <c r="C18" s="10" t="s">
        <v>11</v>
      </c>
      <c r="D18">
        <v>1</v>
      </c>
      <c r="E18" s="2">
        <v>37.354199999999999</v>
      </c>
      <c r="F18" s="2">
        <v>25.794433333333334</v>
      </c>
      <c r="G18" s="2">
        <v>21.296666666666667</v>
      </c>
      <c r="H18" s="2">
        <v>31.936666666666667</v>
      </c>
      <c r="I18" s="2">
        <v>8.8366666666666678</v>
      </c>
      <c r="J18" s="2">
        <v>22.333333333333332</v>
      </c>
      <c r="K18" s="2">
        <v>125.5</v>
      </c>
      <c r="L18" s="3">
        <v>818.93584708412368</v>
      </c>
      <c r="M18" s="3">
        <v>1106.5309718959795</v>
      </c>
      <c r="N18" s="3">
        <v>216.47434988739272</v>
      </c>
      <c r="O18" s="3">
        <v>1.078786404660913</v>
      </c>
      <c r="P18" s="2">
        <v>57.477384668532572</v>
      </c>
      <c r="Q18" s="2">
        <v>3.9006145908967733</v>
      </c>
      <c r="R18" s="2">
        <v>13.560303758085769</v>
      </c>
      <c r="S18" s="2">
        <v>57.698417619789367</v>
      </c>
      <c r="T18" s="2">
        <v>3.96</v>
      </c>
      <c r="U18" s="4">
        <v>72.472934025084243</v>
      </c>
      <c r="V18" s="4">
        <v>18.5</v>
      </c>
      <c r="W18" s="4">
        <v>78.63</v>
      </c>
      <c r="X18" s="4">
        <v>56.68</v>
      </c>
      <c r="Y18" s="4">
        <v>63.47</v>
      </c>
      <c r="Z18" s="4">
        <v>368.6871045962958</v>
      </c>
      <c r="AA18">
        <v>182910</v>
      </c>
      <c r="AB18">
        <v>131891</v>
      </c>
      <c r="AC18">
        <f t="shared" si="0"/>
        <v>314801</v>
      </c>
      <c r="AD18" s="6" t="s">
        <v>185</v>
      </c>
    </row>
    <row r="19" spans="1:30" x14ac:dyDescent="0.2">
      <c r="A19" t="s">
        <v>79</v>
      </c>
      <c r="B19" t="s">
        <v>240</v>
      </c>
      <c r="C19" s="10" t="s">
        <v>5</v>
      </c>
      <c r="D19">
        <v>1</v>
      </c>
      <c r="E19" s="2">
        <v>37.571100000000001</v>
      </c>
      <c r="F19" s="2">
        <v>25.04206666666667</v>
      </c>
      <c r="G19" s="2">
        <v>7.2166666666666659</v>
      </c>
      <c r="H19" s="2">
        <v>18.8</v>
      </c>
      <c r="I19" s="2">
        <v>10.736666666666666</v>
      </c>
      <c r="J19" s="2">
        <v>42.333333333333336</v>
      </c>
      <c r="K19" s="2">
        <v>159.23333333333332</v>
      </c>
      <c r="L19" s="3">
        <v>740.76459364964103</v>
      </c>
      <c r="M19" s="3">
        <v>733.3255395616128</v>
      </c>
      <c r="N19" s="3">
        <v>317.82582833408134</v>
      </c>
      <c r="O19" s="3">
        <v>0.17126381526042303</v>
      </c>
      <c r="P19" s="2">
        <v>67.717519353752948</v>
      </c>
      <c r="Q19" s="2">
        <v>5.3667746549983173</v>
      </c>
      <c r="R19" s="2">
        <v>12.62264389094581</v>
      </c>
      <c r="S19" s="2">
        <v>47.049565960535176</v>
      </c>
      <c r="T19" s="2">
        <v>3.28</v>
      </c>
      <c r="U19" s="4">
        <v>72.951953046112436</v>
      </c>
      <c r="V19" s="4">
        <v>41.92</v>
      </c>
      <c r="W19" s="4">
        <v>94.76</v>
      </c>
      <c r="X19" s="4">
        <v>68.17</v>
      </c>
      <c r="Y19" s="4">
        <v>68.5</v>
      </c>
      <c r="Z19" s="4">
        <v>582.78729267658014</v>
      </c>
      <c r="AA19">
        <v>461624</v>
      </c>
      <c r="AB19">
        <v>215963</v>
      </c>
      <c r="AC19">
        <f t="shared" si="0"/>
        <v>677587</v>
      </c>
      <c r="AD19" s="6" t="s">
        <v>131</v>
      </c>
    </row>
    <row r="20" spans="1:30" x14ac:dyDescent="0.2">
      <c r="A20" t="s">
        <v>79</v>
      </c>
      <c r="B20" t="s">
        <v>240</v>
      </c>
      <c r="C20" s="10" t="s">
        <v>6</v>
      </c>
      <c r="D20">
        <v>1</v>
      </c>
      <c r="E20" s="2">
        <v>37.4129</v>
      </c>
      <c r="F20" s="2">
        <v>25.070866666666664</v>
      </c>
      <c r="G20" s="2">
        <v>20.81</v>
      </c>
      <c r="H20" s="2">
        <v>34.126666666666665</v>
      </c>
      <c r="I20" s="2">
        <v>9.9466666666666672</v>
      </c>
      <c r="J20" s="2">
        <v>28.666666666666668</v>
      </c>
      <c r="K20" s="2">
        <v>149.03333333333333</v>
      </c>
      <c r="L20" s="3">
        <v>242.32560405219087</v>
      </c>
      <c r="M20" s="3">
        <v>402.57777776078359</v>
      </c>
      <c r="N20" s="3">
        <v>106.38041420151363</v>
      </c>
      <c r="O20" s="3">
        <v>9.7352697007010477E-2</v>
      </c>
      <c r="P20" s="2">
        <v>72.554874009318624</v>
      </c>
      <c r="Q20" s="2">
        <v>3.6771954375507816</v>
      </c>
      <c r="R20" s="2">
        <v>11.058560804591876</v>
      </c>
      <c r="S20" s="2">
        <v>46.563968111246076</v>
      </c>
      <c r="T20" s="2">
        <v>3.57</v>
      </c>
      <c r="U20" s="4">
        <v>73.470009383853565</v>
      </c>
      <c r="V20" s="4">
        <v>32.67</v>
      </c>
      <c r="W20" s="4">
        <v>92.07</v>
      </c>
      <c r="X20" s="4">
        <v>80.150000000000006</v>
      </c>
      <c r="Y20" s="4">
        <v>69.08</v>
      </c>
      <c r="Z20" s="4">
        <v>750.1512372463784</v>
      </c>
      <c r="AA20">
        <v>357299</v>
      </c>
      <c r="AB20">
        <v>70932</v>
      </c>
      <c r="AC20">
        <f t="shared" si="0"/>
        <v>428231</v>
      </c>
      <c r="AD20" s="6" t="s">
        <v>134</v>
      </c>
    </row>
    <row r="21" spans="1:30" x14ac:dyDescent="0.2">
      <c r="A21" t="s">
        <v>80</v>
      </c>
      <c r="B21" t="s">
        <v>242</v>
      </c>
      <c r="C21" s="10" t="s">
        <v>225</v>
      </c>
      <c r="D21">
        <v>1</v>
      </c>
      <c r="E21" s="2">
        <v>36.811</v>
      </c>
      <c r="F21" s="2">
        <v>25.17356666666667</v>
      </c>
      <c r="G21" s="2">
        <v>16.513333333333335</v>
      </c>
      <c r="H21" s="2">
        <v>22.16</v>
      </c>
      <c r="I21" s="2">
        <v>9.4500000000000011</v>
      </c>
      <c r="J21" s="2">
        <v>26.666666666666668</v>
      </c>
      <c r="K21" s="2">
        <v>336.96666666666664</v>
      </c>
      <c r="L21" s="3">
        <v>731.3517688768153</v>
      </c>
      <c r="M21" s="3">
        <v>677.68515371635374</v>
      </c>
      <c r="N21" s="3">
        <v>114.20114052440836</v>
      </c>
      <c r="O21" s="3">
        <v>0.25978754334956605</v>
      </c>
      <c r="P21" s="2">
        <v>53.680038269664458</v>
      </c>
      <c r="Q21" s="2">
        <v>3.7460989999772205</v>
      </c>
      <c r="R21" s="2">
        <v>11.98204970500467</v>
      </c>
      <c r="S21" s="2">
        <v>61.018104170937839</v>
      </c>
      <c r="T21" s="2">
        <v>3.93</v>
      </c>
      <c r="U21" s="4">
        <v>72.702666917241856</v>
      </c>
      <c r="V21" s="4">
        <v>55.47</v>
      </c>
      <c r="W21" s="4">
        <v>79.709999999999994</v>
      </c>
      <c r="X21" s="4">
        <v>56.44</v>
      </c>
      <c r="Y21" s="4">
        <v>61.08</v>
      </c>
      <c r="Z21" s="4">
        <v>322.82711052643566</v>
      </c>
      <c r="AA21">
        <v>30819</v>
      </c>
      <c r="AB21">
        <v>24397</v>
      </c>
      <c r="AC21">
        <f t="shared" si="0"/>
        <v>55216</v>
      </c>
      <c r="AD21" s="6" t="s">
        <v>195</v>
      </c>
    </row>
    <row r="22" spans="1:30" x14ac:dyDescent="0.2">
      <c r="A22" t="s">
        <v>80</v>
      </c>
      <c r="B22" t="s">
        <v>242</v>
      </c>
      <c r="C22" s="10" t="s">
        <v>223</v>
      </c>
      <c r="D22">
        <v>1</v>
      </c>
      <c r="E22" s="2">
        <v>36.696400000000004</v>
      </c>
      <c r="F22" s="2">
        <v>25.419233333333334</v>
      </c>
      <c r="G22" s="2">
        <v>20.396666666666665</v>
      </c>
      <c r="H22" s="2">
        <v>34.96</v>
      </c>
      <c r="I22" s="2">
        <v>9.4700000000000006</v>
      </c>
      <c r="J22" s="2">
        <v>7</v>
      </c>
      <c r="K22" s="2">
        <v>278</v>
      </c>
      <c r="L22" s="3">
        <v>387.98087444923948</v>
      </c>
      <c r="M22" s="3">
        <v>543.06431625281357</v>
      </c>
      <c r="N22" s="3">
        <v>145.77286900980289</v>
      </c>
      <c r="O22" s="3">
        <v>0.171538329162194</v>
      </c>
      <c r="P22" s="2">
        <v>82.091148971134416</v>
      </c>
      <c r="Q22" s="2">
        <v>3.3930644285198288</v>
      </c>
      <c r="R22" s="2">
        <v>11.826095108373474</v>
      </c>
      <c r="S22" s="2">
        <v>58.320795713037079</v>
      </c>
      <c r="T22" s="2">
        <v>3.84</v>
      </c>
      <c r="U22" s="4">
        <v>73.759932419950303</v>
      </c>
      <c r="V22" s="4">
        <v>87.31</v>
      </c>
      <c r="W22" s="4">
        <v>89.78</v>
      </c>
      <c r="X22" s="4">
        <v>84.14</v>
      </c>
      <c r="Y22" s="4">
        <v>65.22</v>
      </c>
      <c r="Z22" s="4">
        <v>640.23042216162412</v>
      </c>
      <c r="AA22">
        <v>201013</v>
      </c>
      <c r="AB22">
        <v>34832</v>
      </c>
      <c r="AC22">
        <f t="shared" si="0"/>
        <v>235845</v>
      </c>
      <c r="AD22" s="6" t="s">
        <v>158</v>
      </c>
    </row>
    <row r="23" spans="1:30" x14ac:dyDescent="0.2">
      <c r="A23" t="s">
        <v>74</v>
      </c>
      <c r="B23" t="s">
        <v>244</v>
      </c>
      <c r="C23" s="10" t="s">
        <v>7</v>
      </c>
      <c r="D23">
        <v>1</v>
      </c>
      <c r="E23" s="2">
        <v>39.78</v>
      </c>
      <c r="F23" s="2">
        <v>25.51</v>
      </c>
      <c r="G23" s="2">
        <v>26.926666666666666</v>
      </c>
      <c r="H23" s="2">
        <v>29.326666666666664</v>
      </c>
      <c r="I23" s="2">
        <v>11.453333333333333</v>
      </c>
      <c r="J23" s="2">
        <v>72.333333333333329</v>
      </c>
      <c r="K23" s="2">
        <v>120.53333333333332</v>
      </c>
      <c r="L23" s="3">
        <v>191.59068870072971</v>
      </c>
      <c r="M23" s="3">
        <v>784.45709402147349</v>
      </c>
      <c r="N23" s="3">
        <v>158.31811180979966</v>
      </c>
      <c r="O23" s="3">
        <v>0.28996754214580467</v>
      </c>
      <c r="P23" s="2">
        <v>78.261732662283819</v>
      </c>
      <c r="Q23" s="2">
        <v>6.4066933685206164</v>
      </c>
      <c r="R23" s="2">
        <v>12.202319091047094</v>
      </c>
      <c r="S23" s="2">
        <v>54.22938825507665</v>
      </c>
      <c r="T23" s="2">
        <v>3.45</v>
      </c>
      <c r="U23" s="4">
        <v>73.71333400483482</v>
      </c>
      <c r="V23" s="4">
        <v>76.819999999999993</v>
      </c>
      <c r="W23" s="4">
        <v>87.75</v>
      </c>
      <c r="X23" s="4">
        <v>75.06</v>
      </c>
      <c r="Y23" s="4">
        <v>66.7</v>
      </c>
      <c r="Z23" s="4">
        <v>493.41309226152265</v>
      </c>
      <c r="AA23">
        <v>467633</v>
      </c>
      <c r="AB23">
        <v>135282</v>
      </c>
      <c r="AC23">
        <f t="shared" si="0"/>
        <v>602915</v>
      </c>
      <c r="AD23" s="6" t="s">
        <v>165</v>
      </c>
    </row>
    <row r="24" spans="1:30" x14ac:dyDescent="0.2">
      <c r="A24" t="s">
        <v>78</v>
      </c>
      <c r="B24" t="s">
        <v>237</v>
      </c>
      <c r="C24" s="7" t="s">
        <v>29</v>
      </c>
      <c r="D24">
        <v>1</v>
      </c>
      <c r="E24" s="2">
        <v>39.343466666666664</v>
      </c>
      <c r="F24" s="2">
        <v>25.337833333333332</v>
      </c>
      <c r="G24" s="2">
        <v>18.606666666666669</v>
      </c>
      <c r="H24" s="2">
        <v>15.01</v>
      </c>
      <c r="I24" s="2">
        <v>12.280000000000001</v>
      </c>
      <c r="J24" s="2">
        <v>76.333333333333329</v>
      </c>
      <c r="K24" s="2">
        <v>22.166666666666668</v>
      </c>
      <c r="L24" s="3">
        <v>314.10286351526275</v>
      </c>
      <c r="M24" s="3">
        <v>644.10293080049018</v>
      </c>
      <c r="N24" s="3">
        <v>304.53193772143629</v>
      </c>
      <c r="O24" s="3">
        <v>0.15507432474575492</v>
      </c>
      <c r="P24" s="2">
        <v>69.44191340270369</v>
      </c>
      <c r="Q24" s="2">
        <v>5.5364421371431911</v>
      </c>
      <c r="R24" s="2">
        <v>11.870567749592242</v>
      </c>
      <c r="S24" s="2">
        <v>60.202663127892009</v>
      </c>
      <c r="T24" s="2">
        <v>3.9</v>
      </c>
      <c r="U24" s="4">
        <v>71.917960329838863</v>
      </c>
      <c r="V24" s="5">
        <v>67.92</v>
      </c>
      <c r="W24" s="5">
        <v>73.61</v>
      </c>
      <c r="X24" s="5">
        <v>65.510000000000005</v>
      </c>
      <c r="Y24" s="5">
        <v>62.95</v>
      </c>
      <c r="Z24" s="4">
        <v>384.9327480519986</v>
      </c>
      <c r="AA24">
        <v>143022</v>
      </c>
      <c r="AB24">
        <v>60902</v>
      </c>
      <c r="AC24">
        <f t="shared" si="0"/>
        <v>203924</v>
      </c>
      <c r="AD24" s="6" t="s">
        <v>198</v>
      </c>
    </row>
    <row r="25" spans="1:30" x14ac:dyDescent="0.2">
      <c r="A25" t="s">
        <v>74</v>
      </c>
      <c r="B25" t="s">
        <v>244</v>
      </c>
      <c r="C25" s="10" t="s">
        <v>224</v>
      </c>
      <c r="D25">
        <v>1</v>
      </c>
      <c r="E25" s="2">
        <v>37.472299999999997</v>
      </c>
      <c r="F25" s="2">
        <v>24.561266666666668</v>
      </c>
      <c r="G25" s="2">
        <v>3.2033333333333331</v>
      </c>
      <c r="H25" s="2">
        <v>10.52</v>
      </c>
      <c r="I25" s="2">
        <v>10.616666666666667</v>
      </c>
      <c r="J25" s="2">
        <v>117.66666666666667</v>
      </c>
      <c r="K25" s="2">
        <v>102.43333333333334</v>
      </c>
      <c r="L25" s="3">
        <v>117.87241661465585</v>
      </c>
      <c r="M25" s="3">
        <v>520.42737048510287</v>
      </c>
      <c r="N25" s="3">
        <v>149.68700302094408</v>
      </c>
      <c r="O25" s="3">
        <v>0.22385653039546161</v>
      </c>
      <c r="P25" s="2">
        <v>83.558233619027334</v>
      </c>
      <c r="Q25" s="2">
        <v>5.1303532801744813</v>
      </c>
      <c r="R25" s="2">
        <v>11.423448665622594</v>
      </c>
      <c r="S25" s="2">
        <v>52.104501362137562</v>
      </c>
      <c r="T25" s="2">
        <v>3.45</v>
      </c>
      <c r="U25" s="4">
        <v>73.754759839926464</v>
      </c>
      <c r="V25" s="4">
        <v>81.739999999999995</v>
      </c>
      <c r="W25" s="4">
        <v>88.65</v>
      </c>
      <c r="X25" s="4">
        <v>80.099999999999994</v>
      </c>
      <c r="Y25" s="4">
        <v>66.97</v>
      </c>
      <c r="Z25" s="4">
        <v>706.01816124365439</v>
      </c>
      <c r="AA25">
        <v>291228</v>
      </c>
      <c r="AB25">
        <v>61671</v>
      </c>
      <c r="AC25">
        <f t="shared" si="0"/>
        <v>352899</v>
      </c>
      <c r="AD25" s="6" t="s">
        <v>171</v>
      </c>
    </row>
    <row r="26" spans="1:30" x14ac:dyDescent="0.2">
      <c r="A26" t="s">
        <v>83</v>
      </c>
      <c r="B26" t="s">
        <v>230</v>
      </c>
      <c r="C26" s="9" t="s">
        <v>49</v>
      </c>
      <c r="D26">
        <v>2</v>
      </c>
      <c r="E26" s="2">
        <v>39.510733333333334</v>
      </c>
      <c r="F26" s="2">
        <v>26.257533333333331</v>
      </c>
      <c r="G26" s="2">
        <v>15.716666666666667</v>
      </c>
      <c r="H26" s="2">
        <v>18.329999999999998</v>
      </c>
      <c r="I26" s="2">
        <v>10.926666666666668</v>
      </c>
      <c r="J26" s="2">
        <v>44.666666666666664</v>
      </c>
      <c r="K26" s="2">
        <v>68.866666666666674</v>
      </c>
      <c r="L26" s="3">
        <v>284.86278210985375</v>
      </c>
      <c r="M26" s="3">
        <v>530.56119801811451</v>
      </c>
      <c r="N26" s="3">
        <v>195.57541230384138</v>
      </c>
      <c r="O26" s="3">
        <v>5.9066773912685569E-2</v>
      </c>
      <c r="P26" s="2">
        <v>55.997296955959072</v>
      </c>
      <c r="Q26" s="2">
        <v>6.9585341890785868</v>
      </c>
      <c r="R26" s="2">
        <v>10.35341316717048</v>
      </c>
      <c r="S26" s="2">
        <v>56.148311565190433</v>
      </c>
      <c r="T26" s="2">
        <v>3.67</v>
      </c>
      <c r="U26" s="4">
        <v>70.466719295109115</v>
      </c>
      <c r="V26" s="4">
        <v>59.46</v>
      </c>
      <c r="W26" s="4">
        <v>89.59</v>
      </c>
      <c r="X26" s="5">
        <v>64.92</v>
      </c>
      <c r="Y26" s="4">
        <v>62.61</v>
      </c>
      <c r="Z26" s="4">
        <v>300.17602044013029</v>
      </c>
      <c r="AA26">
        <v>246885</v>
      </c>
      <c r="AB26">
        <v>181866</v>
      </c>
      <c r="AC26">
        <f t="shared" si="0"/>
        <v>428751</v>
      </c>
      <c r="AD26" s="6" t="s">
        <v>95</v>
      </c>
    </row>
    <row r="27" spans="1:30" x14ac:dyDescent="0.2">
      <c r="A27" t="s">
        <v>83</v>
      </c>
      <c r="B27" t="s">
        <v>230</v>
      </c>
      <c r="C27" s="9" t="s">
        <v>48</v>
      </c>
      <c r="D27">
        <v>2</v>
      </c>
      <c r="E27" s="2">
        <v>36.990200000000009</v>
      </c>
      <c r="F27" s="2">
        <v>24.483933333333336</v>
      </c>
      <c r="G27" s="2">
        <v>13.793333333333331</v>
      </c>
      <c r="H27" s="2">
        <v>21.599999999999998</v>
      </c>
      <c r="I27" s="2">
        <v>9.5033333333333321</v>
      </c>
      <c r="J27" s="2">
        <v>42.666666666666664</v>
      </c>
      <c r="K27" s="2">
        <v>97.366666666666674</v>
      </c>
      <c r="L27" s="3">
        <v>142.79844164034608</v>
      </c>
      <c r="M27" s="3">
        <v>573.02556017506083</v>
      </c>
      <c r="N27" s="3">
        <v>126.84464245655245</v>
      </c>
      <c r="O27" s="3">
        <v>0.13550826111318467</v>
      </c>
      <c r="P27" s="2">
        <v>84.27577848971319</v>
      </c>
      <c r="Q27" s="2">
        <v>5.5576315389224202</v>
      </c>
      <c r="R27" s="2">
        <v>10.361592029260514</v>
      </c>
      <c r="S27" s="2">
        <v>52.056389531795837</v>
      </c>
      <c r="T27" s="2">
        <v>3.64</v>
      </c>
      <c r="U27" s="4">
        <v>71.275354038311363</v>
      </c>
      <c r="V27" s="4">
        <v>73.209999999999994</v>
      </c>
      <c r="W27" s="4">
        <v>88.26</v>
      </c>
      <c r="X27" s="5">
        <v>88.38</v>
      </c>
      <c r="Y27" s="4">
        <v>66.569999999999993</v>
      </c>
      <c r="Z27" s="4">
        <v>498.5074709598544</v>
      </c>
      <c r="AA27">
        <v>1223783</v>
      </c>
      <c r="AB27">
        <v>207674</v>
      </c>
      <c r="AC27">
        <f t="shared" si="0"/>
        <v>1431457</v>
      </c>
      <c r="AD27" s="6" t="s">
        <v>125</v>
      </c>
    </row>
    <row r="28" spans="1:30" x14ac:dyDescent="0.2">
      <c r="A28" t="s">
        <v>82</v>
      </c>
      <c r="B28" t="s">
        <v>230</v>
      </c>
      <c r="C28" s="9" t="s">
        <v>50</v>
      </c>
      <c r="D28">
        <v>2</v>
      </c>
      <c r="E28" s="2">
        <v>37.729033333333334</v>
      </c>
      <c r="F28" s="2">
        <v>24.953533333333336</v>
      </c>
      <c r="G28" s="2">
        <v>22.709999999999997</v>
      </c>
      <c r="H28" s="2">
        <v>26.743333333333336</v>
      </c>
      <c r="I28" s="2">
        <v>10.116666666666667</v>
      </c>
      <c r="J28" s="2">
        <v>33</v>
      </c>
      <c r="K28" s="2">
        <v>58.966666666666669</v>
      </c>
      <c r="L28" s="3">
        <v>175.67450523926374</v>
      </c>
      <c r="M28" s="3">
        <v>418.52600871049941</v>
      </c>
      <c r="N28" s="3">
        <v>163.12066469355389</v>
      </c>
      <c r="O28" s="3">
        <v>0</v>
      </c>
      <c r="P28" s="2">
        <v>49.045671739341643</v>
      </c>
      <c r="Q28" s="2">
        <v>6.8357460188480932</v>
      </c>
      <c r="R28" s="2">
        <v>11.603191987352171</v>
      </c>
      <c r="S28" s="2">
        <v>65.367627781065352</v>
      </c>
      <c r="T28" s="2">
        <v>3.87</v>
      </c>
      <c r="U28" s="4">
        <v>69.546859019086568</v>
      </c>
      <c r="V28" s="4">
        <v>59.27</v>
      </c>
      <c r="W28" s="4">
        <v>75.8</v>
      </c>
      <c r="X28" s="5">
        <v>59.22</v>
      </c>
      <c r="Y28" s="4">
        <v>58.65</v>
      </c>
      <c r="Z28" s="4">
        <v>233.26748454350351</v>
      </c>
      <c r="AA28">
        <v>138427</v>
      </c>
      <c r="AB28">
        <v>141894</v>
      </c>
      <c r="AC28">
        <f t="shared" si="0"/>
        <v>280321</v>
      </c>
      <c r="AD28" s="6" t="s">
        <v>173</v>
      </c>
    </row>
    <row r="29" spans="1:30" x14ac:dyDescent="0.2">
      <c r="A29" t="s">
        <v>82</v>
      </c>
      <c r="B29" t="s">
        <v>238</v>
      </c>
      <c r="C29" s="9" t="s">
        <v>227</v>
      </c>
      <c r="D29">
        <v>2</v>
      </c>
      <c r="E29" s="2">
        <v>35.235933333333328</v>
      </c>
      <c r="F29" s="2">
        <v>21.960666666666668</v>
      </c>
      <c r="G29" s="2">
        <v>3.6</v>
      </c>
      <c r="H29" s="2">
        <v>0.8933333333333332</v>
      </c>
      <c r="I29" s="2">
        <v>10.270000000000001</v>
      </c>
      <c r="J29" s="2">
        <v>29.333333333333332</v>
      </c>
      <c r="K29" s="2">
        <v>62.9</v>
      </c>
      <c r="L29" s="3">
        <v>474.0171080160963</v>
      </c>
      <c r="M29" s="3">
        <v>831.03857064225667</v>
      </c>
      <c r="N29" s="3">
        <v>186.00692057651599</v>
      </c>
      <c r="O29" s="3">
        <v>3.0300164819427034E-2</v>
      </c>
      <c r="P29" s="2">
        <v>64.800368960938286</v>
      </c>
      <c r="Q29" s="2">
        <v>6.6244530198650704</v>
      </c>
      <c r="R29" s="2">
        <v>9.5548851675920403</v>
      </c>
      <c r="S29" s="2">
        <v>52.457445961481909</v>
      </c>
      <c r="T29" s="2">
        <v>3.45</v>
      </c>
      <c r="U29" s="4">
        <v>71.327556712148066</v>
      </c>
      <c r="V29" s="5">
        <v>76.91</v>
      </c>
      <c r="W29" s="5">
        <v>85.39</v>
      </c>
      <c r="X29" s="5">
        <v>72.45</v>
      </c>
      <c r="Y29" s="5">
        <v>67.63</v>
      </c>
      <c r="Z29" s="4">
        <v>380.38367821080681</v>
      </c>
      <c r="AA29">
        <v>1047817</v>
      </c>
      <c r="AB29">
        <v>540207</v>
      </c>
      <c r="AC29">
        <f t="shared" si="0"/>
        <v>1588024</v>
      </c>
      <c r="AD29" s="6" t="s">
        <v>114</v>
      </c>
    </row>
    <row r="30" spans="1:30" x14ac:dyDescent="0.2">
      <c r="A30" t="s">
        <v>84</v>
      </c>
      <c r="B30" t="s">
        <v>238</v>
      </c>
      <c r="C30" s="9" t="s">
        <v>203</v>
      </c>
      <c r="D30">
        <v>2</v>
      </c>
      <c r="E30" s="2">
        <v>35.912500000000001</v>
      </c>
      <c r="F30" s="2">
        <v>22.316733333333332</v>
      </c>
      <c r="G30" s="2">
        <v>6.8133333333333326</v>
      </c>
      <c r="H30" s="2">
        <v>16.5</v>
      </c>
      <c r="I30" s="2">
        <v>10.413333333333332</v>
      </c>
      <c r="J30" s="2">
        <v>89</v>
      </c>
      <c r="K30" s="2">
        <v>52.733333333333327</v>
      </c>
      <c r="L30" s="3">
        <v>517.33940175102316</v>
      </c>
      <c r="M30" s="3">
        <v>1130.7427796986506</v>
      </c>
      <c r="N30" s="3">
        <v>179.37561571434105</v>
      </c>
      <c r="O30" s="3">
        <v>4.1351490916070842E-2</v>
      </c>
      <c r="P30" s="2">
        <v>58.839024450598735</v>
      </c>
      <c r="Q30" s="2">
        <v>6.7939546786489791</v>
      </c>
      <c r="R30" s="2">
        <v>9.0585375007475193</v>
      </c>
      <c r="S30" s="2">
        <v>53.361074815903933</v>
      </c>
      <c r="T30" s="2">
        <v>3.57</v>
      </c>
      <c r="U30" s="4">
        <v>71.112635781555127</v>
      </c>
      <c r="V30" s="5">
        <v>71.69</v>
      </c>
      <c r="W30" s="5">
        <v>83.92</v>
      </c>
      <c r="X30" s="5">
        <v>64.97</v>
      </c>
      <c r="Y30" s="5">
        <v>66.88</v>
      </c>
      <c r="Z30" s="4">
        <v>330.9666902958528</v>
      </c>
      <c r="AA30">
        <v>1083445</v>
      </c>
      <c r="AB30">
        <v>708684</v>
      </c>
      <c r="AC30">
        <f t="shared" si="0"/>
        <v>1792129</v>
      </c>
      <c r="AD30" s="6" t="s">
        <v>116</v>
      </c>
    </row>
    <row r="31" spans="1:30" x14ac:dyDescent="0.2">
      <c r="A31" t="s">
        <v>82</v>
      </c>
      <c r="B31" t="s">
        <v>238</v>
      </c>
      <c r="C31" s="9" t="s">
        <v>24</v>
      </c>
      <c r="D31">
        <v>2</v>
      </c>
      <c r="E31" s="2">
        <v>38.65293333333333</v>
      </c>
      <c r="F31" s="2">
        <v>23.404233333333334</v>
      </c>
      <c r="G31" s="2">
        <v>10.209999999999999</v>
      </c>
      <c r="H31" s="2">
        <v>4.6966666666666663</v>
      </c>
      <c r="I31" s="2">
        <v>13.666666666666666</v>
      </c>
      <c r="J31" s="2">
        <v>135.66666666666666</v>
      </c>
      <c r="K31" s="2">
        <v>35.533333333333331</v>
      </c>
      <c r="L31" s="3">
        <v>522.17867232786284</v>
      </c>
      <c r="M31" s="3">
        <v>1083.2583401700231</v>
      </c>
      <c r="N31" s="3">
        <v>175.48485869398849</v>
      </c>
      <c r="O31" s="3">
        <v>7.331217527106039E-2</v>
      </c>
      <c r="P31" s="2">
        <v>60.657432935176857</v>
      </c>
      <c r="Q31" s="2">
        <v>4.8013562294886691</v>
      </c>
      <c r="R31" s="2">
        <v>10.211600112558761</v>
      </c>
      <c r="S31" s="2">
        <v>54.145955877656213</v>
      </c>
      <c r="T31" s="2">
        <v>3.6</v>
      </c>
      <c r="U31" s="4">
        <v>72.052827106635618</v>
      </c>
      <c r="V31" s="5">
        <v>75.95</v>
      </c>
      <c r="W31" s="5">
        <v>85.59</v>
      </c>
      <c r="X31" s="5">
        <v>64.12</v>
      </c>
      <c r="Y31" s="5">
        <v>65.64</v>
      </c>
      <c r="Z31" s="4">
        <v>400.32626650185671</v>
      </c>
      <c r="AA31">
        <v>247731</v>
      </c>
      <c r="AB31">
        <v>158453</v>
      </c>
      <c r="AC31">
        <f t="shared" si="0"/>
        <v>406184</v>
      </c>
      <c r="AD31" s="6" t="s">
        <v>121</v>
      </c>
    </row>
    <row r="32" spans="1:30" x14ac:dyDescent="0.2">
      <c r="A32" t="s">
        <v>85</v>
      </c>
      <c r="B32" t="s">
        <v>238</v>
      </c>
      <c r="C32" s="9" t="s">
        <v>31</v>
      </c>
      <c r="D32">
        <v>2</v>
      </c>
      <c r="E32" s="2">
        <v>37.061466666666668</v>
      </c>
      <c r="F32" s="2">
        <v>24.723533333333336</v>
      </c>
      <c r="G32" s="2">
        <v>25.02333333333333</v>
      </c>
      <c r="H32" s="2">
        <v>12.976666666666668</v>
      </c>
      <c r="I32" s="2">
        <v>10.006666666666668</v>
      </c>
      <c r="J32" s="2">
        <v>21.666666666666668</v>
      </c>
      <c r="K32" s="2">
        <v>61.866666666666674</v>
      </c>
      <c r="L32" s="3">
        <v>49.967157750945532</v>
      </c>
      <c r="M32" s="3">
        <v>247.07115378198094</v>
      </c>
      <c r="N32" s="3">
        <v>119.76445098415033</v>
      </c>
      <c r="O32" s="3">
        <v>3.2654112640820097E-2</v>
      </c>
      <c r="P32" s="2">
        <v>93.44524586200734</v>
      </c>
      <c r="Q32" s="2">
        <v>8.3232503613933879</v>
      </c>
      <c r="R32" s="2">
        <v>8.080857683366272</v>
      </c>
      <c r="S32" s="2">
        <v>41.796592899053735</v>
      </c>
      <c r="T32" s="2">
        <v>3.19</v>
      </c>
      <c r="U32" s="4">
        <v>74.344785858924013</v>
      </c>
      <c r="V32" s="5">
        <v>93.75</v>
      </c>
      <c r="W32" s="5">
        <v>93.17</v>
      </c>
      <c r="X32" s="5">
        <v>91.97</v>
      </c>
      <c r="Y32" s="5">
        <v>74.95</v>
      </c>
      <c r="Z32" s="4">
        <v>766.71852060196079</v>
      </c>
      <c r="AA32">
        <v>3005561</v>
      </c>
      <c r="AB32">
        <v>192133</v>
      </c>
      <c r="AC32">
        <f t="shared" si="0"/>
        <v>3197694</v>
      </c>
      <c r="AD32" s="6" t="s">
        <v>146</v>
      </c>
    </row>
    <row r="33" spans="1:30" x14ac:dyDescent="0.2">
      <c r="A33" t="s">
        <v>86</v>
      </c>
      <c r="B33" t="s">
        <v>238</v>
      </c>
      <c r="C33" s="9" t="s">
        <v>91</v>
      </c>
      <c r="D33">
        <v>2</v>
      </c>
      <c r="E33" s="2">
        <v>37.620433333333331</v>
      </c>
      <c r="F33" s="2">
        <v>24.583833333333331</v>
      </c>
      <c r="G33" s="2">
        <v>22.376666666666669</v>
      </c>
      <c r="H33" s="2">
        <v>13.99</v>
      </c>
      <c r="I33" s="2">
        <v>11.166666666666666</v>
      </c>
      <c r="J33" s="2">
        <v>37</v>
      </c>
      <c r="K33" s="2">
        <v>67.233333333333334</v>
      </c>
      <c r="L33" s="3">
        <v>459.91512006912751</v>
      </c>
      <c r="M33" s="3">
        <v>753.25302954440849</v>
      </c>
      <c r="N33" s="3">
        <v>156.55899229703357</v>
      </c>
      <c r="O33" s="3">
        <v>4.5000000325616914E-2</v>
      </c>
      <c r="P33" s="2">
        <v>52.166253345446506</v>
      </c>
      <c r="Q33" s="2">
        <v>5.6747980455226266</v>
      </c>
      <c r="R33" s="2">
        <v>9.507881749208142</v>
      </c>
      <c r="S33" s="2">
        <v>56.353664859920954</v>
      </c>
      <c r="T33" s="2">
        <v>3.52</v>
      </c>
      <c r="U33" s="4">
        <v>69.86413247354335</v>
      </c>
      <c r="V33" s="5">
        <v>71.819999999999993</v>
      </c>
      <c r="W33" s="5">
        <v>78.95</v>
      </c>
      <c r="X33" s="5">
        <v>59.43</v>
      </c>
      <c r="Y33" s="5">
        <v>64.41</v>
      </c>
      <c r="Z33" s="4">
        <v>293.29744430598873</v>
      </c>
      <c r="AA33">
        <v>557743</v>
      </c>
      <c r="AB33">
        <v>527102</v>
      </c>
      <c r="AC33">
        <f t="shared" si="0"/>
        <v>1084845</v>
      </c>
      <c r="AD33" s="6" t="s">
        <v>148</v>
      </c>
    </row>
    <row r="34" spans="1:30" x14ac:dyDescent="0.2">
      <c r="A34" t="s">
        <v>78</v>
      </c>
      <c r="B34" t="s">
        <v>238</v>
      </c>
      <c r="C34" s="9" t="s">
        <v>30</v>
      </c>
      <c r="D34">
        <v>2</v>
      </c>
      <c r="E34" s="2">
        <v>34.166099999999993</v>
      </c>
      <c r="F34" s="2">
        <v>24.436233333333334</v>
      </c>
      <c r="G34" s="2">
        <v>12.963333333333333</v>
      </c>
      <c r="H34" s="2">
        <v>14.136666666666668</v>
      </c>
      <c r="I34" s="2">
        <v>9.2133333333333329</v>
      </c>
      <c r="J34" s="2">
        <v>35.666666666666664</v>
      </c>
      <c r="K34" s="2">
        <v>59.133333333333333</v>
      </c>
      <c r="L34" s="3">
        <v>535.90736464684085</v>
      </c>
      <c r="M34" s="3">
        <v>1265.2979112623625</v>
      </c>
      <c r="N34" s="3">
        <v>248.35297269702539</v>
      </c>
      <c r="O34" s="3">
        <v>7.8789838229445089E-2</v>
      </c>
      <c r="P34" s="2">
        <v>76.124283838610623</v>
      </c>
      <c r="Q34" s="2">
        <v>7.6989903428488189</v>
      </c>
      <c r="R34" s="2">
        <v>10.008879752193856</v>
      </c>
      <c r="S34" s="2">
        <v>52.193266104586847</v>
      </c>
      <c r="T34" s="2">
        <v>3.37</v>
      </c>
      <c r="U34" s="4">
        <v>71.839834803917086</v>
      </c>
      <c r="V34" s="5">
        <v>74.64</v>
      </c>
      <c r="W34" s="5">
        <v>81.510000000000005</v>
      </c>
      <c r="X34" s="5">
        <v>80.09</v>
      </c>
      <c r="Y34" s="5">
        <v>67.2</v>
      </c>
      <c r="Z34" s="4">
        <v>424.38216063072673</v>
      </c>
      <c r="AA34">
        <v>1082100</v>
      </c>
      <c r="AB34">
        <v>332008</v>
      </c>
      <c r="AC34">
        <f t="shared" ref="AC34:AC65" si="1">SUM(AA34:AB34)</f>
        <v>1414108</v>
      </c>
      <c r="AD34" s="6" t="s">
        <v>191</v>
      </c>
    </row>
    <row r="35" spans="1:30" x14ac:dyDescent="0.2">
      <c r="A35" t="s">
        <v>84</v>
      </c>
      <c r="B35" t="s">
        <v>238</v>
      </c>
      <c r="C35" s="9" t="s">
        <v>214</v>
      </c>
      <c r="D35">
        <v>2</v>
      </c>
      <c r="E35" s="2">
        <v>38.69466666666667</v>
      </c>
      <c r="F35" s="2">
        <v>26.0288</v>
      </c>
      <c r="G35" s="2">
        <v>14.136666666666668</v>
      </c>
      <c r="H35" s="2">
        <v>16.933333333333334</v>
      </c>
      <c r="I35" s="2">
        <v>12.74</v>
      </c>
      <c r="J35" s="2">
        <v>155.33333333333334</v>
      </c>
      <c r="K35" s="2">
        <v>110.56666666666666</v>
      </c>
      <c r="L35" s="3">
        <v>255.5946125545467</v>
      </c>
      <c r="M35" s="3">
        <v>899.3867848144663</v>
      </c>
      <c r="N35" s="3">
        <v>170.21969905020609</v>
      </c>
      <c r="O35" s="3">
        <v>6.9516925071614027E-2</v>
      </c>
      <c r="P35" s="2">
        <v>61.013059865927694</v>
      </c>
      <c r="Q35" s="2">
        <v>5.6472125300055476</v>
      </c>
      <c r="R35" s="2">
        <v>10.778874020769283</v>
      </c>
      <c r="S35" s="2">
        <v>56.625721123386953</v>
      </c>
      <c r="T35" s="2">
        <v>3.75</v>
      </c>
      <c r="U35" s="4">
        <v>71.282023019374634</v>
      </c>
      <c r="V35" s="5">
        <v>74.11</v>
      </c>
      <c r="W35" s="5">
        <v>78.44</v>
      </c>
      <c r="X35" s="5">
        <v>62.58</v>
      </c>
      <c r="Y35" s="5">
        <v>65.03</v>
      </c>
      <c r="Z35" s="4">
        <v>320.54555917897568</v>
      </c>
      <c r="AA35">
        <v>409841</v>
      </c>
      <c r="AB35">
        <v>249488</v>
      </c>
      <c r="AC35">
        <f t="shared" si="1"/>
        <v>659329</v>
      </c>
      <c r="AD35" s="6" t="s">
        <v>202</v>
      </c>
    </row>
    <row r="36" spans="1:30" x14ac:dyDescent="0.2">
      <c r="A36" t="s">
        <v>82</v>
      </c>
      <c r="B36" t="s">
        <v>236</v>
      </c>
      <c r="C36" s="9" t="s">
        <v>204</v>
      </c>
      <c r="D36">
        <v>2</v>
      </c>
      <c r="E36" s="2">
        <v>37.850500000000004</v>
      </c>
      <c r="F36" s="2">
        <v>25.634233333333331</v>
      </c>
      <c r="G36" s="2">
        <v>12.520000000000001</v>
      </c>
      <c r="H36" s="2">
        <v>24.853333333333328</v>
      </c>
      <c r="I36" s="2">
        <v>10.686666666666667</v>
      </c>
      <c r="J36" s="2">
        <v>100.33333333333333</v>
      </c>
      <c r="K36" s="2">
        <v>117</v>
      </c>
      <c r="L36" s="3">
        <v>460.99368931770465</v>
      </c>
      <c r="M36" s="3">
        <v>877.80285328115804</v>
      </c>
      <c r="N36" s="3">
        <v>125.86320300286519</v>
      </c>
      <c r="O36" s="3">
        <v>0</v>
      </c>
      <c r="P36" s="2">
        <v>60.511270761404319</v>
      </c>
      <c r="Q36" s="2">
        <v>8.3462905227794035</v>
      </c>
      <c r="R36" s="2">
        <v>9.0142170269429798</v>
      </c>
      <c r="S36" s="2">
        <v>53.974733613474427</v>
      </c>
      <c r="T36" s="2">
        <v>3.42</v>
      </c>
      <c r="U36" s="4">
        <v>71.104380938711813</v>
      </c>
      <c r="V36" s="5">
        <v>73.88</v>
      </c>
      <c r="W36" s="5">
        <v>83.58</v>
      </c>
      <c r="X36" s="5">
        <v>60.82</v>
      </c>
      <c r="Y36" s="5">
        <v>66.13</v>
      </c>
      <c r="Z36" s="4">
        <v>308.41777795497018</v>
      </c>
      <c r="AA36">
        <v>167184</v>
      </c>
      <c r="AB36">
        <v>106818</v>
      </c>
      <c r="AC36">
        <f t="shared" si="1"/>
        <v>274002</v>
      </c>
      <c r="AD36" s="6" t="s">
        <v>119</v>
      </c>
    </row>
    <row r="37" spans="1:30" x14ac:dyDescent="0.2">
      <c r="A37" t="s">
        <v>83</v>
      </c>
      <c r="B37" t="s">
        <v>236</v>
      </c>
      <c r="C37" s="9" t="s">
        <v>18</v>
      </c>
      <c r="D37">
        <v>2</v>
      </c>
      <c r="E37" s="2">
        <v>37.013633333333331</v>
      </c>
      <c r="F37" s="2">
        <v>24.7989</v>
      </c>
      <c r="G37" s="2">
        <v>8.5133333333333336</v>
      </c>
      <c r="H37" s="2">
        <v>10.16</v>
      </c>
      <c r="I37" s="2">
        <v>10.520000000000001</v>
      </c>
      <c r="J37" s="2">
        <v>84</v>
      </c>
      <c r="K37" s="2">
        <v>202</v>
      </c>
      <c r="L37" s="3">
        <v>195.8346623478773</v>
      </c>
      <c r="M37" s="3">
        <v>549.65670294989002</v>
      </c>
      <c r="N37" s="3">
        <v>120.37644661067436</v>
      </c>
      <c r="O37" s="3">
        <v>0</v>
      </c>
      <c r="P37" s="2">
        <v>58.349455017661292</v>
      </c>
      <c r="Q37" s="2">
        <v>6.9768718505926852</v>
      </c>
      <c r="R37" s="2">
        <v>8.5650628272449527</v>
      </c>
      <c r="S37" s="2">
        <v>49.173594233295617</v>
      </c>
      <c r="T37" s="2">
        <v>3.4</v>
      </c>
      <c r="U37" s="4">
        <v>71.10230581099961</v>
      </c>
      <c r="V37" s="5">
        <v>75.430000000000007</v>
      </c>
      <c r="W37" s="5">
        <v>89.19</v>
      </c>
      <c r="X37" s="5">
        <v>67.290000000000006</v>
      </c>
      <c r="Y37" s="5">
        <v>67.239999999999995</v>
      </c>
      <c r="Z37" s="4">
        <v>311.02178882549583</v>
      </c>
      <c r="AA37">
        <v>228442</v>
      </c>
      <c r="AB37">
        <v>158622</v>
      </c>
      <c r="AC37">
        <f t="shared" si="1"/>
        <v>387064</v>
      </c>
      <c r="AD37" s="6" t="s">
        <v>123</v>
      </c>
    </row>
    <row r="38" spans="1:30" x14ac:dyDescent="0.2">
      <c r="A38" t="s">
        <v>84</v>
      </c>
      <c r="B38" t="s">
        <v>236</v>
      </c>
      <c r="C38" s="9" t="s">
        <v>19</v>
      </c>
      <c r="D38">
        <v>2</v>
      </c>
      <c r="E38" s="2">
        <v>33.131033333333335</v>
      </c>
      <c r="F38" s="2">
        <v>26.215033333333334</v>
      </c>
      <c r="G38" s="2">
        <v>1.7966666666666666</v>
      </c>
      <c r="H38" s="2">
        <v>9.4033333333333342</v>
      </c>
      <c r="I38" s="2">
        <v>7.43</v>
      </c>
      <c r="J38" s="2">
        <v>53.333333333333336</v>
      </c>
      <c r="K38" s="2">
        <v>169.93333333333334</v>
      </c>
      <c r="L38" s="3">
        <v>67.08133072110229</v>
      </c>
      <c r="M38" s="3">
        <v>445.76169042365245</v>
      </c>
      <c r="N38" s="3">
        <v>123.95939173610211</v>
      </c>
      <c r="O38" s="3">
        <v>3.802653907607316E-2</v>
      </c>
      <c r="P38" s="2">
        <v>97.104410811914292</v>
      </c>
      <c r="Q38" s="2">
        <v>8.9360945083772627</v>
      </c>
      <c r="R38" s="2">
        <v>8.7059421239703045</v>
      </c>
      <c r="S38" s="2">
        <v>43.088976499486613</v>
      </c>
      <c r="T38" s="2">
        <v>3.5</v>
      </c>
      <c r="U38" s="4">
        <v>73.870928651319133</v>
      </c>
      <c r="V38" s="5">
        <v>89.15</v>
      </c>
      <c r="W38" s="5">
        <v>96.14</v>
      </c>
      <c r="X38" s="5">
        <v>95.41</v>
      </c>
      <c r="Y38" s="5">
        <v>72.16</v>
      </c>
      <c r="Z38" s="4">
        <v>677.6964729363342</v>
      </c>
      <c r="AA38">
        <v>2505431</v>
      </c>
      <c r="AB38">
        <v>68409</v>
      </c>
      <c r="AC38">
        <f t="shared" si="1"/>
        <v>2573840</v>
      </c>
      <c r="AD38" s="6" t="s">
        <v>142</v>
      </c>
    </row>
    <row r="39" spans="1:30" x14ac:dyDescent="0.2">
      <c r="A39" t="s">
        <v>84</v>
      </c>
      <c r="B39" t="s">
        <v>236</v>
      </c>
      <c r="C39" s="9" t="s">
        <v>20</v>
      </c>
      <c r="D39">
        <v>2</v>
      </c>
      <c r="E39" s="2">
        <v>34.057299999999998</v>
      </c>
      <c r="F39" s="2">
        <v>24.345233333333336</v>
      </c>
      <c r="G39" s="2">
        <v>4.3500000000000005</v>
      </c>
      <c r="H39" s="2">
        <v>13.96</v>
      </c>
      <c r="I39" s="2">
        <v>8.1833333333333318</v>
      </c>
      <c r="J39" s="2">
        <v>101.33333333333333</v>
      </c>
      <c r="K39" s="2">
        <v>62.70000000000001</v>
      </c>
      <c r="L39" s="3">
        <v>231.37586792056388</v>
      </c>
      <c r="M39" s="3">
        <v>501.37179595127998</v>
      </c>
      <c r="N39" s="3">
        <v>139.32361768555123</v>
      </c>
      <c r="O39" s="3">
        <v>0.22208305221302718</v>
      </c>
      <c r="P39" s="2">
        <v>59.371360995981973</v>
      </c>
      <c r="Q39" s="2">
        <v>6.4827313831851914</v>
      </c>
      <c r="R39" s="2">
        <v>9.9885360774391359</v>
      </c>
      <c r="S39" s="2">
        <v>58.567306113865939</v>
      </c>
      <c r="T39" s="2">
        <v>3.73</v>
      </c>
      <c r="U39" s="4">
        <v>71.001722655982064</v>
      </c>
      <c r="V39" s="5">
        <v>70.73</v>
      </c>
      <c r="W39" s="5">
        <v>81.96</v>
      </c>
      <c r="X39" s="5">
        <v>58.46</v>
      </c>
      <c r="Y39" s="5">
        <v>60.17</v>
      </c>
      <c r="Z39" s="4">
        <v>271.70474625236761</v>
      </c>
      <c r="AA39">
        <v>552391</v>
      </c>
      <c r="AB39">
        <v>357619</v>
      </c>
      <c r="AC39">
        <f t="shared" si="1"/>
        <v>910010</v>
      </c>
      <c r="AD39" s="6" t="s">
        <v>152</v>
      </c>
    </row>
    <row r="40" spans="1:30" x14ac:dyDescent="0.2">
      <c r="A40" t="s">
        <v>84</v>
      </c>
      <c r="B40" t="s">
        <v>236</v>
      </c>
      <c r="C40" s="9" t="s">
        <v>21</v>
      </c>
      <c r="D40">
        <v>2</v>
      </c>
      <c r="E40" s="2">
        <v>38.666833333333329</v>
      </c>
      <c r="F40" s="2">
        <v>26.388733333333334</v>
      </c>
      <c r="G40" s="2">
        <v>26.24</v>
      </c>
      <c r="H40" s="2">
        <v>13.453333333333333</v>
      </c>
      <c r="I40" s="2">
        <v>11.563333333333333</v>
      </c>
      <c r="J40" s="2">
        <v>93</v>
      </c>
      <c r="K40" s="2">
        <v>34.166666666666664</v>
      </c>
      <c r="L40" s="3">
        <v>162.62250550349381</v>
      </c>
      <c r="M40" s="3">
        <v>404.76830306005985</v>
      </c>
      <c r="N40" s="3">
        <v>74.245572833541246</v>
      </c>
      <c r="O40" s="3">
        <v>3.0693462608461213E-2</v>
      </c>
      <c r="P40" s="2">
        <v>55.685478182602111</v>
      </c>
      <c r="Q40" s="2">
        <v>6.0425280801762797</v>
      </c>
      <c r="R40" s="2">
        <v>9.8372512125191989</v>
      </c>
      <c r="S40" s="2">
        <v>56.71482576680291</v>
      </c>
      <c r="T40" s="2">
        <v>3.7</v>
      </c>
      <c r="U40" s="4">
        <v>70.482845083659342</v>
      </c>
      <c r="V40" s="5">
        <v>55.62</v>
      </c>
      <c r="W40" s="5">
        <v>85.46</v>
      </c>
      <c r="X40" s="5">
        <v>58.14</v>
      </c>
      <c r="Y40" s="5">
        <v>62.63</v>
      </c>
      <c r="Z40" s="4">
        <v>253.64280676586705</v>
      </c>
      <c r="AA40">
        <v>394245</v>
      </c>
      <c r="AB40">
        <v>304482</v>
      </c>
      <c r="AC40">
        <f t="shared" si="1"/>
        <v>698727</v>
      </c>
      <c r="AD40" s="6" t="s">
        <v>156</v>
      </c>
    </row>
    <row r="41" spans="1:30" x14ac:dyDescent="0.2">
      <c r="A41" t="s">
        <v>84</v>
      </c>
      <c r="B41" t="s">
        <v>236</v>
      </c>
      <c r="C41" s="9" t="s">
        <v>22</v>
      </c>
      <c r="D41">
        <v>2</v>
      </c>
      <c r="E41" s="2">
        <v>37.600766666666665</v>
      </c>
      <c r="F41" s="2">
        <v>25.25493333333333</v>
      </c>
      <c r="G41" s="2">
        <v>14.116666666666667</v>
      </c>
      <c r="H41" s="2">
        <v>14.166666666666664</v>
      </c>
      <c r="I41" s="2">
        <v>10.853333333333333</v>
      </c>
      <c r="J41" s="2">
        <v>100.66666666666667</v>
      </c>
      <c r="K41" s="2">
        <v>35.466666666666669</v>
      </c>
      <c r="L41" s="3">
        <v>324.82161217288638</v>
      </c>
      <c r="M41" s="3">
        <v>573.59091881249981</v>
      </c>
      <c r="N41" s="3">
        <v>138.07210096862917</v>
      </c>
      <c r="O41" s="3">
        <v>7.8546171735401155E-2</v>
      </c>
      <c r="P41" s="2">
        <v>54.750752490865487</v>
      </c>
      <c r="Q41" s="2">
        <v>7.4533961539611253</v>
      </c>
      <c r="R41" s="2">
        <v>9.2412086762369245</v>
      </c>
      <c r="S41" s="2">
        <v>57.352539843500296</v>
      </c>
      <c r="T41" s="2">
        <v>3.49</v>
      </c>
      <c r="U41" s="4">
        <v>71.003921023525535</v>
      </c>
      <c r="V41" s="5">
        <v>67.05</v>
      </c>
      <c r="W41" s="5">
        <v>77.459999999999994</v>
      </c>
      <c r="X41" s="5">
        <v>53.68</v>
      </c>
      <c r="Y41" s="5">
        <v>63.39</v>
      </c>
      <c r="Z41" s="4">
        <v>264.89719982570273</v>
      </c>
      <c r="AA41">
        <v>343125</v>
      </c>
      <c r="AB41">
        <v>274918</v>
      </c>
      <c r="AC41">
        <f t="shared" si="1"/>
        <v>618043</v>
      </c>
      <c r="AD41" s="6" t="s">
        <v>177</v>
      </c>
    </row>
    <row r="42" spans="1:30" x14ac:dyDescent="0.2">
      <c r="A42" t="s">
        <v>84</v>
      </c>
      <c r="B42" t="s">
        <v>236</v>
      </c>
      <c r="C42" s="9" t="s">
        <v>23</v>
      </c>
      <c r="D42">
        <v>2</v>
      </c>
      <c r="E42" s="2">
        <v>37.396666666666668</v>
      </c>
      <c r="F42" s="2">
        <v>24.603166666666667</v>
      </c>
      <c r="G42" s="2">
        <v>9.93</v>
      </c>
      <c r="H42" s="2">
        <v>11.713333333333333</v>
      </c>
      <c r="I42" s="2">
        <v>10.886666666666668</v>
      </c>
      <c r="J42" s="2">
        <v>70.333333333333329</v>
      </c>
      <c r="K42" s="2">
        <v>74.166666666666657</v>
      </c>
      <c r="L42" s="3">
        <v>287.78194789019955</v>
      </c>
      <c r="M42" s="3">
        <v>642.62382825445434</v>
      </c>
      <c r="N42" s="3">
        <v>236.90256946559714</v>
      </c>
      <c r="O42" s="3">
        <v>6.6603246018131126E-2</v>
      </c>
      <c r="P42" s="2">
        <v>70.554300707278117</v>
      </c>
      <c r="Q42" s="2">
        <v>8.0532740132329454</v>
      </c>
      <c r="R42" s="2">
        <v>9.8686972393337893</v>
      </c>
      <c r="S42" s="2">
        <v>55.334904768423456</v>
      </c>
      <c r="T42" s="2">
        <v>3.64</v>
      </c>
      <c r="U42" s="4">
        <v>72.311969746748787</v>
      </c>
      <c r="V42" s="5">
        <v>75.44</v>
      </c>
      <c r="W42" s="5">
        <v>86.45</v>
      </c>
      <c r="X42" s="5">
        <v>71.52</v>
      </c>
      <c r="Y42" s="5">
        <v>65.08</v>
      </c>
      <c r="Z42" s="4">
        <v>339.84644952087615</v>
      </c>
      <c r="AA42">
        <v>440304</v>
      </c>
      <c r="AB42">
        <v>178111</v>
      </c>
      <c r="AC42">
        <f t="shared" si="1"/>
        <v>618415</v>
      </c>
      <c r="AD42" s="6" t="s">
        <v>193</v>
      </c>
    </row>
    <row r="43" spans="1:30" x14ac:dyDescent="0.2">
      <c r="A43" s="8" t="s">
        <v>82</v>
      </c>
      <c r="B43" s="8" t="s">
        <v>237</v>
      </c>
      <c r="C43" s="9" t="s">
        <v>26</v>
      </c>
      <c r="D43">
        <v>2</v>
      </c>
      <c r="E43" s="2">
        <v>39.638833333333331</v>
      </c>
      <c r="F43" s="2">
        <v>25.335533333333334</v>
      </c>
      <c r="G43" s="2">
        <v>15.976666666666665</v>
      </c>
      <c r="H43" s="2">
        <v>13.673333333333332</v>
      </c>
      <c r="I43" s="2">
        <v>11.563333333333333</v>
      </c>
      <c r="J43" s="2">
        <v>58</v>
      </c>
      <c r="K43" s="2">
        <v>125.93333333333334</v>
      </c>
      <c r="L43" s="3">
        <v>406.72796062155504</v>
      </c>
      <c r="M43" s="3">
        <v>675.52824322757783</v>
      </c>
      <c r="N43" s="3">
        <v>237.89855230049372</v>
      </c>
      <c r="O43" s="3">
        <v>0</v>
      </c>
      <c r="P43" s="2">
        <v>62.902010097267599</v>
      </c>
      <c r="Q43" s="2">
        <v>6.0836598665424155</v>
      </c>
      <c r="R43" s="2">
        <v>12.381166238150307</v>
      </c>
      <c r="S43" s="2">
        <v>64.40920474100021</v>
      </c>
      <c r="T43" s="2">
        <v>4.03</v>
      </c>
      <c r="U43" s="4">
        <v>69.71884573785276</v>
      </c>
      <c r="V43" s="5">
        <v>67.09</v>
      </c>
      <c r="W43" s="5">
        <v>63.43</v>
      </c>
      <c r="X43" s="5">
        <v>44.04</v>
      </c>
      <c r="Y43" s="5">
        <v>61.11</v>
      </c>
      <c r="Z43" s="4">
        <v>239.8618393494036</v>
      </c>
      <c r="AA43">
        <v>565066</v>
      </c>
      <c r="AB43">
        <v>309060</v>
      </c>
      <c r="AC43">
        <f t="shared" si="1"/>
        <v>874126</v>
      </c>
      <c r="AD43" s="6" t="s">
        <v>127</v>
      </c>
    </row>
    <row r="44" spans="1:30" x14ac:dyDescent="0.2">
      <c r="A44" t="s">
        <v>84</v>
      </c>
      <c r="B44" t="s">
        <v>231</v>
      </c>
      <c r="C44" s="9" t="s">
        <v>42</v>
      </c>
      <c r="D44">
        <v>2</v>
      </c>
      <c r="E44" s="2">
        <v>33.217833333333331</v>
      </c>
      <c r="F44" s="2">
        <v>23.128466666666668</v>
      </c>
      <c r="G44" s="2">
        <v>6.09</v>
      </c>
      <c r="H44" s="2">
        <v>0.36000000000000004</v>
      </c>
      <c r="I44" s="2">
        <v>8.2433333333333341</v>
      </c>
      <c r="J44" s="2">
        <v>37.666666666666664</v>
      </c>
      <c r="K44" s="2">
        <v>170.3</v>
      </c>
      <c r="L44" s="3">
        <v>540.04501303974189</v>
      </c>
      <c r="M44" s="3">
        <v>615.50458533094309</v>
      </c>
      <c r="N44" s="3">
        <v>142.2314291899084</v>
      </c>
      <c r="O44" s="3">
        <v>0</v>
      </c>
      <c r="P44" s="2">
        <v>59.624224258456458</v>
      </c>
      <c r="Q44" s="2">
        <v>10.323439380680808</v>
      </c>
      <c r="R44" s="2">
        <v>9.4681539446729897</v>
      </c>
      <c r="S44" s="2">
        <v>56.635959371427226</v>
      </c>
      <c r="T44" s="2">
        <v>3.33</v>
      </c>
      <c r="U44" s="4">
        <v>70.000577611034544</v>
      </c>
      <c r="V44" s="4">
        <v>75.95</v>
      </c>
      <c r="W44" s="4">
        <v>80.44</v>
      </c>
      <c r="X44" s="5">
        <v>63</v>
      </c>
      <c r="Y44" s="4">
        <v>66.78</v>
      </c>
      <c r="Z44" s="4">
        <v>297.26926551399271</v>
      </c>
      <c r="AA44">
        <v>128551</v>
      </c>
      <c r="AB44">
        <v>86435</v>
      </c>
      <c r="AC44">
        <f t="shared" si="1"/>
        <v>214986</v>
      </c>
      <c r="AD44" s="6" t="s">
        <v>107</v>
      </c>
    </row>
    <row r="45" spans="1:30" x14ac:dyDescent="0.2">
      <c r="A45" t="s">
        <v>84</v>
      </c>
      <c r="B45" t="s">
        <v>231</v>
      </c>
      <c r="C45" s="9" t="s">
        <v>41</v>
      </c>
      <c r="D45">
        <v>2</v>
      </c>
      <c r="E45" s="2">
        <v>33.217833333333331</v>
      </c>
      <c r="F45" s="2">
        <v>23.128466666666668</v>
      </c>
      <c r="G45" s="2">
        <v>6.09</v>
      </c>
      <c r="H45" s="2">
        <v>0.36000000000000004</v>
      </c>
      <c r="I45" s="2">
        <v>8.2433333333333341</v>
      </c>
      <c r="J45" s="2">
        <v>37.666666666666664</v>
      </c>
      <c r="K45" s="2">
        <v>170.3</v>
      </c>
      <c r="L45" s="3">
        <v>285.10418923602867</v>
      </c>
      <c r="M45" s="3">
        <v>531.12548126656691</v>
      </c>
      <c r="N45" s="3">
        <v>191.70682417375033</v>
      </c>
      <c r="O45" s="3">
        <v>5.5539296194424902E-2</v>
      </c>
      <c r="P45" s="2">
        <v>70.186000087366551</v>
      </c>
      <c r="Q45" s="2">
        <v>9.3568750468771</v>
      </c>
      <c r="R45" s="2">
        <v>9.3993220026061604</v>
      </c>
      <c r="S45" s="2">
        <v>54.7417047356791</v>
      </c>
      <c r="T45" s="2">
        <v>3.47</v>
      </c>
      <c r="U45" s="4">
        <v>71.702848042371144</v>
      </c>
      <c r="V45" s="4">
        <v>71.69</v>
      </c>
      <c r="W45" s="4">
        <v>92.79</v>
      </c>
      <c r="X45" s="5">
        <v>74.930000000000007</v>
      </c>
      <c r="Y45" s="4">
        <v>66.5</v>
      </c>
      <c r="Z45" s="4">
        <v>382.2681907211778</v>
      </c>
      <c r="AA45">
        <v>621499</v>
      </c>
      <c r="AB45">
        <v>251641</v>
      </c>
      <c r="AC45">
        <f t="shared" si="1"/>
        <v>873140</v>
      </c>
      <c r="AD45" s="6" t="s">
        <v>97</v>
      </c>
    </row>
    <row r="46" spans="1:30" x14ac:dyDescent="0.2">
      <c r="A46" t="s">
        <v>84</v>
      </c>
      <c r="B46" t="s">
        <v>231</v>
      </c>
      <c r="C46" s="9" t="s">
        <v>40</v>
      </c>
      <c r="D46">
        <v>2</v>
      </c>
      <c r="E46" s="2">
        <v>32.006333333333338</v>
      </c>
      <c r="F46" s="2">
        <v>25.867666666666668</v>
      </c>
      <c r="G46" s="2">
        <v>12.729999999999999</v>
      </c>
      <c r="H46" s="2">
        <v>11.299999999999999</v>
      </c>
      <c r="I46" s="2">
        <v>6.663333333333334</v>
      </c>
      <c r="J46" s="2">
        <v>32.333333333333336</v>
      </c>
      <c r="K46" s="2">
        <v>204.96666666666667</v>
      </c>
      <c r="L46" s="3">
        <v>90.360710221655182</v>
      </c>
      <c r="M46" s="3">
        <v>656.3328271997807</v>
      </c>
      <c r="N46" s="3">
        <v>157.06791749645228</v>
      </c>
      <c r="O46" s="3">
        <v>2.2068595955913518E-2</v>
      </c>
      <c r="P46" s="2">
        <v>88.847887064882514</v>
      </c>
      <c r="Q46" s="2">
        <v>7.0860348553823513</v>
      </c>
      <c r="R46" s="2">
        <v>9.2133397710028966</v>
      </c>
      <c r="S46" s="2">
        <v>46.660668152503803</v>
      </c>
      <c r="T46" s="2">
        <v>3.46</v>
      </c>
      <c r="U46" s="4">
        <v>72.817449360831375</v>
      </c>
      <c r="V46" s="4">
        <v>74.11</v>
      </c>
      <c r="W46" s="4">
        <v>94.2</v>
      </c>
      <c r="X46" s="5">
        <v>89.43</v>
      </c>
      <c r="Y46" s="4">
        <v>70.989999999999995</v>
      </c>
      <c r="Z46" s="4">
        <v>649.07823513013273</v>
      </c>
      <c r="AA46">
        <v>916946</v>
      </c>
      <c r="AB46">
        <v>105812</v>
      </c>
      <c r="AC46">
        <f t="shared" si="1"/>
        <v>1022758</v>
      </c>
      <c r="AD46" s="6" t="s">
        <v>137</v>
      </c>
    </row>
    <row r="47" spans="1:30" x14ac:dyDescent="0.2">
      <c r="A47" t="s">
        <v>84</v>
      </c>
      <c r="B47" t="s">
        <v>231</v>
      </c>
      <c r="C47" s="9" t="s">
        <v>43</v>
      </c>
      <c r="D47">
        <v>2</v>
      </c>
      <c r="E47" s="2">
        <v>37.472233333333328</v>
      </c>
      <c r="F47" s="2">
        <v>24.655866666666668</v>
      </c>
      <c r="G47" s="2">
        <v>18.383333333333336</v>
      </c>
      <c r="H47" s="2">
        <v>9.6266666666666669</v>
      </c>
      <c r="I47" s="2">
        <v>12.163333333333334</v>
      </c>
      <c r="J47" s="2">
        <v>86.666666666666671</v>
      </c>
      <c r="K47" s="2">
        <v>41.733333333333334</v>
      </c>
      <c r="L47" s="3">
        <v>341.25192232219331</v>
      </c>
      <c r="M47" s="3">
        <v>621.66588135100619</v>
      </c>
      <c r="N47" s="3">
        <v>139.99349927615725</v>
      </c>
      <c r="O47" s="3">
        <v>0.17503143022635331</v>
      </c>
      <c r="P47" s="2">
        <v>66.347497271709884</v>
      </c>
      <c r="Q47" s="2">
        <v>9.114921835357249</v>
      </c>
      <c r="R47" s="2">
        <v>9.3346911065852005</v>
      </c>
      <c r="S47" s="2">
        <v>52.895656063986799</v>
      </c>
      <c r="T47" s="2">
        <v>3.53</v>
      </c>
      <c r="U47" s="4">
        <v>71.495539934984464</v>
      </c>
      <c r="V47" s="4">
        <v>76.91</v>
      </c>
      <c r="W47" s="4">
        <v>79.11</v>
      </c>
      <c r="X47" s="5">
        <v>68.25</v>
      </c>
      <c r="Y47" s="4">
        <v>66.849999999999994</v>
      </c>
      <c r="Z47" s="4">
        <v>335.99940290415196</v>
      </c>
      <c r="AA47">
        <v>418155</v>
      </c>
      <c r="AB47">
        <v>207653</v>
      </c>
      <c r="AC47">
        <f t="shared" si="1"/>
        <v>625808</v>
      </c>
      <c r="AD47" s="6" t="s">
        <v>174</v>
      </c>
    </row>
    <row r="48" spans="1:30" x14ac:dyDescent="0.2">
      <c r="A48" t="s">
        <v>84</v>
      </c>
      <c r="B48" t="s">
        <v>232</v>
      </c>
      <c r="C48" s="9" t="s">
        <v>46</v>
      </c>
      <c r="D48">
        <v>2</v>
      </c>
      <c r="E48" s="2">
        <v>33.155699999999996</v>
      </c>
      <c r="F48" s="2">
        <v>21.276466666666668</v>
      </c>
      <c r="G48" s="2">
        <v>4.7933333333333339</v>
      </c>
      <c r="H48" s="2">
        <v>4.5733333333333333</v>
      </c>
      <c r="I48" s="2">
        <v>8.5900000000000016</v>
      </c>
      <c r="J48" s="2">
        <v>27.666666666666668</v>
      </c>
      <c r="K48" s="2">
        <v>115.36666666666667</v>
      </c>
      <c r="L48" s="3">
        <v>140.87294713051926</v>
      </c>
      <c r="M48" s="3">
        <v>312.52776658234853</v>
      </c>
      <c r="N48" s="3">
        <v>121.553312761942</v>
      </c>
      <c r="O48" s="3">
        <v>0</v>
      </c>
      <c r="P48" s="2">
        <v>68.856556637806648</v>
      </c>
      <c r="Q48" s="2">
        <v>8.3681006493506498</v>
      </c>
      <c r="R48" s="2">
        <v>9.7968975468975472</v>
      </c>
      <c r="S48" s="2">
        <v>55.571577313311707</v>
      </c>
      <c r="T48" s="2">
        <v>3.41</v>
      </c>
      <c r="U48" s="4">
        <v>70.784010281385292</v>
      </c>
      <c r="V48" s="4">
        <v>67.8</v>
      </c>
      <c r="W48" s="4">
        <v>82.8</v>
      </c>
      <c r="X48" s="5">
        <v>73.45</v>
      </c>
      <c r="Y48" s="4">
        <v>64.900000000000006</v>
      </c>
      <c r="Z48" s="4">
        <v>340.39462138347761</v>
      </c>
      <c r="AA48">
        <v>1095710</v>
      </c>
      <c r="AB48">
        <v>470467</v>
      </c>
      <c r="AC48">
        <f t="shared" si="1"/>
        <v>1566177</v>
      </c>
      <c r="AD48" s="6" t="s">
        <v>99</v>
      </c>
    </row>
    <row r="49" spans="1:30" x14ac:dyDescent="0.2">
      <c r="A49" t="s">
        <v>84</v>
      </c>
      <c r="B49" t="s">
        <v>232</v>
      </c>
      <c r="C49" s="9" t="s">
        <v>47</v>
      </c>
      <c r="D49">
        <v>2</v>
      </c>
      <c r="E49" s="2">
        <v>36.436199999999999</v>
      </c>
      <c r="F49" s="2">
        <v>24.221800000000002</v>
      </c>
      <c r="G49" s="2">
        <v>52.723333333333336</v>
      </c>
      <c r="H49" s="2">
        <v>6.47</v>
      </c>
      <c r="I49" s="2">
        <v>8.9</v>
      </c>
      <c r="J49" s="2">
        <v>23</v>
      </c>
      <c r="K49" s="2">
        <v>212.93333333333331</v>
      </c>
      <c r="L49" s="3">
        <v>175.61319544819651</v>
      </c>
      <c r="M49" s="3">
        <v>439.85298303816575</v>
      </c>
      <c r="N49" s="3">
        <v>143.23923566786394</v>
      </c>
      <c r="O49" s="3">
        <v>0.2109030410138357</v>
      </c>
      <c r="P49" s="2">
        <v>90.810340670759317</v>
      </c>
      <c r="Q49" s="2">
        <v>7.0131325343719446</v>
      </c>
      <c r="R49" s="2">
        <v>8.6873005118212916</v>
      </c>
      <c r="S49" s="2">
        <v>45.132298943613314</v>
      </c>
      <c r="T49" s="2">
        <v>3.62</v>
      </c>
      <c r="U49" s="4">
        <v>73.302162309427246</v>
      </c>
      <c r="V49" s="4">
        <v>86.47</v>
      </c>
      <c r="W49" s="4">
        <v>85</v>
      </c>
      <c r="X49" s="5">
        <v>77.48</v>
      </c>
      <c r="Y49" s="4">
        <v>65.45</v>
      </c>
      <c r="Z49" s="4">
        <v>629.02161998348402</v>
      </c>
      <c r="AA49">
        <v>700178</v>
      </c>
      <c r="AB49">
        <v>223933</v>
      </c>
      <c r="AC49">
        <f t="shared" si="1"/>
        <v>924111</v>
      </c>
      <c r="AD49" s="6" t="s">
        <v>139</v>
      </c>
    </row>
    <row r="50" spans="1:30" x14ac:dyDescent="0.2">
      <c r="A50" t="s">
        <v>84</v>
      </c>
      <c r="B50" t="s">
        <v>232</v>
      </c>
      <c r="C50" s="9" t="s">
        <v>226</v>
      </c>
      <c r="D50">
        <v>2</v>
      </c>
      <c r="E50" s="2">
        <v>33.494466666666668</v>
      </c>
      <c r="F50" s="2">
        <v>26.065433333333335</v>
      </c>
      <c r="G50" s="2">
        <v>29.996666666666666</v>
      </c>
      <c r="H50" s="2">
        <v>11.25</v>
      </c>
      <c r="I50" s="2">
        <v>7.7333333333333343</v>
      </c>
      <c r="J50" s="2">
        <v>20.333333333333332</v>
      </c>
      <c r="K50" s="2">
        <v>228.60000000000002</v>
      </c>
      <c r="L50" s="3">
        <v>150.70678988919187</v>
      </c>
      <c r="M50" s="3">
        <v>387.22072853967649</v>
      </c>
      <c r="N50" s="3">
        <v>135.8090170180314</v>
      </c>
      <c r="O50" s="3">
        <v>2.6281611502690566E-2</v>
      </c>
      <c r="P50" s="2">
        <v>96.018631072198659</v>
      </c>
      <c r="Q50" s="2">
        <v>7.0644856586344593</v>
      </c>
      <c r="R50" s="2">
        <v>8.3120900024103133</v>
      </c>
      <c r="S50" s="2">
        <v>42.763242431941215</v>
      </c>
      <c r="T50" s="2">
        <v>3.31</v>
      </c>
      <c r="U50" s="4">
        <v>74.217716383396692</v>
      </c>
      <c r="V50" s="4">
        <v>84.94</v>
      </c>
      <c r="W50" s="4">
        <v>90.6</v>
      </c>
      <c r="X50" s="5">
        <v>94.43</v>
      </c>
      <c r="Y50" s="4">
        <v>74.239999999999995</v>
      </c>
      <c r="Z50" s="4">
        <v>737.2117687323705</v>
      </c>
      <c r="AA50">
        <v>2723401</v>
      </c>
      <c r="AB50">
        <v>69957</v>
      </c>
      <c r="AC50">
        <f t="shared" si="1"/>
        <v>2793358</v>
      </c>
      <c r="AD50" s="6" t="s">
        <v>144</v>
      </c>
    </row>
    <row r="51" spans="1:30" x14ac:dyDescent="0.2">
      <c r="A51" t="s">
        <v>84</v>
      </c>
      <c r="B51" t="s">
        <v>232</v>
      </c>
      <c r="C51" s="9" t="s">
        <v>45</v>
      </c>
      <c r="D51">
        <v>2</v>
      </c>
      <c r="E51" s="2">
        <v>37.404733333333333</v>
      </c>
      <c r="F51" s="2">
        <v>25.558300000000003</v>
      </c>
      <c r="G51" s="2">
        <v>15.283333333333331</v>
      </c>
      <c r="H51" s="2">
        <v>24.916666666666668</v>
      </c>
      <c r="I51" s="2">
        <v>10.203333333333333</v>
      </c>
      <c r="J51" s="2">
        <v>62.666666666666664</v>
      </c>
      <c r="K51" s="2">
        <v>15.566666666666668</v>
      </c>
      <c r="L51" s="3">
        <v>257.91405562938706</v>
      </c>
      <c r="M51" s="3">
        <v>385.00738100317568</v>
      </c>
      <c r="N51" s="3">
        <v>128.36917576957964</v>
      </c>
      <c r="O51" s="3">
        <v>0</v>
      </c>
      <c r="P51" s="2">
        <v>62.912861976534693</v>
      </c>
      <c r="Q51" s="2">
        <v>5.488596915234873</v>
      </c>
      <c r="R51" s="2">
        <v>11.19971876785165</v>
      </c>
      <c r="S51" s="2">
        <v>54.189708362262159</v>
      </c>
      <c r="T51" s="2">
        <v>3.75</v>
      </c>
      <c r="U51" s="4">
        <v>71.717054796326408</v>
      </c>
      <c r="V51" s="4">
        <v>80.48</v>
      </c>
      <c r="W51" s="4">
        <v>85.11</v>
      </c>
      <c r="X51" s="5">
        <v>71.59</v>
      </c>
      <c r="Y51" s="4">
        <v>66</v>
      </c>
      <c r="Z51" s="4">
        <v>436.30403047853406</v>
      </c>
      <c r="AA51">
        <v>253094</v>
      </c>
      <c r="AB51">
        <v>140876</v>
      </c>
      <c r="AC51">
        <f t="shared" si="1"/>
        <v>393970</v>
      </c>
      <c r="AD51" s="6" t="s">
        <v>172</v>
      </c>
    </row>
    <row r="52" spans="1:30" x14ac:dyDescent="0.2">
      <c r="A52" t="s">
        <v>84</v>
      </c>
      <c r="B52" t="s">
        <v>232</v>
      </c>
      <c r="C52" s="9" t="s">
        <v>44</v>
      </c>
      <c r="D52">
        <v>2</v>
      </c>
      <c r="E52" s="2">
        <v>36.684200000000004</v>
      </c>
      <c r="F52" s="2">
        <v>24.820099999999996</v>
      </c>
      <c r="G52" s="2">
        <v>23.52333333333333</v>
      </c>
      <c r="H52" s="2">
        <v>21.586666666666662</v>
      </c>
      <c r="I52" s="2">
        <v>10.573333333333332</v>
      </c>
      <c r="J52" s="2">
        <v>41.666666666666664</v>
      </c>
      <c r="K52" s="2">
        <v>75.100000000000009</v>
      </c>
      <c r="L52" s="3">
        <v>573.95599011721163</v>
      </c>
      <c r="M52" s="3">
        <v>601.37628725632567</v>
      </c>
      <c r="N52" s="3">
        <v>191.70252841623841</v>
      </c>
      <c r="O52" s="3">
        <v>6.4427302196349123E-2</v>
      </c>
      <c r="P52" s="2">
        <v>59.835647540581313</v>
      </c>
      <c r="Q52" s="2">
        <v>8.1924430303845064</v>
      </c>
      <c r="R52" s="2">
        <v>10.54431349452763</v>
      </c>
      <c r="S52" s="2">
        <v>58.441150349851796</v>
      </c>
      <c r="T52" s="2">
        <v>3.62</v>
      </c>
      <c r="U52" s="4">
        <v>70.77175066737513</v>
      </c>
      <c r="V52" s="4">
        <v>62.22</v>
      </c>
      <c r="W52" s="4">
        <v>74.44</v>
      </c>
      <c r="X52" s="5">
        <v>60.35</v>
      </c>
      <c r="Y52" s="4">
        <v>64.930000000000007</v>
      </c>
      <c r="Z52" s="4">
        <v>304.33487897624337</v>
      </c>
      <c r="AA52">
        <v>413221</v>
      </c>
      <c r="AB52">
        <v>273328</v>
      </c>
      <c r="AC52">
        <f t="shared" si="1"/>
        <v>686549</v>
      </c>
      <c r="AD52" s="6" t="s">
        <v>175</v>
      </c>
    </row>
    <row r="53" spans="1:30" x14ac:dyDescent="0.2">
      <c r="A53" t="s">
        <v>75</v>
      </c>
      <c r="B53" t="s">
        <v>239</v>
      </c>
      <c r="C53" s="9" t="s">
        <v>228</v>
      </c>
      <c r="D53">
        <v>2</v>
      </c>
      <c r="E53" s="2">
        <v>38.034699999999994</v>
      </c>
      <c r="F53" s="2">
        <v>26.065899999999999</v>
      </c>
      <c r="G53" s="2">
        <v>2.8666666666666667</v>
      </c>
      <c r="H53" s="2">
        <v>31.53</v>
      </c>
      <c r="I53" s="2">
        <v>10.723333333333334</v>
      </c>
      <c r="J53" s="2">
        <v>55.333333333333336</v>
      </c>
      <c r="K53" s="2">
        <v>61.566666666666663</v>
      </c>
      <c r="L53" s="3">
        <v>295.37187658203385</v>
      </c>
      <c r="M53" s="3">
        <v>583.24372732667496</v>
      </c>
      <c r="N53" s="3">
        <v>215.68884208207987</v>
      </c>
      <c r="O53" s="3">
        <v>0.1185746460563433</v>
      </c>
      <c r="P53" s="2">
        <v>78.129177310363602</v>
      </c>
      <c r="Q53" s="2">
        <v>7.1426831788649059</v>
      </c>
      <c r="R53" s="2">
        <v>9.1519672892026112</v>
      </c>
      <c r="S53" s="2">
        <v>48.023880552147787</v>
      </c>
      <c r="T53" s="2">
        <v>3.64</v>
      </c>
      <c r="U53" s="4">
        <v>72.788585443110634</v>
      </c>
      <c r="V53" s="4">
        <v>86.72</v>
      </c>
      <c r="W53" s="5">
        <v>83.86</v>
      </c>
      <c r="X53" s="5">
        <v>73.069999999999993</v>
      </c>
      <c r="Y53" s="5">
        <v>69.45</v>
      </c>
      <c r="Z53" s="4">
        <v>534.770873076567</v>
      </c>
      <c r="AA53">
        <v>834501</v>
      </c>
      <c r="AB53">
        <v>227341</v>
      </c>
      <c r="AC53">
        <f t="shared" si="1"/>
        <v>1061842</v>
      </c>
      <c r="AD53" s="6" t="s">
        <v>117</v>
      </c>
    </row>
    <row r="54" spans="1:30" x14ac:dyDescent="0.2">
      <c r="A54" t="s">
        <v>75</v>
      </c>
      <c r="B54" t="s">
        <v>239</v>
      </c>
      <c r="C54" s="9" t="s">
        <v>206</v>
      </c>
      <c r="D54">
        <v>2</v>
      </c>
      <c r="E54" s="2">
        <v>39.204933333333337</v>
      </c>
      <c r="F54" s="2">
        <v>24.277666666666665</v>
      </c>
      <c r="G54" s="2">
        <v>18.59</v>
      </c>
      <c r="H54" s="2">
        <v>5.2266666666666675</v>
      </c>
      <c r="I54" s="2">
        <v>12.21</v>
      </c>
      <c r="J54" s="2">
        <v>30.333333333333332</v>
      </c>
      <c r="K54" s="2">
        <v>120.90000000000002</v>
      </c>
      <c r="L54" s="3">
        <v>179.4135550730569</v>
      </c>
      <c r="M54" s="3">
        <v>1009.7181108634919</v>
      </c>
      <c r="N54" s="3">
        <v>228.15008852651269</v>
      </c>
      <c r="O54" s="3">
        <v>0.11118729045494066</v>
      </c>
      <c r="P54" s="2">
        <v>59.516845925708225</v>
      </c>
      <c r="Q54" s="2">
        <v>7.5991928997934846</v>
      </c>
      <c r="R54" s="2">
        <v>10.21168209605883</v>
      </c>
      <c r="S54" s="2">
        <v>56.018958922897269</v>
      </c>
      <c r="T54" s="2">
        <v>3.83</v>
      </c>
      <c r="U54" s="4">
        <v>71.077291252885587</v>
      </c>
      <c r="V54" s="4">
        <v>73.88</v>
      </c>
      <c r="W54" s="5">
        <v>68.03</v>
      </c>
      <c r="X54" s="5">
        <v>51.12</v>
      </c>
      <c r="Y54" s="5">
        <v>63.72</v>
      </c>
      <c r="Z54" s="4">
        <v>296.81443326807636</v>
      </c>
      <c r="AA54">
        <v>268766</v>
      </c>
      <c r="AB54">
        <v>171428</v>
      </c>
      <c r="AC54">
        <f t="shared" si="1"/>
        <v>440194</v>
      </c>
      <c r="AD54" s="6" t="s">
        <v>163</v>
      </c>
    </row>
    <row r="55" spans="1:30" x14ac:dyDescent="0.2">
      <c r="A55" t="s">
        <v>82</v>
      </c>
      <c r="B55" t="s">
        <v>239</v>
      </c>
      <c r="C55" s="9" t="s">
        <v>34</v>
      </c>
      <c r="D55">
        <v>2</v>
      </c>
      <c r="E55" s="2">
        <v>39.232733333333336</v>
      </c>
      <c r="F55" s="2">
        <v>24.611800000000002</v>
      </c>
      <c r="G55" s="2">
        <v>9.56</v>
      </c>
      <c r="H55" s="2">
        <v>15.133333333333333</v>
      </c>
      <c r="I55" s="2">
        <v>12.780000000000001</v>
      </c>
      <c r="J55" s="2">
        <v>126.33333333333333</v>
      </c>
      <c r="K55" s="2">
        <v>47.29999999999999</v>
      </c>
      <c r="L55" s="3">
        <v>651.82533518763137</v>
      </c>
      <c r="M55" s="3">
        <v>1236.0637780700242</v>
      </c>
      <c r="N55" s="3">
        <v>409.40810548064269</v>
      </c>
      <c r="O55" s="3">
        <v>0.12673453188041825</v>
      </c>
      <c r="P55" s="2">
        <v>47.282896446827557</v>
      </c>
      <c r="Q55" s="2">
        <v>8.0576439896417948</v>
      </c>
      <c r="R55" s="2">
        <v>9.4798756245246878</v>
      </c>
      <c r="S55" s="2">
        <v>53.585300128033595</v>
      </c>
      <c r="T55" s="2">
        <v>3.52</v>
      </c>
      <c r="U55" s="4">
        <v>69.963189826625197</v>
      </c>
      <c r="V55" s="4">
        <v>75.430000000000007</v>
      </c>
      <c r="W55" s="5">
        <v>69.06</v>
      </c>
      <c r="X55" s="5">
        <v>51.82</v>
      </c>
      <c r="Y55" s="5">
        <v>64.989999999999995</v>
      </c>
      <c r="Z55" s="4">
        <v>305.56897474946817</v>
      </c>
      <c r="AA55">
        <v>178120</v>
      </c>
      <c r="AB55">
        <v>190930</v>
      </c>
      <c r="AC55">
        <f t="shared" si="1"/>
        <v>369050</v>
      </c>
      <c r="AD55" s="6" t="s">
        <v>181</v>
      </c>
    </row>
    <row r="56" spans="1:30" x14ac:dyDescent="0.2">
      <c r="A56" t="s">
        <v>82</v>
      </c>
      <c r="B56" t="s">
        <v>239</v>
      </c>
      <c r="C56" s="9" t="s">
        <v>35</v>
      </c>
      <c r="D56">
        <v>2</v>
      </c>
      <c r="E56" s="2">
        <v>38.976900000000001</v>
      </c>
      <c r="F56" s="2">
        <v>26.370133333333332</v>
      </c>
      <c r="G56" s="2">
        <v>20.833333333333336</v>
      </c>
      <c r="H56" s="2">
        <v>20.419999999999998</v>
      </c>
      <c r="I56" s="2">
        <v>11.406666666666666</v>
      </c>
      <c r="J56" s="2">
        <v>130.66666666666666</v>
      </c>
      <c r="K56" s="2">
        <v>0</v>
      </c>
      <c r="L56" s="3">
        <v>687.51093218746485</v>
      </c>
      <c r="M56" s="3">
        <v>1599.3600287190716</v>
      </c>
      <c r="N56" s="3">
        <v>402.87811592093379</v>
      </c>
      <c r="O56" s="3">
        <v>0.53241384997405239</v>
      </c>
      <c r="P56" s="2">
        <v>59.273834199485322</v>
      </c>
      <c r="Q56" s="2">
        <v>7.5394274384931963</v>
      </c>
      <c r="R56" s="2">
        <v>10.392822453863639</v>
      </c>
      <c r="S56" s="2">
        <v>57.004399631509919</v>
      </c>
      <c r="T56" s="2">
        <v>3.69</v>
      </c>
      <c r="U56" s="4">
        <v>70.78885149248498</v>
      </c>
      <c r="V56" s="4">
        <v>89.15</v>
      </c>
      <c r="W56" s="5">
        <v>69.11</v>
      </c>
      <c r="X56" s="5">
        <v>50.95</v>
      </c>
      <c r="Y56" s="5">
        <v>65.239999999999995</v>
      </c>
      <c r="Z56" s="4">
        <v>307.90956994803093</v>
      </c>
      <c r="AA56">
        <v>210574</v>
      </c>
      <c r="AB56">
        <v>142332</v>
      </c>
      <c r="AC56">
        <f t="shared" si="1"/>
        <v>352906</v>
      </c>
      <c r="AD56" s="6" t="s">
        <v>187</v>
      </c>
    </row>
    <row r="57" spans="1:30" x14ac:dyDescent="0.2">
      <c r="A57" t="s">
        <v>84</v>
      </c>
      <c r="B57" t="s">
        <v>233</v>
      </c>
      <c r="C57" s="9" t="s">
        <v>38</v>
      </c>
      <c r="D57">
        <v>2</v>
      </c>
      <c r="E57" s="2">
        <v>32.413533333333334</v>
      </c>
      <c r="F57" s="2">
        <v>25.216333333333335</v>
      </c>
      <c r="G57" s="2">
        <v>14.74</v>
      </c>
      <c r="H57" s="2">
        <v>16.306666666666668</v>
      </c>
      <c r="I57" s="2">
        <v>7.2766666666666673</v>
      </c>
      <c r="J57" s="2">
        <v>67</v>
      </c>
      <c r="K57" s="2">
        <v>54.1</v>
      </c>
      <c r="L57" s="3">
        <v>123.42052703948293</v>
      </c>
      <c r="M57" s="3">
        <v>338.88250820431074</v>
      </c>
      <c r="N57" s="3">
        <v>112.4527371433384</v>
      </c>
      <c r="O57" s="3">
        <v>8.997723680637687E-2</v>
      </c>
      <c r="P57" s="2">
        <v>60.584829305670439</v>
      </c>
      <c r="Q57" s="2">
        <v>8.8303179561202274</v>
      </c>
      <c r="R57" s="2">
        <v>9.7385631635802099</v>
      </c>
      <c r="S57" s="2">
        <v>57.469640169932774</v>
      </c>
      <c r="T57" s="2">
        <v>3.62</v>
      </c>
      <c r="U57" s="4">
        <v>70.478910480671644</v>
      </c>
      <c r="V57" s="4">
        <v>67.05</v>
      </c>
      <c r="W57" s="5">
        <v>92.79</v>
      </c>
      <c r="X57" s="5">
        <v>71.400000000000006</v>
      </c>
      <c r="Y57" s="5">
        <v>63.45</v>
      </c>
      <c r="Z57" s="4">
        <v>272.71633383869511</v>
      </c>
      <c r="AA57">
        <v>183099</v>
      </c>
      <c r="AB57">
        <v>115560</v>
      </c>
      <c r="AC57">
        <f t="shared" si="1"/>
        <v>298659</v>
      </c>
      <c r="AD57" s="6" t="s">
        <v>101</v>
      </c>
    </row>
    <row r="58" spans="1:30" x14ac:dyDescent="0.2">
      <c r="A58" t="s">
        <v>84</v>
      </c>
      <c r="B58" t="s">
        <v>233</v>
      </c>
      <c r="C58" s="9" t="s">
        <v>37</v>
      </c>
      <c r="D58">
        <v>2</v>
      </c>
      <c r="E58" s="2">
        <v>37.733933333333333</v>
      </c>
      <c r="F58" s="2">
        <v>24.774933333333337</v>
      </c>
      <c r="G58" s="2">
        <v>12.766666666666666</v>
      </c>
      <c r="H58" s="2">
        <v>8.57</v>
      </c>
      <c r="I58" s="2">
        <v>10.973333333333334</v>
      </c>
      <c r="J58" s="2">
        <v>94</v>
      </c>
      <c r="K58" s="2">
        <v>118.86666666666667</v>
      </c>
      <c r="L58" s="3">
        <v>480.65953227771189</v>
      </c>
      <c r="M58" s="3">
        <v>523.56836961674549</v>
      </c>
      <c r="N58" s="3">
        <v>179.62807808229275</v>
      </c>
      <c r="O58" s="3">
        <v>5.3412573613679515E-2</v>
      </c>
      <c r="P58" s="2">
        <v>74.630246361792956</v>
      </c>
      <c r="Q58" s="2">
        <v>9.2116053464965368</v>
      </c>
      <c r="R58" s="2">
        <v>8.6299141174826435</v>
      </c>
      <c r="S58" s="2">
        <v>49.244744738805871</v>
      </c>
      <c r="T58" s="2">
        <v>3.44</v>
      </c>
      <c r="U58" s="4">
        <v>71.920693810499458</v>
      </c>
      <c r="V58" s="4">
        <v>55.62</v>
      </c>
      <c r="W58" s="5">
        <v>94.22</v>
      </c>
      <c r="X58" s="5">
        <v>80.34</v>
      </c>
      <c r="Y58" s="5">
        <v>70.41</v>
      </c>
      <c r="Z58" s="4">
        <v>403.24198326121518</v>
      </c>
      <c r="AA58">
        <v>212512</v>
      </c>
      <c r="AB58">
        <v>70602</v>
      </c>
      <c r="AC58">
        <f t="shared" si="1"/>
        <v>283114</v>
      </c>
      <c r="AD58" s="6" t="s">
        <v>109</v>
      </c>
    </row>
    <row r="59" spans="1:30" x14ac:dyDescent="0.2">
      <c r="A59" t="s">
        <v>84</v>
      </c>
      <c r="B59" t="s">
        <v>233</v>
      </c>
      <c r="C59" s="9" t="s">
        <v>39</v>
      </c>
      <c r="D59">
        <v>2</v>
      </c>
      <c r="E59" s="2">
        <v>32.281433333333332</v>
      </c>
      <c r="F59" s="2">
        <v>26.193600000000004</v>
      </c>
      <c r="G59" s="2">
        <v>14.553333333333333</v>
      </c>
      <c r="H59" s="2">
        <v>26.74</v>
      </c>
      <c r="I59" s="2">
        <v>6.7433333333333323</v>
      </c>
      <c r="J59" s="2">
        <v>32</v>
      </c>
      <c r="K59" s="2">
        <v>84.933333333333337</v>
      </c>
      <c r="L59" s="3">
        <v>40.909216566681401</v>
      </c>
      <c r="M59" s="3">
        <v>329.98448310151525</v>
      </c>
      <c r="N59" s="3">
        <v>117.04124233076661</v>
      </c>
      <c r="O59" s="3">
        <v>0</v>
      </c>
      <c r="P59" s="2">
        <v>85.813884754980862</v>
      </c>
      <c r="Q59" s="2">
        <v>6.592215001203745</v>
      </c>
      <c r="R59" s="2">
        <v>8.9565784159763346</v>
      </c>
      <c r="S59" s="2">
        <v>45.551684048653478</v>
      </c>
      <c r="T59" s="2">
        <v>3.5</v>
      </c>
      <c r="U59" s="4">
        <v>73.710925213199829</v>
      </c>
      <c r="V59" s="4">
        <v>75.44</v>
      </c>
      <c r="W59" s="5">
        <v>97.43</v>
      </c>
      <c r="X59" s="5">
        <v>91.91</v>
      </c>
      <c r="Y59" s="5">
        <v>71.94</v>
      </c>
      <c r="Z59" s="4">
        <v>702.68012385848147</v>
      </c>
      <c r="AA59">
        <v>982680</v>
      </c>
      <c r="AB59">
        <v>146083</v>
      </c>
      <c r="AC59">
        <f t="shared" si="1"/>
        <v>1128763</v>
      </c>
      <c r="AD59" s="6" t="s">
        <v>129</v>
      </c>
    </row>
    <row r="60" spans="1:30" x14ac:dyDescent="0.2">
      <c r="A60" t="s">
        <v>84</v>
      </c>
      <c r="B60" t="s">
        <v>233</v>
      </c>
      <c r="C60" s="9" t="s">
        <v>36</v>
      </c>
      <c r="D60">
        <v>2</v>
      </c>
      <c r="E60" s="2">
        <v>36.726833333333332</v>
      </c>
      <c r="F60" s="2">
        <v>25.517066666666668</v>
      </c>
      <c r="G60" s="2">
        <v>10.533333333333333</v>
      </c>
      <c r="H60" s="2">
        <v>14.256666666666668</v>
      </c>
      <c r="I60" s="2">
        <v>10.396666666666667</v>
      </c>
      <c r="J60" s="2">
        <v>92.666666666666671</v>
      </c>
      <c r="K60" s="2">
        <v>70.63333333333334</v>
      </c>
      <c r="L60" s="3">
        <v>457.96992984985434</v>
      </c>
      <c r="M60" s="3">
        <v>550.14828892858066</v>
      </c>
      <c r="N60" s="3">
        <v>181.72911320303638</v>
      </c>
      <c r="O60" s="3">
        <v>0</v>
      </c>
      <c r="P60" s="2">
        <v>73.73155472475527</v>
      </c>
      <c r="Q60" s="2">
        <v>7.8817691805171899</v>
      </c>
      <c r="R60" s="2">
        <v>9.1092929199014456</v>
      </c>
      <c r="S60" s="2">
        <v>48.36921062418493</v>
      </c>
      <c r="T60" s="2">
        <v>3.5</v>
      </c>
      <c r="U60" s="4">
        <v>71.914871069636334</v>
      </c>
      <c r="V60" s="4">
        <v>70.73</v>
      </c>
      <c r="W60" s="5">
        <v>92.75</v>
      </c>
      <c r="X60" s="5">
        <v>79.11</v>
      </c>
      <c r="Y60" s="5">
        <v>69.900000000000006</v>
      </c>
      <c r="Z60" s="4">
        <v>409.68571864089114</v>
      </c>
      <c r="AA60">
        <v>449425</v>
      </c>
      <c r="AB60">
        <v>157124</v>
      </c>
      <c r="AC60">
        <f t="shared" si="1"/>
        <v>606549</v>
      </c>
      <c r="AD60" s="6" t="s">
        <v>169</v>
      </c>
    </row>
    <row r="61" spans="1:30" x14ac:dyDescent="0.2">
      <c r="A61" t="s">
        <v>77</v>
      </c>
      <c r="B61" t="s">
        <v>234</v>
      </c>
      <c r="C61" s="9" t="s">
        <v>16</v>
      </c>
      <c r="D61">
        <v>2</v>
      </c>
      <c r="E61" s="2">
        <v>36.702733333333335</v>
      </c>
      <c r="F61" s="2">
        <v>24.133199999999999</v>
      </c>
      <c r="G61" s="2">
        <v>17.89</v>
      </c>
      <c r="H61" s="2">
        <v>6.8233333333333333</v>
      </c>
      <c r="I61" s="2">
        <v>9.3000000000000007</v>
      </c>
      <c r="J61" s="2">
        <v>40.666666666666664</v>
      </c>
      <c r="K61" s="2">
        <v>50.166666666666664</v>
      </c>
      <c r="L61" s="3">
        <v>103.99457774173287</v>
      </c>
      <c r="M61" s="3">
        <v>328.11172680120774</v>
      </c>
      <c r="N61" s="3">
        <v>134.69981558464747</v>
      </c>
      <c r="O61" s="3">
        <v>0</v>
      </c>
      <c r="P61" s="2">
        <v>57.767134984435472</v>
      </c>
      <c r="Q61" s="2">
        <v>5.8531130170526238</v>
      </c>
      <c r="R61" s="2">
        <v>9.5011956334167778</v>
      </c>
      <c r="S61" s="2">
        <v>52.767267053183836</v>
      </c>
      <c r="T61" s="2">
        <v>3.39</v>
      </c>
      <c r="U61" s="4">
        <v>71.063412833057299</v>
      </c>
      <c r="V61" s="4">
        <v>75.64</v>
      </c>
      <c r="W61" s="4">
        <v>92.99</v>
      </c>
      <c r="X61" s="4">
        <v>76.62</v>
      </c>
      <c r="Y61" s="4">
        <v>64</v>
      </c>
      <c r="Z61" s="4">
        <v>336.4025471361947</v>
      </c>
      <c r="AA61">
        <v>185665</v>
      </c>
      <c r="AB61">
        <v>130412</v>
      </c>
      <c r="AC61">
        <f t="shared" si="1"/>
        <v>316077</v>
      </c>
      <c r="AD61" s="6" t="s">
        <v>103</v>
      </c>
    </row>
    <row r="62" spans="1:30" x14ac:dyDescent="0.2">
      <c r="A62" t="s">
        <v>82</v>
      </c>
      <c r="B62" t="s">
        <v>234</v>
      </c>
      <c r="C62" s="9" t="s">
        <v>17</v>
      </c>
      <c r="D62">
        <v>2</v>
      </c>
      <c r="E62" s="2">
        <v>39.510733333333334</v>
      </c>
      <c r="F62" s="2">
        <v>26.257533333333331</v>
      </c>
      <c r="G62" s="2">
        <v>15.716666666666667</v>
      </c>
      <c r="H62" s="2">
        <v>18.329999999999998</v>
      </c>
      <c r="I62" s="2">
        <v>10.926666666666668</v>
      </c>
      <c r="J62" s="2">
        <v>44.666666666666664</v>
      </c>
      <c r="K62" s="2">
        <v>68.866666666666674</v>
      </c>
      <c r="L62" s="3">
        <v>53.694437979939728</v>
      </c>
      <c r="M62" s="3">
        <v>234.08301585279722</v>
      </c>
      <c r="N62" s="3">
        <v>119.7599432489782</v>
      </c>
      <c r="O62" s="3">
        <v>0</v>
      </c>
      <c r="P62" s="2">
        <v>82.257560021730427</v>
      </c>
      <c r="Q62" s="2">
        <v>6.8362108023725972</v>
      </c>
      <c r="R62" s="2">
        <v>9.8546365771276463</v>
      </c>
      <c r="S62" s="2">
        <v>47.655721881958527</v>
      </c>
      <c r="T62" s="2">
        <v>3.5</v>
      </c>
      <c r="U62" s="4">
        <v>72.618812441889318</v>
      </c>
      <c r="V62" s="4">
        <v>86.72</v>
      </c>
      <c r="W62" s="4">
        <v>92.59</v>
      </c>
      <c r="X62" s="4">
        <v>87.57</v>
      </c>
      <c r="Y62" s="4">
        <v>69.489999999999995</v>
      </c>
      <c r="Z62" s="4">
        <v>602.87512936263829</v>
      </c>
      <c r="AA62">
        <v>837036</v>
      </c>
      <c r="AB62">
        <v>162435</v>
      </c>
      <c r="AC62">
        <f t="shared" si="1"/>
        <v>999471</v>
      </c>
      <c r="AD62" s="6" t="s">
        <v>133</v>
      </c>
    </row>
    <row r="63" spans="1:30" x14ac:dyDescent="0.2">
      <c r="A63" t="s">
        <v>77</v>
      </c>
      <c r="B63" t="s">
        <v>234</v>
      </c>
      <c r="C63" s="9" t="s">
        <v>15</v>
      </c>
      <c r="D63">
        <v>2</v>
      </c>
      <c r="E63" s="2">
        <v>39.190533333333335</v>
      </c>
      <c r="F63" s="2">
        <v>25.644599999999997</v>
      </c>
      <c r="G63" s="2">
        <v>15.603333333333333</v>
      </c>
      <c r="H63" s="2">
        <v>16.423333333333332</v>
      </c>
      <c r="I63" s="2">
        <v>10.853333333333333</v>
      </c>
      <c r="J63" s="2">
        <v>42.666666666666664</v>
      </c>
      <c r="K63" s="2">
        <v>63.533333333333331</v>
      </c>
      <c r="L63" s="3">
        <v>53.625744332366999</v>
      </c>
      <c r="M63" s="3">
        <v>119.57684702747186</v>
      </c>
      <c r="N63" s="3">
        <v>74.019382983902574</v>
      </c>
      <c r="O63" s="3">
        <v>0.14974850630899483</v>
      </c>
      <c r="P63" s="2">
        <v>50.455514462083485</v>
      </c>
      <c r="Q63" s="2">
        <v>4.8880462501835851</v>
      </c>
      <c r="R63" s="2">
        <v>10.65374225046842</v>
      </c>
      <c r="S63" s="2">
        <v>56.560273842744039</v>
      </c>
      <c r="T63" s="2">
        <v>3.55</v>
      </c>
      <c r="U63" s="4">
        <v>70.281228264594489</v>
      </c>
      <c r="V63" s="4">
        <v>79.87</v>
      </c>
      <c r="W63" s="4">
        <v>85.18</v>
      </c>
      <c r="X63" s="4">
        <v>67.39</v>
      </c>
      <c r="Y63" s="4">
        <v>61.37</v>
      </c>
      <c r="Z63" s="4">
        <v>267.60559110066714</v>
      </c>
      <c r="AA63">
        <v>79318</v>
      </c>
      <c r="AB63">
        <v>73210</v>
      </c>
      <c r="AC63">
        <f t="shared" si="1"/>
        <v>152528</v>
      </c>
      <c r="AD63" s="6" t="s">
        <v>176</v>
      </c>
    </row>
  </sheetData>
  <sortState xmlns:xlrd2="http://schemas.microsoft.com/office/spreadsheetml/2017/richdata2" ref="A2:AD63">
    <sortCondition ref="D2:D6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workbookViewId="0">
      <selection activeCell="H4" sqref="H4:H10"/>
    </sheetView>
  </sheetViews>
  <sheetFormatPr baseColWidth="10" defaultColWidth="11.5" defaultRowHeight="15" x14ac:dyDescent="0.2"/>
  <cols>
    <col min="1" max="1" width="24.33203125" style="6" customWidth="1"/>
    <col min="2" max="2" width="10.6640625" style="6" bestFit="1" customWidth="1"/>
  </cols>
  <sheetData>
    <row r="1" spans="1:8" x14ac:dyDescent="0.2">
      <c r="A1" s="6" t="s">
        <v>92</v>
      </c>
      <c r="B1" s="6" t="s">
        <v>93</v>
      </c>
    </row>
    <row r="2" spans="1:8" x14ac:dyDescent="0.2">
      <c r="A2" s="6" t="s">
        <v>94</v>
      </c>
      <c r="B2" s="6" t="s">
        <v>95</v>
      </c>
    </row>
    <row r="3" spans="1:8" x14ac:dyDescent="0.2">
      <c r="A3" s="6" t="s">
        <v>96</v>
      </c>
      <c r="B3" s="6" t="s">
        <v>97</v>
      </c>
    </row>
    <row r="4" spans="1:8" x14ac:dyDescent="0.2">
      <c r="A4" s="6" t="s">
        <v>98</v>
      </c>
      <c r="B4" s="6" t="s">
        <v>99</v>
      </c>
      <c r="G4">
        <v>3</v>
      </c>
      <c r="H4">
        <v>2</v>
      </c>
    </row>
    <row r="5" spans="1:8" x14ac:dyDescent="0.2">
      <c r="A5" s="6" t="s">
        <v>100</v>
      </c>
      <c r="B5" s="6" t="s">
        <v>101</v>
      </c>
      <c r="G5">
        <v>7</v>
      </c>
      <c r="H5">
        <v>4</v>
      </c>
    </row>
    <row r="6" spans="1:8" x14ac:dyDescent="0.2">
      <c r="A6" s="6" t="s">
        <v>102</v>
      </c>
      <c r="B6" s="6" t="s">
        <v>103</v>
      </c>
      <c r="G6">
        <v>7</v>
      </c>
      <c r="H6">
        <v>2</v>
      </c>
    </row>
    <row r="7" spans="1:8" x14ac:dyDescent="0.2">
      <c r="A7" s="6" t="s">
        <v>104</v>
      </c>
      <c r="B7" s="6" t="s">
        <v>105</v>
      </c>
      <c r="G7">
        <v>5</v>
      </c>
      <c r="H7">
        <v>6</v>
      </c>
    </row>
    <row r="8" spans="1:8" x14ac:dyDescent="0.2">
      <c r="A8" s="6" t="s">
        <v>106</v>
      </c>
      <c r="B8" s="6" t="s">
        <v>107</v>
      </c>
      <c r="G8">
        <v>4</v>
      </c>
      <c r="H8">
        <v>2</v>
      </c>
    </row>
    <row r="9" spans="1:8" x14ac:dyDescent="0.2">
      <c r="A9" s="6" t="s">
        <v>108</v>
      </c>
      <c r="B9" s="6" t="s">
        <v>109</v>
      </c>
      <c r="G9">
        <v>5</v>
      </c>
      <c r="H9">
        <v>2</v>
      </c>
    </row>
    <row r="10" spans="1:8" x14ac:dyDescent="0.2">
      <c r="A10" s="6" t="s">
        <v>110</v>
      </c>
      <c r="B10" s="6" t="s">
        <v>111</v>
      </c>
      <c r="G10">
        <v>4</v>
      </c>
      <c r="H10">
        <v>2</v>
      </c>
    </row>
    <row r="11" spans="1:8" x14ac:dyDescent="0.2">
      <c r="A11" s="6" t="s">
        <v>112</v>
      </c>
      <c r="B11" s="6" t="s">
        <v>113</v>
      </c>
      <c r="G11">
        <v>4</v>
      </c>
    </row>
    <row r="12" spans="1:8" x14ac:dyDescent="0.2">
      <c r="A12" s="6" t="s">
        <v>221</v>
      </c>
      <c r="B12" s="6" t="s">
        <v>117</v>
      </c>
      <c r="G12">
        <v>3</v>
      </c>
    </row>
    <row r="13" spans="1:8" x14ac:dyDescent="0.2">
      <c r="A13" s="6" t="s">
        <v>115</v>
      </c>
      <c r="B13" s="6" t="s">
        <v>116</v>
      </c>
    </row>
    <row r="14" spans="1:8" x14ac:dyDescent="0.2">
      <c r="A14" s="6" t="s">
        <v>220</v>
      </c>
      <c r="B14" s="6" t="s">
        <v>114</v>
      </c>
    </row>
    <row r="15" spans="1:8" x14ac:dyDescent="0.2">
      <c r="A15" s="6" t="s">
        <v>118</v>
      </c>
      <c r="B15" s="6" t="s">
        <v>119</v>
      </c>
    </row>
    <row r="16" spans="1:8" x14ac:dyDescent="0.2">
      <c r="A16" s="6" t="s">
        <v>120</v>
      </c>
      <c r="B16" s="6" t="s">
        <v>121</v>
      </c>
    </row>
    <row r="17" spans="1:2" x14ac:dyDescent="0.2">
      <c r="A17" s="6" t="s">
        <v>122</v>
      </c>
      <c r="B17" s="6" t="s">
        <v>123</v>
      </c>
    </row>
    <row r="18" spans="1:2" x14ac:dyDescent="0.2">
      <c r="A18" s="6" t="s">
        <v>124</v>
      </c>
      <c r="B18" s="6" t="s">
        <v>125</v>
      </c>
    </row>
    <row r="19" spans="1:2" x14ac:dyDescent="0.2">
      <c r="A19" s="6" t="s">
        <v>126</v>
      </c>
      <c r="B19" s="6" t="s">
        <v>127</v>
      </c>
    </row>
    <row r="20" spans="1:2" x14ac:dyDescent="0.2">
      <c r="A20" s="6" t="s">
        <v>128</v>
      </c>
      <c r="B20" s="6" t="s">
        <v>129</v>
      </c>
    </row>
    <row r="21" spans="1:2" x14ac:dyDescent="0.2">
      <c r="A21" s="6" t="s">
        <v>130</v>
      </c>
      <c r="B21" s="6" t="s">
        <v>131</v>
      </c>
    </row>
    <row r="22" spans="1:2" x14ac:dyDescent="0.2">
      <c r="A22" s="6" t="s">
        <v>132</v>
      </c>
      <c r="B22" s="6" t="s">
        <v>133</v>
      </c>
    </row>
    <row r="23" spans="1:2" x14ac:dyDescent="0.2">
      <c r="A23" s="6" t="s">
        <v>217</v>
      </c>
      <c r="B23" s="6" t="s">
        <v>134</v>
      </c>
    </row>
    <row r="24" spans="1:2" x14ac:dyDescent="0.2">
      <c r="A24" s="6" t="s">
        <v>218</v>
      </c>
      <c r="B24" s="6" t="s">
        <v>135</v>
      </c>
    </row>
    <row r="25" spans="1:2" x14ac:dyDescent="0.2">
      <c r="A25" s="6" t="s">
        <v>136</v>
      </c>
      <c r="B25" s="6" t="s">
        <v>137</v>
      </c>
    </row>
    <row r="26" spans="1:2" x14ac:dyDescent="0.2">
      <c r="A26" s="6" t="s">
        <v>138</v>
      </c>
      <c r="B26" s="6" t="s">
        <v>139</v>
      </c>
    </row>
    <row r="27" spans="1:2" x14ac:dyDescent="0.2">
      <c r="A27" s="6" t="s">
        <v>219</v>
      </c>
      <c r="B27" s="6" t="s">
        <v>140</v>
      </c>
    </row>
    <row r="28" spans="1:2" x14ac:dyDescent="0.2">
      <c r="A28" s="6" t="s">
        <v>141</v>
      </c>
      <c r="B28" s="6" t="s">
        <v>142</v>
      </c>
    </row>
    <row r="29" spans="1:2" x14ac:dyDescent="0.2">
      <c r="A29" s="6" t="s">
        <v>143</v>
      </c>
      <c r="B29" s="6" t="s">
        <v>144</v>
      </c>
    </row>
    <row r="30" spans="1:2" x14ac:dyDescent="0.2">
      <c r="A30" s="6" t="s">
        <v>145</v>
      </c>
      <c r="B30" s="6" t="s">
        <v>146</v>
      </c>
    </row>
    <row r="31" spans="1:2" x14ac:dyDescent="0.2">
      <c r="A31" s="6" t="s">
        <v>147</v>
      </c>
      <c r="B31" s="6" t="s">
        <v>148</v>
      </c>
    </row>
    <row r="32" spans="1:2" x14ac:dyDescent="0.2">
      <c r="A32" s="6" t="s">
        <v>149</v>
      </c>
      <c r="B32" s="6" t="s">
        <v>150</v>
      </c>
    </row>
    <row r="33" spans="1:2" x14ac:dyDescent="0.2">
      <c r="A33" s="6" t="s">
        <v>151</v>
      </c>
      <c r="B33" s="6" t="s">
        <v>152</v>
      </c>
    </row>
    <row r="34" spans="1:2" x14ac:dyDescent="0.2">
      <c r="A34" s="6" t="s">
        <v>153</v>
      </c>
      <c r="B34" s="6" t="s">
        <v>154</v>
      </c>
    </row>
    <row r="35" spans="1:2" x14ac:dyDescent="0.2">
      <c r="A35" s="6" t="s">
        <v>155</v>
      </c>
      <c r="B35" s="6" t="s">
        <v>156</v>
      </c>
    </row>
    <row r="36" spans="1:2" x14ac:dyDescent="0.2">
      <c r="A36" s="6" t="s">
        <v>157</v>
      </c>
      <c r="B36" s="6" t="s">
        <v>158</v>
      </c>
    </row>
    <row r="37" spans="1:2" x14ac:dyDescent="0.2">
      <c r="A37" s="6" t="s">
        <v>205</v>
      </c>
      <c r="B37" s="6" t="s">
        <v>159</v>
      </c>
    </row>
    <row r="38" spans="1:2" x14ac:dyDescent="0.2">
      <c r="A38" s="6" t="s">
        <v>160</v>
      </c>
      <c r="B38" s="6" t="s">
        <v>161</v>
      </c>
    </row>
    <row r="39" spans="1:2" x14ac:dyDescent="0.2">
      <c r="A39" s="6" t="s">
        <v>162</v>
      </c>
      <c r="B39" s="6" t="s">
        <v>163</v>
      </c>
    </row>
    <row r="40" spans="1:2" x14ac:dyDescent="0.2">
      <c r="A40" s="6" t="s">
        <v>164</v>
      </c>
      <c r="B40" s="6" t="s">
        <v>165</v>
      </c>
    </row>
    <row r="41" spans="1:2" x14ac:dyDescent="0.2">
      <c r="A41" s="6" t="s">
        <v>166</v>
      </c>
      <c r="B41" s="6" t="s">
        <v>167</v>
      </c>
    </row>
    <row r="42" spans="1:2" x14ac:dyDescent="0.2">
      <c r="A42" s="6" t="s">
        <v>168</v>
      </c>
      <c r="B42" s="6" t="s">
        <v>169</v>
      </c>
    </row>
    <row r="43" spans="1:2" x14ac:dyDescent="0.2">
      <c r="A43" s="6" t="s">
        <v>170</v>
      </c>
      <c r="B43" s="6" t="s">
        <v>171</v>
      </c>
    </row>
    <row r="44" spans="1:2" x14ac:dyDescent="0.2">
      <c r="A44" s="6" t="s">
        <v>207</v>
      </c>
      <c r="B44" s="6" t="s">
        <v>172</v>
      </c>
    </row>
    <row r="45" spans="1:2" x14ac:dyDescent="0.2">
      <c r="A45" s="6" t="s">
        <v>208</v>
      </c>
      <c r="B45" s="6" t="s">
        <v>173</v>
      </c>
    </row>
    <row r="46" spans="1:2" x14ac:dyDescent="0.2">
      <c r="A46" s="6" t="s">
        <v>209</v>
      </c>
      <c r="B46" s="6" t="s">
        <v>174</v>
      </c>
    </row>
    <row r="47" spans="1:2" x14ac:dyDescent="0.2">
      <c r="A47" s="6" t="s">
        <v>210</v>
      </c>
      <c r="B47" s="6" t="s">
        <v>175</v>
      </c>
    </row>
    <row r="48" spans="1:2" x14ac:dyDescent="0.2">
      <c r="A48" s="6" t="s">
        <v>211</v>
      </c>
      <c r="B48" s="6" t="s">
        <v>176</v>
      </c>
    </row>
    <row r="49" spans="1:2" x14ac:dyDescent="0.2">
      <c r="A49" s="6" t="s">
        <v>222</v>
      </c>
      <c r="B49" s="6" t="s">
        <v>177</v>
      </c>
    </row>
    <row r="50" spans="1:2" x14ac:dyDescent="0.2">
      <c r="A50" s="6" t="s">
        <v>178</v>
      </c>
      <c r="B50" s="6" t="s">
        <v>179</v>
      </c>
    </row>
    <row r="51" spans="1:2" x14ac:dyDescent="0.2">
      <c r="A51" s="6" t="s">
        <v>180</v>
      </c>
      <c r="B51" s="6" t="s">
        <v>181</v>
      </c>
    </row>
    <row r="52" spans="1:2" x14ac:dyDescent="0.2">
      <c r="A52" s="6" t="s">
        <v>182</v>
      </c>
      <c r="B52" s="6" t="s">
        <v>183</v>
      </c>
    </row>
    <row r="53" spans="1:2" x14ac:dyDescent="0.2">
      <c r="A53" s="6" t="s">
        <v>184</v>
      </c>
      <c r="B53" s="6" t="s">
        <v>185</v>
      </c>
    </row>
    <row r="54" spans="1:2" x14ac:dyDescent="0.2">
      <c r="A54" s="6" t="s">
        <v>186</v>
      </c>
      <c r="B54" s="6" t="s">
        <v>187</v>
      </c>
    </row>
    <row r="55" spans="1:2" x14ac:dyDescent="0.2">
      <c r="A55" s="6" t="s">
        <v>188</v>
      </c>
      <c r="B55" s="6" t="s">
        <v>189</v>
      </c>
    </row>
    <row r="56" spans="1:2" x14ac:dyDescent="0.2">
      <c r="A56" s="6" t="s">
        <v>190</v>
      </c>
      <c r="B56" s="6" t="s">
        <v>191</v>
      </c>
    </row>
    <row r="57" spans="1:2" x14ac:dyDescent="0.2">
      <c r="A57" s="6" t="s">
        <v>192</v>
      </c>
      <c r="B57" s="6" t="s">
        <v>193</v>
      </c>
    </row>
    <row r="58" spans="1:2" x14ac:dyDescent="0.2">
      <c r="A58" s="6" t="s">
        <v>194</v>
      </c>
      <c r="B58" s="6" t="s">
        <v>195</v>
      </c>
    </row>
    <row r="59" spans="1:2" x14ac:dyDescent="0.2">
      <c r="A59" s="6" t="s">
        <v>216</v>
      </c>
      <c r="B59" s="6" t="s">
        <v>196</v>
      </c>
    </row>
    <row r="60" spans="1:2" x14ac:dyDescent="0.2">
      <c r="A60" s="6" t="s">
        <v>197</v>
      </c>
      <c r="B60" s="6" t="s">
        <v>198</v>
      </c>
    </row>
    <row r="61" spans="1:2" x14ac:dyDescent="0.2">
      <c r="A61" s="6" t="s">
        <v>199</v>
      </c>
      <c r="B61" s="6" t="s">
        <v>200</v>
      </c>
    </row>
    <row r="62" spans="1:2" x14ac:dyDescent="0.2">
      <c r="A62" s="6" t="s">
        <v>215</v>
      </c>
      <c r="B62" s="6" t="s">
        <v>201</v>
      </c>
    </row>
    <row r="63" spans="1:2" x14ac:dyDescent="0.2">
      <c r="A63" s="6" t="s">
        <v>213</v>
      </c>
      <c r="B63" s="6" t="s">
        <v>202</v>
      </c>
    </row>
  </sheetData>
  <sortState xmlns:xlrd2="http://schemas.microsoft.com/office/spreadsheetml/2017/richdata2" ref="A2:B67">
    <sortCondition ref="A2:A6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Pollyanne</dc:creator>
  <cp:lastModifiedBy>Gilvan Guedes</cp:lastModifiedBy>
  <dcterms:created xsi:type="dcterms:W3CDTF">2019-07-22T13:10:54Z</dcterms:created>
  <dcterms:modified xsi:type="dcterms:W3CDTF">2020-11-24T20:44:46Z</dcterms:modified>
</cp:coreProperties>
</file>