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<sst xmlns="http://schemas.openxmlformats.org/spreadsheetml/2006/main" count="36" uniqueCount="30">
  <si>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Part Number</t>
  </si>
  <si>
    <t>Description</t>
  </si>
  <si>
    <t>Distrubuter</t>
  </si>
  <si>
    <t>Cost per unit</t>
  </si>
  <si>
    <t>Amount</t>
  </si>
  <si>
    <t>Total Cost</t>
  </si>
  <si>
    <t>Link</t>
  </si>
  <si>
    <t>493-1307-ND</t>
  </si>
  <si>
    <t>3300 uF Electrolydic Cap</t>
  </si>
  <si>
    <t>Digikey</t>
  </si>
  <si>
    <t>https://www.digikey.com/en/products/detail/nichicon/UVZ1E332MHD/589048</t>
  </si>
  <si>
    <t>478-TAP105K035CRSCT-ND</t>
  </si>
  <si>
    <t>1 uF Tant Cap</t>
  </si>
  <si>
    <t>https://www.digikey.com/en/products/detail/kyocera-avx/TAP105K035CRS/7536062</t>
  </si>
  <si>
    <t>1N4004DICT-ND</t>
  </si>
  <si>
    <t>1N4004 Diode</t>
  </si>
  <si>
    <t>https://www.digikey.com/en/products/detail/diodes-incorporated/1N4004-T/604</t>
  </si>
  <si>
    <t>LM340T-12/NOPB-ND</t>
  </si>
  <si>
    <t>12 V IC Regulator (LM7812)</t>
  </si>
  <si>
    <t>https://www.digikey.com/en/products/detail/texas-instruments/LM340T-12-NOPB/6233</t>
  </si>
  <si>
    <t>LM7912CT/NOPB-ND</t>
  </si>
  <si>
    <t>-12 V IC Regulator (LM7912)</t>
  </si>
  <si>
    <t>https://www.digikey.com/en/products/detail/texas-instruments/LM7912CT-NOPB/6355?0=%2Fvoltage-regulators-linear&amp;s=N4IgjCBcoLQJxVAYygFwE4FcCmAaEA9lANrggC6AvvjAMyIgqQY75GSlgAMF1IMAJgZMWeQiRABWXnyEcQAGQCyAdjhghVIA</t>
  </si>
  <si>
    <t>237-1879-ND</t>
  </si>
  <si>
    <t>AC/AC WALL MNT ADAPTER 12V 1.5A</t>
  </si>
  <si>
    <t>https://www.digikey.com/en/products/detail/triad-magnetics/WAU12-1500/4915293</t>
  </si>
  <si>
    <t>WAU12-1500</t>
  </si>
  <si>
    <t>Power Barrel Connector</t>
  </si>
  <si>
    <t>https://www.digikey.com/en/products/detail/cui-devices/PJ-038A/1644549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</si>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</sst>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nichicon/UVZ1E332MHD/589048" TargetMode="External"/><Relationship Id="rId2" Type="http://schemas.openxmlformats.org/officeDocument/2006/relationships/hyperlink" Target="https://www.digikey.com/en/products/detail/kyocera-avx/TAP105K035CRS/7536062" TargetMode="External"/><Relationship Id="rId3" Type="http://schemas.openxmlformats.org/officeDocument/2006/relationships/hyperlink" Target="https://www.digikey.com/en/products/detail/diodes-incorporated/1N4004-T/604" TargetMode="External"/><Relationship Id="rId4" Type="http://schemas.openxmlformats.org/officeDocument/2006/relationships/hyperlink" Target="https://www.digikey.com/en/products/detail/texas-instruments/LM340T-12-NOPB/6233" TargetMode="External"/><Relationship Id="rId5" Type="http://schemas.openxmlformats.org/officeDocument/2006/relationships/hyperlink" Target="https://www.digikey.com/en/products/detail/texas-instruments/LM7912CT-NOPB/6355?0=%2Fvoltage-regulators-linear&amp;s=N4IgjCBcoLQJxVAYygFwE4FcCmAaEA9lANrggC6AvvjAMyIgqQY75GSlgAMF1IMAJgZMWeQiRABWXnyEcQAGQCyAdjhghVIA" TargetMode="External"/><Relationship Id="rId6" Type="http://schemas.openxmlformats.org/officeDocument/2006/relationships/hyperlink" Target="https://www.digikey.com/en/products/detail/triad-magnetics/WAU12-1500/4915293" TargetMode="External"/><Relationship Id="rId7" Type="http://schemas.openxmlformats.org/officeDocument/2006/relationships/hyperlink" Target="https://www.digikey.com/en/products/detail/cui-devices/PJ-038A/1644549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0.75"/>
    <col customWidth="1" min="7" max="7" width="18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1.14</v>
      </c>
      <c r="E2" s="2">
        <v>6.0</v>
      </c>
      <c r="F2" s="4">
        <f t="shared" ref="F2:F16" si="1">D2*E2</f>
        <v>6.84</v>
      </c>
      <c r="G2" s="5" t="s">
        <v>10</v>
      </c>
    </row>
    <row r="3">
      <c r="A3" s="2" t="s">
        <v>11</v>
      </c>
      <c r="B3" s="2" t="s">
        <v>12</v>
      </c>
      <c r="C3" s="2" t="s">
        <v>9</v>
      </c>
      <c r="D3" s="3">
        <v>0.46</v>
      </c>
      <c r="E3" s="2">
        <v>4.0</v>
      </c>
      <c r="F3" s="4">
        <f t="shared" si="1"/>
        <v>1.84</v>
      </c>
      <c r="G3" s="5" t="s">
        <v>13</v>
      </c>
    </row>
    <row r="4">
      <c r="A4" s="2" t="s">
        <v>14</v>
      </c>
      <c r="B4" s="2" t="s">
        <v>15</v>
      </c>
      <c r="C4" s="2" t="s">
        <v>9</v>
      </c>
      <c r="D4" s="3">
        <v>0.2</v>
      </c>
      <c r="E4" s="2">
        <v>5.0</v>
      </c>
      <c r="F4" s="4">
        <f t="shared" si="1"/>
        <v>1</v>
      </c>
      <c r="G4" s="5" t="s">
        <v>16</v>
      </c>
    </row>
    <row r="5">
      <c r="A5" s="2" t="s">
        <v>17</v>
      </c>
      <c r="B5" s="2" t="s">
        <v>18</v>
      </c>
      <c r="C5" s="2" t="s">
        <v>9</v>
      </c>
      <c r="D5" s="3">
        <v>1.91</v>
      </c>
      <c r="E5" s="2">
        <v>1.0</v>
      </c>
      <c r="F5" s="4">
        <f t="shared" si="1"/>
        <v>1.91</v>
      </c>
      <c r="G5" s="5" t="s">
        <v>19</v>
      </c>
    </row>
    <row r="6">
      <c r="A6" s="2" t="s">
        <v>20</v>
      </c>
      <c r="B6" s="2" t="s">
        <v>21</v>
      </c>
      <c r="C6" s="2" t="s">
        <v>9</v>
      </c>
      <c r="D6" s="3">
        <v>1.59</v>
      </c>
      <c r="E6" s="2">
        <v>1.0</v>
      </c>
      <c r="F6" s="4">
        <f t="shared" si="1"/>
        <v>1.59</v>
      </c>
      <c r="G6" s="5" t="s">
        <v>22</v>
      </c>
    </row>
    <row r="7">
      <c r="A7" s="2" t="s">
        <v>23</v>
      </c>
      <c r="B7" s="2" t="s">
        <v>24</v>
      </c>
      <c r="C7" s="2" t="s">
        <v>9</v>
      </c>
      <c r="D7" s="3">
        <v>16.76</v>
      </c>
      <c r="E7" s="2">
        <v>1.0</v>
      </c>
      <c r="F7" s="4">
        <f t="shared" si="1"/>
        <v>16.76</v>
      </c>
      <c r="G7" s="6" t="s">
        <v>25</v>
      </c>
    </row>
    <row r="8">
      <c r="A8" s="2" t="s">
        <v>26</v>
      </c>
      <c r="B8" s="2" t="s">
        <v>27</v>
      </c>
      <c r="C8" s="2" t="s">
        <v>9</v>
      </c>
      <c r="D8" s="3">
        <v>0.76</v>
      </c>
      <c r="E8" s="2">
        <v>1.0</v>
      </c>
      <c r="F8" s="4">
        <f t="shared" si="1"/>
        <v>0.76</v>
      </c>
      <c r="G8" s="5" t="s">
        <v>28</v>
      </c>
    </row>
    <row r="9">
      <c r="D9" s="4"/>
      <c r="F9" s="4">
        <f t="shared" si="1"/>
        <v>0</v>
      </c>
    </row>
    <row r="10">
      <c r="D10" s="4"/>
      <c r="F10" s="4">
        <f t="shared" si="1"/>
        <v>0</v>
      </c>
    </row>
    <row r="11">
      <c r="D11" s="4"/>
      <c r="F11" s="4">
        <f t="shared" si="1"/>
        <v>0</v>
      </c>
    </row>
    <row r="12">
      <c r="D12" s="4"/>
      <c r="F12" s="4">
        <f t="shared" si="1"/>
        <v>0</v>
      </c>
    </row>
    <row r="13">
      <c r="D13" s="4"/>
      <c r="F13" s="4">
        <f t="shared" si="1"/>
        <v>0</v>
      </c>
    </row>
    <row r="14">
      <c r="D14" s="4"/>
      <c r="F14" s="4">
        <f t="shared" si="1"/>
        <v>0</v>
      </c>
    </row>
    <row r="15">
      <c r="D15" s="4"/>
      <c r="F15" s="4">
        <f t="shared" si="1"/>
        <v>0</v>
      </c>
    </row>
    <row r="16">
      <c r="D16" s="4"/>
      <c r="F16" s="4">
        <f t="shared" si="1"/>
        <v>0</v>
      </c>
    </row>
    <row r="17">
      <c r="D17" s="4"/>
      <c r="F17" s="4"/>
    </row>
    <row r="18">
      <c r="D18" s="4"/>
      <c r="E18" s="2" t="s">
        <v>29</v>
      </c>
      <c r="F18" s="4">
        <f>SUM(F2:F16)</f>
        <v>30.7</v>
      </c>
    </row>
    <row r="19">
      <c r="D19" s="4"/>
      <c r="F19" s="4"/>
    </row>
    <row r="20">
      <c r="D20" s="4"/>
      <c r="F20" s="4"/>
    </row>
    <row r="21">
      <c r="D21" s="4"/>
      <c r="F21" s="4"/>
    </row>
    <row r="22">
      <c r="D22" s="4"/>
      <c r="F22" s="4"/>
    </row>
    <row r="23">
      <c r="D23" s="4"/>
      <c r="F23" s="4"/>
    </row>
    <row r="24">
      <c r="D24" s="4"/>
      <c r="F24" s="4"/>
    </row>
    <row r="25">
      <c r="D25" s="4"/>
      <c r="F25" s="4"/>
    </row>
    <row r="26">
      <c r="D26" s="4"/>
      <c r="F26" s="4"/>
    </row>
    <row r="27">
      <c r="D27" s="4"/>
      <c r="F27" s="4"/>
    </row>
    <row r="28">
      <c r="D28" s="4"/>
      <c r="F28" s="4"/>
    </row>
    <row r="29">
      <c r="D29" s="4"/>
      <c r="F29" s="4"/>
    </row>
    <row r="30">
      <c r="D30" s="4"/>
      <c r="F30" s="4"/>
    </row>
    <row r="31">
      <c r="D31" s="4"/>
      <c r="F31" s="4"/>
    </row>
    <row r="32">
      <c r="D32" s="4"/>
      <c r="F32" s="4"/>
    </row>
    <row r="33">
      <c r="D33" s="4"/>
      <c r="F33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