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915" windowHeight="8775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F7" i="1"/>
  <c r="G7" i="1"/>
  <c r="G6" i="1"/>
  <c r="F6" i="1"/>
  <c r="D6" i="1"/>
  <c r="D7" i="1"/>
  <c r="G4" i="1"/>
  <c r="G9" i="1"/>
  <c r="F4" i="1"/>
  <c r="D4" i="1"/>
  <c r="F9" i="1"/>
  <c r="D9" i="1"/>
  <c r="F5" i="1"/>
  <c r="G5" i="1" s="1"/>
  <c r="F8" i="1"/>
  <c r="G8" i="1" s="1"/>
  <c r="F10" i="1"/>
  <c r="G10" i="1" s="1"/>
  <c r="F3" i="1"/>
  <c r="G3" i="1" s="1"/>
  <c r="D5" i="1"/>
  <c r="D8" i="1"/>
  <c r="D10" i="1"/>
  <c r="D3" i="1"/>
</calcChain>
</file>

<file path=xl/sharedStrings.xml><?xml version="1.0" encoding="utf-8"?>
<sst xmlns="http://schemas.openxmlformats.org/spreadsheetml/2006/main" count="14" uniqueCount="11">
  <si>
    <t>Position Suspension</t>
  </si>
  <si>
    <t>Position roue</t>
  </si>
  <si>
    <t>Déplacement suspension</t>
  </si>
  <si>
    <t>Déplacement roue</t>
  </si>
  <si>
    <t>MR</t>
  </si>
  <si>
    <t>Suspension</t>
  </si>
  <si>
    <t xml:space="preserve">ARB </t>
  </si>
  <si>
    <t>Angle ARB config milieu</t>
  </si>
  <si>
    <t>Angle ARB config haute</t>
  </si>
  <si>
    <t>Angle ARB config basse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</si>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</sst>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Feuil1!$G$2</c:f>
              <c:strCache>
                <c:ptCount val="1"/>
                <c:pt idx="0">
                  <c:v>MR</c:v>
                </c:pt>
              </c:strCache>
            </c:strRef>
          </c:tx>
          <c:xVal>
            <c:numRef>
              <c:f>Feuil1!$C$3:$C$10</c:f>
              <c:numCache>
                <c:formatCode>General</c:formatCode>
                <c:ptCount val="8"/>
                <c:pt idx="0">
                  <c:v>145</c:v>
                </c:pt>
                <c:pt idx="1">
                  <c:v>152</c:v>
                </c:pt>
                <c:pt idx="2">
                  <c:v>160</c:v>
                </c:pt>
                <c:pt idx="3">
                  <c:v>167</c:v>
                </c:pt>
                <c:pt idx="4">
                  <c:v>173</c:v>
                </c:pt>
                <c:pt idx="5">
                  <c:v>180</c:v>
                </c:pt>
                <c:pt idx="6">
                  <c:v>188</c:v>
                </c:pt>
                <c:pt idx="7">
                  <c:v>195</c:v>
                </c:pt>
              </c:numCache>
            </c:numRef>
          </c:xVal>
          <c:yVal>
            <c:numRef>
              <c:f>Feuil1!$G$3:$G$10</c:f>
              <c:numCache>
                <c:formatCode>General</c:formatCode>
                <c:ptCount val="8"/>
                <c:pt idx="0">
                  <c:v>1.2237199999999995</c:v>
                </c:pt>
                <c:pt idx="1">
                  <c:v>1.2616111111111112</c:v>
                </c:pt>
                <c:pt idx="2">
                  <c:v>1.3079999999999985</c:v>
                </c:pt>
                <c:pt idx="3">
                  <c:v>1.3513333333333339</c:v>
                </c:pt>
                <c:pt idx="4">
                  <c:v>1.3900000000000052</c:v>
                </c:pt>
                <c:pt idx="5">
                  <c:v>1.4379999999999995</c:v>
                </c:pt>
                <c:pt idx="6">
                  <c:v>1.4952222222222222</c:v>
                </c:pt>
                <c:pt idx="7">
                  <c:v>1.5478400000000005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3024"/>
        <c:axId val="130831488"/>
      </c:scatterChart>
      <c:valAx>
        <c:axId val="130833024"/>
        <c:scaling>
          <c:orientation val="minMax"/>
          <c:max val="200"/>
          <c:min val="140"/>
        </c:scaling>
        <c:delete val="0"/>
        <c:axPos val="b"/>
        <c:numFmt formatCode="General" sourceLinked="1"/>
        <c:majorTickMark val="out"/>
        <c:minorTickMark val="none"/>
        <c:tickLblPos val="nextTo"/>
        <c:crossAx val="130831488"/>
        <c:crosses val="autoZero"/>
        <c:crossBetween val="midCat"/>
      </c:valAx>
      <c:valAx>
        <c:axId val="130831488"/>
        <c:scaling>
          <c:orientation val="minMax"/>
          <c:max val="1.6"/>
          <c:min val="1.100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3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 en fonction du déplacement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config milieu</c:v>
          </c:tx>
          <c:xVal>
            <c:numRef>
              <c:f>Feuil1!$K$3:$K$10</c:f>
              <c:numCache>
                <c:formatCode>General</c:formatCode>
                <c:ptCount val="8"/>
                <c:pt idx="0">
                  <c:v>-25</c:v>
                </c:pt>
                <c:pt idx="1">
                  <c:v>-18</c:v>
                </c:pt>
                <c:pt idx="2">
                  <c:v>-10</c:v>
                </c:pt>
                <c:pt idx="3">
                  <c:v>-3</c:v>
                </c:pt>
                <c:pt idx="4">
                  <c:v>3</c:v>
                </c:pt>
                <c:pt idx="5">
                  <c:v>10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Feuil1!$L$3:$L$10</c:f>
              <c:numCache>
                <c:formatCode>General</c:formatCode>
                <c:ptCount val="8"/>
                <c:pt idx="0">
                  <c:v>19.442</c:v>
                </c:pt>
                <c:pt idx="1">
                  <c:v>13.565</c:v>
                </c:pt>
                <c:pt idx="2">
                  <c:v>7.766</c:v>
                </c:pt>
                <c:pt idx="3">
                  <c:v>2.8969999999999998</c:v>
                </c:pt>
                <c:pt idx="4">
                  <c:v>1.33</c:v>
                </c:pt>
                <c:pt idx="5">
                  <c:v>6.4450000000000003</c:v>
                </c:pt>
                <c:pt idx="6">
                  <c:v>12.56</c:v>
                </c:pt>
                <c:pt idx="7">
                  <c:v>17.954999999999998</c:v>
                </c:pt>
              </c:numCache>
            </c:numRef>
          </c:yVal>
          <c:smooth val="1"/>
        </c:ser>
        <c:ser>
          <c:idx val="1"/>
          <c:order val="1"/>
          <c:tx>
            <c:v>Config haute</c:v>
          </c:tx>
          <c:xVal>
            <c:numRef>
              <c:f>Feuil1!$K$3:$K$10</c:f>
              <c:numCache>
                <c:formatCode>General</c:formatCode>
                <c:ptCount val="8"/>
                <c:pt idx="0">
                  <c:v>-25</c:v>
                </c:pt>
                <c:pt idx="1">
                  <c:v>-18</c:v>
                </c:pt>
                <c:pt idx="2">
                  <c:v>-10</c:v>
                </c:pt>
                <c:pt idx="3">
                  <c:v>-3</c:v>
                </c:pt>
                <c:pt idx="4">
                  <c:v>3</c:v>
                </c:pt>
                <c:pt idx="5">
                  <c:v>10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Feuil1!$M$3:$M$10</c:f>
              <c:numCache>
                <c:formatCode>General</c:formatCode>
                <c:ptCount val="8"/>
                <c:pt idx="0">
                  <c:v>14.583</c:v>
                </c:pt>
                <c:pt idx="1">
                  <c:v>11.507999999999999</c:v>
                </c:pt>
                <c:pt idx="2">
                  <c:v>8.0980000000000008</c:v>
                </c:pt>
                <c:pt idx="3">
                  <c:v>4.9989999999999997</c:v>
                </c:pt>
                <c:pt idx="4">
                  <c:v>2.133</c:v>
                </c:pt>
                <c:pt idx="5">
                  <c:v>1.5840000000000001</c:v>
                </c:pt>
                <c:pt idx="6">
                  <c:v>6.4720000000000004</c:v>
                </c:pt>
                <c:pt idx="7">
                  <c:v>11.32</c:v>
                </c:pt>
              </c:numCache>
            </c:numRef>
          </c:yVal>
          <c:smooth val="1"/>
        </c:ser>
        <c:ser>
          <c:idx val="2"/>
          <c:order val="2"/>
          <c:tx>
            <c:v>config basse</c:v>
          </c:tx>
          <c:xVal>
            <c:numRef>
              <c:f>Feuil1!$K$5:$K$10</c:f>
              <c:numCache>
                <c:formatCode>General</c:formatCode>
                <c:ptCount val="6"/>
                <c:pt idx="0">
                  <c:v>-10</c:v>
                </c:pt>
                <c:pt idx="1">
                  <c:v>-3</c:v>
                </c:pt>
                <c:pt idx="2">
                  <c:v>3</c:v>
                </c:pt>
                <c:pt idx="3">
                  <c:v>10</c:v>
                </c:pt>
                <c:pt idx="4">
                  <c:v>18</c:v>
                </c:pt>
                <c:pt idx="5">
                  <c:v>25</c:v>
                </c:pt>
              </c:numCache>
            </c:numRef>
          </c:xVal>
          <c:yVal>
            <c:numRef>
              <c:f>Feuil1!$N$5:$N$10</c:f>
              <c:numCache>
                <c:formatCode>General</c:formatCode>
                <c:ptCount val="6"/>
                <c:pt idx="0">
                  <c:v>17.547999999999998</c:v>
                </c:pt>
                <c:pt idx="1">
                  <c:v>8.4030000000000005</c:v>
                </c:pt>
                <c:pt idx="2">
                  <c:v>1.8149999999999999</c:v>
                </c:pt>
                <c:pt idx="3">
                  <c:v>5.2869999999999999</c:v>
                </c:pt>
                <c:pt idx="4">
                  <c:v>12.868</c:v>
                </c:pt>
                <c:pt idx="5">
                  <c:v>18.760999999999999</c:v>
                </c:pt>
              </c:numCache>
            </c:numRef>
          </c:yVal>
          <c:smooth val="1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134445312"/>
        <c:axId val="134443776"/>
      </c:scatterChart>
      <c:valAx>
        <c:axId val="1344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443776"/>
        <c:crosses val="autoZero"/>
        <c:crossBetween val="midCat"/>
      </c:valAx>
      <c:valAx>
        <c:axId val="1344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4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10</xdr:row>
      <xdr:rowOff>152400</xdr:rowOff>
    </xdr:from>
    <xdr:to>
      <xdr:col>7</xdr:col>
      <xdr:colOff>152400</xdr:colOff>
      <xdr:row>25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12</xdr:row>
      <xdr:rowOff>76200</xdr:rowOff>
    </xdr:from>
    <xdr:to>
      <xdr:col>13</xdr:col>
      <xdr:colOff>828675</xdr:colOff>
      <xdr:row>26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5"/>
  <sheetViews>
    <sheetView tabSelected="1" topLeftCell="D1" workbookViewId="0">
      <selection activeCell="I17" sqref="I17"/>
    </sheetView>
  </sheetViews>
  <sheetFormatPr baseColWidth="10" defaultRowHeight="15" x14ac:dyDescent="0.25"/>
  <cols>
    <col min="3" max="3" width="18.7109375" customWidth="1"/>
    <col min="4" max="4" width="23.5703125" bestFit="1" customWidth="1"/>
    <col min="6" max="6" width="17.5703125" bestFit="1" customWidth="1"/>
    <col min="10" max="10" width="19" bestFit="1" customWidth="1"/>
    <col min="11" max="11" width="23.5703125" bestFit="1" customWidth="1"/>
    <col min="12" max="12" width="22.42578125" bestFit="1" customWidth="1"/>
    <col min="13" max="13" width="21.85546875" bestFit="1" customWidth="1"/>
    <col min="14" max="14" width="21.7109375" bestFit="1" customWidth="1"/>
  </cols>
  <sheetData>
    <row r="1" spans="3:14" x14ac:dyDescent="0.25">
      <c r="C1" t="s">
        <v>5</v>
      </c>
      <c r="J1" t="s">
        <v>6</v>
      </c>
    </row>
    <row r="2" spans="3:14" x14ac:dyDescent="0.25">
      <c r="C2" t="s">
        <v>0</v>
      </c>
      <c r="D2" t="s">
        <v>2</v>
      </c>
      <c r="E2" t="s">
        <v>1</v>
      </c>
      <c r="F2" t="s">
        <v>3</v>
      </c>
      <c r="G2" t="s">
        <v>4</v>
      </c>
      <c r="J2" t="s">
        <v>0</v>
      </c>
      <c r="K2" t="s">
        <v>2</v>
      </c>
      <c r="L2" t="s">
        <v>7</v>
      </c>
      <c r="M2" t="s">
        <v>8</v>
      </c>
      <c r="N2" t="s">
        <v>9</v>
      </c>
    </row>
    <row r="3" spans="3:14" x14ac:dyDescent="0.25">
      <c r="C3">
        <v>145</v>
      </c>
      <c r="D3">
        <f>C3-170</f>
        <v>-25</v>
      </c>
      <c r="E3">
        <v>176.49299999999999</v>
      </c>
      <c r="F3">
        <f>E3-145.9</f>
        <v>30.592999999999989</v>
      </c>
      <c r="G3">
        <f>-F3/D3</f>
        <v>1.2237199999999995</v>
      </c>
      <c r="J3">
        <v>145</v>
      </c>
      <c r="K3">
        <f>J3-170</f>
        <v>-25</v>
      </c>
      <c r="L3">
        <v>19.442</v>
      </c>
      <c r="M3">
        <v>14.583</v>
      </c>
      <c r="N3" s="2" t="s">
        <v>10</v>
      </c>
    </row>
    <row r="4" spans="3:14" x14ac:dyDescent="0.25">
      <c r="C4">
        <v>152</v>
      </c>
      <c r="D4">
        <f>C4-170</f>
        <v>-18</v>
      </c>
      <c r="E4">
        <v>168.60900000000001</v>
      </c>
      <c r="F4">
        <f>E4-145.9</f>
        <v>22.709000000000003</v>
      </c>
      <c r="G4">
        <f t="shared" ref="G4:G7" si="0">-F4/D4</f>
        <v>1.2616111111111112</v>
      </c>
      <c r="J4">
        <v>152</v>
      </c>
      <c r="K4">
        <f t="shared" ref="K4:K10" si="1">J4-170</f>
        <v>-18</v>
      </c>
      <c r="L4">
        <v>13.565</v>
      </c>
      <c r="M4">
        <v>11.507999999999999</v>
      </c>
      <c r="N4" s="2" t="s">
        <v>10</v>
      </c>
    </row>
    <row r="5" spans="3:14" x14ac:dyDescent="0.25">
      <c r="C5">
        <v>160</v>
      </c>
      <c r="D5">
        <f t="shared" ref="D5:D7" si="2">C5-170</f>
        <v>-10</v>
      </c>
      <c r="E5">
        <v>158.97999999999999</v>
      </c>
      <c r="F5">
        <f t="shared" ref="F5:F7" si="3">E5-145.9</f>
        <v>13.079999999999984</v>
      </c>
      <c r="G5">
        <f t="shared" si="0"/>
        <v>1.3079999999999985</v>
      </c>
      <c r="J5">
        <v>160</v>
      </c>
      <c r="K5">
        <f t="shared" si="1"/>
        <v>-10</v>
      </c>
      <c r="L5">
        <v>7.766</v>
      </c>
      <c r="M5">
        <v>8.0980000000000008</v>
      </c>
      <c r="N5">
        <v>17.547999999999998</v>
      </c>
    </row>
    <row r="6" spans="3:14" x14ac:dyDescent="0.25">
      <c r="C6">
        <v>167</v>
      </c>
      <c r="D6">
        <f t="shared" si="2"/>
        <v>-3</v>
      </c>
      <c r="E6">
        <v>149.95400000000001</v>
      </c>
      <c r="F6">
        <f t="shared" si="3"/>
        <v>4.054000000000002</v>
      </c>
      <c r="G6">
        <f t="shared" si="0"/>
        <v>1.3513333333333339</v>
      </c>
      <c r="J6">
        <v>167</v>
      </c>
      <c r="K6">
        <f t="shared" si="1"/>
        <v>-3</v>
      </c>
      <c r="L6">
        <v>2.8969999999999998</v>
      </c>
      <c r="M6">
        <v>4.9989999999999997</v>
      </c>
      <c r="N6">
        <v>8.4030000000000005</v>
      </c>
    </row>
    <row r="7" spans="3:14" x14ac:dyDescent="0.25">
      <c r="C7">
        <v>173</v>
      </c>
      <c r="D7">
        <f t="shared" si="2"/>
        <v>3</v>
      </c>
      <c r="E7">
        <v>141.72999999999999</v>
      </c>
      <c r="F7">
        <f t="shared" si="3"/>
        <v>-4.1700000000000159</v>
      </c>
      <c r="G7">
        <f t="shared" si="0"/>
        <v>1.3900000000000052</v>
      </c>
      <c r="J7">
        <v>173</v>
      </c>
      <c r="K7">
        <f t="shared" si="1"/>
        <v>3</v>
      </c>
      <c r="L7">
        <v>1.33</v>
      </c>
      <c r="M7">
        <v>2.133</v>
      </c>
      <c r="N7">
        <v>1.8149999999999999</v>
      </c>
    </row>
    <row r="8" spans="3:14" x14ac:dyDescent="0.25">
      <c r="C8">
        <v>180</v>
      </c>
      <c r="D8">
        <f>C8-170</f>
        <v>10</v>
      </c>
      <c r="E8">
        <v>131.52000000000001</v>
      </c>
      <c r="F8">
        <f>E8-145.9</f>
        <v>-14.379999999999995</v>
      </c>
      <c r="G8">
        <f>-F8/D8</f>
        <v>1.4379999999999995</v>
      </c>
      <c r="J8">
        <v>180</v>
      </c>
      <c r="K8">
        <f t="shared" si="1"/>
        <v>10</v>
      </c>
      <c r="L8">
        <v>6.4450000000000003</v>
      </c>
      <c r="M8">
        <v>1.5840000000000001</v>
      </c>
      <c r="N8">
        <v>5.2869999999999999</v>
      </c>
    </row>
    <row r="9" spans="3:14" x14ac:dyDescent="0.25">
      <c r="C9">
        <v>188</v>
      </c>
      <c r="D9">
        <f>C9-170</f>
        <v>18</v>
      </c>
      <c r="E9">
        <v>118.986</v>
      </c>
      <c r="F9">
        <f>E9-145.9</f>
        <v>-26.914000000000001</v>
      </c>
      <c r="G9">
        <f>-F9/D9</f>
        <v>1.4952222222222222</v>
      </c>
      <c r="J9">
        <v>188</v>
      </c>
      <c r="K9">
        <f t="shared" si="1"/>
        <v>18</v>
      </c>
      <c r="L9">
        <v>12.56</v>
      </c>
      <c r="M9">
        <v>6.4720000000000004</v>
      </c>
      <c r="N9">
        <v>12.868</v>
      </c>
    </row>
    <row r="10" spans="3:14" x14ac:dyDescent="0.25">
      <c r="C10">
        <v>195</v>
      </c>
      <c r="D10">
        <f>C10-170</f>
        <v>25</v>
      </c>
      <c r="E10">
        <v>107.20399999999999</v>
      </c>
      <c r="F10">
        <f>E10-145.9</f>
        <v>-38.696000000000012</v>
      </c>
      <c r="G10">
        <f>-F10/D10</f>
        <v>1.5478400000000005</v>
      </c>
      <c r="J10">
        <v>195</v>
      </c>
      <c r="K10">
        <f t="shared" si="1"/>
        <v>25</v>
      </c>
      <c r="L10">
        <v>17.954999999999998</v>
      </c>
      <c r="M10">
        <v>11.32</v>
      </c>
      <c r="N10">
        <v>18.760999999999999</v>
      </c>
    </row>
    <row r="15" spans="3:14" x14ac:dyDescent="0.25">
      <c r="M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Touzé</dc:creator>
  <cp:lastModifiedBy>Guillaume Touzé</cp:lastModifiedBy>
  <dcterms:created xsi:type="dcterms:W3CDTF">2018-08-21T14:20:47Z</dcterms:created>
  <dcterms:modified xsi:type="dcterms:W3CDTF">2018-08-21T16:02:56Z</dcterms:modified>
</cp:coreProperties>
</file>