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Level Design Documentation" sheetId="1" r:id="rId4"/>
    <sheet name="Levels" sheetId="2" r:id="rId5"/>
  </sheets>
</workbook>
</file>

<file path=xl/sharedStrings.xml><?xml version="1.0" encoding="utf-8"?>
<sst xmlns="http://schemas.openxmlformats.org/spreadsheetml/2006/main" uniqueCount="52">
  <si>
    <t>Parameters</t>
  </si>
  <si>
    <t>Level</t>
  </si>
  <si>
    <t>Level number in sequence. Level 1 comes before level 2, etc. The player must complete the first level to unlock the second level etc.</t>
  </si>
  <si>
    <t># of Buttons</t>
  </si>
  <si>
    <t>The number of Glyphs visible on the screen. Must be between 3 -5.</t>
  </si>
  <si>
    <t>Min_Tap</t>
  </si>
  <si>
    <t>The minimum number of tap gestures to appear in the level.</t>
  </si>
  <si>
    <t>Min_Drag</t>
  </si>
  <si>
    <t>The minimum number of drag gestures to appear in the level.</t>
  </si>
  <si>
    <t>Min_Flick</t>
  </si>
  <si>
    <t>The minimum number of flick gestures to appear in the level.</t>
  </si>
  <si>
    <t>Min_Rotation</t>
  </si>
  <si>
    <t>The minimum number of rotate gestures to appear in the level.</t>
  </si>
  <si>
    <t>Min_ColourSwap</t>
  </si>
  <si>
    <t>The minimum number of colour swap gestures to appear in the level.</t>
  </si>
  <si>
    <t>Min_Random</t>
  </si>
  <si>
    <t>The minimum number of random gestures to appear in the level. The random gestures allowed to be selected are based on the boolean values in Rand_Tap, Rand_Drag, Rand_Flick, Rand_Rotation, and Rand_ColourSwap</t>
  </si>
  <si>
    <t>Sequence Length</t>
  </si>
  <si>
    <t>The total number of gestures to complete the level. This is the sum of Min_Tap, Min_Drag, Min_Flick, Min_Rotation, Min_ColourSwap, and Min_Random</t>
  </si>
  <si>
    <t>Rand_Tap</t>
  </si>
  <si>
    <t>Whether or not tap gestures can appear as random gestures to be spawned from Min_Random.</t>
  </si>
  <si>
    <t>Rand_Drag</t>
  </si>
  <si>
    <t>Whether or not drag gestures can appear as random gestures to be spawned from Min_Random.</t>
  </si>
  <si>
    <t>Rand_Flick</t>
  </si>
  <si>
    <t>Whether or not flick gestures can appear as random gestures to be spawned from Min_Random.</t>
  </si>
  <si>
    <t>Rand_Rotation</t>
  </si>
  <si>
    <t>Whether or not rotation gestures can appear as random gestures to be spawned from Min_Random.</t>
  </si>
  <si>
    <t>Rand_ColourSwap</t>
  </si>
  <si>
    <t>Whether or not colour swap gestures can appear as random gestures to be spawned from Min_Random.</t>
  </si>
  <si>
    <t>Slow Build</t>
  </si>
  <si>
    <t>Slow Build is the default pattern building mechanic whereby the pattern begins with 3 in the sequence and a single addition is added to the pattern at the end of each turn. When slow build is FALSE, the pattern plays in its entirety for the player to memorize and match.</t>
  </si>
  <si>
    <t>Replay Cost</t>
  </si>
  <si>
    <t>The number of Artifacts that the player must spend in order to replay a level at the fail screen to continue the player's progress.</t>
  </si>
  <si>
    <t>Win Artifact</t>
  </si>
  <si>
    <t>The number of Artifacts awarded to the player when they complete the level.</t>
  </si>
  <si>
    <t>Notes</t>
  </si>
  <si>
    <t>These are level design notes to explain the design decisions behind the levels. These do not need to be imported into unity.</t>
  </si>
  <si>
    <t>EndLength</t>
  </si>
  <si>
    <t>StartLength</t>
  </si>
  <si>
    <t>int</t>
  </si>
  <si>
    <t>bool</t>
  </si>
  <si>
    <t>string</t>
  </si>
  <si>
    <t>Intoduces the player to the basic mechanic of repeating the pattern</t>
  </si>
  <si>
    <t>Introduces the player to the possibility of 3 buttons</t>
  </si>
  <si>
    <t>Introduces the player to the possibility of 5 buttons</t>
  </si>
  <si>
    <t>Introduces the player to the possibility of a sequence playing without build up</t>
  </si>
  <si>
    <t>Introduces the player to the flicking mechanic</t>
  </si>
  <si>
    <t>Introduces the player to mechanic combos</t>
  </si>
  <si>
    <t>Introduces the player to the dragging mechanic</t>
  </si>
  <si>
    <t>Introduction to Memory Levels and Replays</t>
  </si>
  <si>
    <t>Introduces the player to the rotation mechanic. Note that this level is designed so that at least one of the first 3 moves is a rotate.</t>
  </si>
  <si>
    <t>Introduces the player to the colour swap mechanic. Note that this level is designed so that at least one of the first 3 moves is a colour swap. End of Tutorial.</t>
  </si>
</sst>
</file>

<file path=xl/styles.xml><?xml version="1.0" encoding="utf-8"?>
<styleSheet xmlns="http://schemas.openxmlformats.org/spreadsheetml/2006/main">
  <numFmts count="1">
    <numFmt numFmtId="0" formatCode="General"/>
  </numFmts>
  <fonts count="6">
    <font>
      <sz val="12"/>
      <color indexed="8"/>
      <name val="Verdana"/>
    </font>
    <font>
      <sz val="12"/>
      <color indexed="8"/>
      <name val="Helvetica"/>
    </font>
    <font>
      <sz val="10"/>
      <color indexed="8"/>
      <name val="Arial"/>
    </font>
    <font>
      <sz val="13"/>
      <color indexed="8"/>
      <name val="Arial"/>
    </font>
    <font>
      <sz val="11"/>
      <color indexed="8"/>
      <name val="Calibri"/>
    </font>
    <font>
      <b val="1"/>
      <sz val="11"/>
      <color indexed="8"/>
      <name val="Calibri"/>
    </font>
  </fonts>
  <fills count="2">
    <fill>
      <patternFill patternType="none"/>
    </fill>
    <fill>
      <patternFill patternType="gray125"/>
    </fill>
  </fills>
  <borders count="2">
    <border>
      <left/>
      <right/>
      <top/>
      <bottom/>
      <diagonal/>
    </border>
    <border>
      <left style="thin">
        <color indexed="9"/>
      </left>
      <right style="thin">
        <color indexed="9"/>
      </right>
      <top style="thin">
        <color indexed="9"/>
      </top>
      <bottom style="thin">
        <color indexed="9"/>
      </bottom>
      <diagonal/>
    </border>
  </borders>
  <cellStyleXfs count="1">
    <xf numFmtId="0" fontId="0" applyNumberFormat="0" applyFont="1" applyFill="0" applyBorder="0" applyAlignment="1" applyProtection="0">
      <alignment vertical="top" wrapText="1"/>
    </xf>
  </cellStyleXfs>
  <cellXfs count="9">
    <xf numFmtId="0" fontId="0" applyNumberFormat="0" applyFont="1" applyFill="0" applyBorder="0" applyAlignment="1" applyProtection="0">
      <alignment vertical="top" wrapText="1"/>
    </xf>
    <xf numFmtId="0" fontId="2" applyNumberFormat="1" applyFont="1" applyFill="0" applyBorder="0" applyAlignment="1" applyProtection="0">
      <alignment vertical="bottom"/>
    </xf>
    <xf numFmtId="1" fontId="4" borderId="1" applyNumberFormat="1" applyFont="1" applyFill="0" applyBorder="1" applyAlignment="1" applyProtection="0">
      <alignment vertical="bottom"/>
    </xf>
    <xf numFmtId="0" fontId="2" borderId="1" applyNumberFormat="0" applyFont="1" applyFill="0" applyBorder="1" applyAlignment="1" applyProtection="0">
      <alignment vertical="bottom"/>
    </xf>
    <xf numFmtId="0" fontId="5" borderId="1" applyNumberFormat="1" applyFont="1" applyFill="0" applyBorder="1" applyAlignment="1" applyProtection="0">
      <alignment vertical="bottom"/>
    </xf>
    <xf numFmtId="0" fontId="4" borderId="1" applyNumberFormat="1" applyFont="1" applyFill="0" applyBorder="1" applyAlignment="1" applyProtection="0">
      <alignment vertical="bottom"/>
    </xf>
    <xf numFmtId="0" fontId="2" applyNumberFormat="1" applyFont="1" applyFill="0" applyBorder="0" applyAlignment="1" applyProtection="0">
      <alignment vertical="bottom"/>
    </xf>
    <xf numFmtId="0" fontId="2" borderId="1" applyNumberFormat="1" applyFont="1" applyFill="0" applyBorder="1" applyAlignment="1" applyProtection="0">
      <alignment vertical="bottom"/>
    </xf>
    <xf numFmtId="0" fontId="4" borderId="1" applyNumberFormat="0"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aaaaa"/>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s>

</file>

<file path=xl/theme/_rels/theme1.xml.rels><?xml version="1.0" encoding="UTF-8" standalone="yes"?><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40000" dist="20000" dir="5400000">
              <a:srgbClr val="000000">
                <a:alpha val="38000"/>
              </a:srgbClr>
            </a:outerShdw>
          </a:effectLst>
        </a:effectStyle>
        <a:effectStyle>
          <a:effectLst>
            <a:outerShdw sx="100000" sy="100000" kx="0" ky="0" algn="b" rotWithShape="0" blurRad="40000" dist="23000" dir="5400000">
              <a:srgbClr val="000000">
                <a:alpha val="35000"/>
              </a:srgbClr>
            </a:outerShdw>
          </a:effectLst>
        </a:effectStyle>
        <a:effectStyle>
          <a:effectLst>
            <a:outerShdw sx="100000" sy="100000" kx="0" ky="0" algn="b" rotWithShape="0" blurRad="40000" dist="23000" dir="540000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r:embed="rId1"/>
          <a:srcRect l="0" t="0" r="0" b="0"/>
          <a:tile tx="0" ty="0" sx="100000" sy="100000" flip="none" algn="tl"/>
        </a:blipFill>
        <a:ln w="12700" cap="flat">
          <a:noFill/>
          <a:miter lim="400000"/>
        </a:ln>
        <a:effectLst>
          <a:outerShdw sx="100000" sy="100000" kx="0" ky="0" algn="b" rotWithShape="0" blurRad="38100" dist="25400" dir="5400000">
            <a:srgbClr val="000000">
              <a:alpha val="50000"/>
            </a:srgbClr>
          </a:outerShdw>
        </a:effectLst>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1"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outerShdw sx="100000" sy="100000" kx="0" ky="0" algn="b" rotWithShape="0" blurRad="25400" dist="23998" dir="270000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1"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E22"/>
  <sheetViews>
    <sheetView workbookViewId="0" showGridLines="0" defaultGridColor="1"/>
  </sheetViews>
  <sheetFormatPr defaultColWidth="13" defaultRowHeight="15.75" customHeight="1" outlineLevelRow="0" outlineLevelCol="0"/>
  <cols>
    <col min="1" max="1" width="18.875" style="1" customWidth="1"/>
    <col min="2" max="2" width="105.625" style="1" customWidth="1"/>
    <col min="3" max="3" width="6.5" style="1" customWidth="1"/>
    <col min="4" max="4" width="6.5" style="1" customWidth="1"/>
    <col min="5" max="5" width="6.5" style="1" customWidth="1"/>
    <col min="6" max="256" width="13" style="1" customWidth="1"/>
  </cols>
  <sheetData>
    <row r="1" ht="15" customHeight="1">
      <c r="A1" s="2"/>
      <c r="B1" s="3"/>
      <c r="C1" s="3"/>
      <c r="D1" s="3"/>
      <c r="E1" s="3"/>
    </row>
    <row r="2" ht="15" customHeight="1">
      <c r="A2" s="2"/>
      <c r="B2" s="3"/>
      <c r="C2" s="3"/>
      <c r="D2" s="3"/>
      <c r="E2" s="3"/>
    </row>
    <row r="3" ht="15" customHeight="1">
      <c r="A3" s="2"/>
      <c r="B3" s="3"/>
      <c r="C3" s="3"/>
      <c r="D3" s="3"/>
      <c r="E3" s="3"/>
    </row>
    <row r="4" ht="15" customHeight="1">
      <c r="A4" t="s" s="4">
        <v>0</v>
      </c>
      <c r="B4" s="3"/>
      <c r="C4" s="3"/>
      <c r="D4" s="3"/>
      <c r="E4" s="3"/>
    </row>
    <row r="5" ht="15" customHeight="1">
      <c r="A5" t="s" s="5">
        <v>1</v>
      </c>
      <c r="B5" t="s" s="5">
        <v>2</v>
      </c>
      <c r="C5" s="3"/>
      <c r="D5" s="3"/>
      <c r="E5" s="3"/>
    </row>
    <row r="6" ht="15" customHeight="1">
      <c r="A6" t="s" s="5">
        <v>3</v>
      </c>
      <c r="B6" t="s" s="5">
        <v>4</v>
      </c>
      <c r="C6" s="3"/>
      <c r="D6" s="3"/>
      <c r="E6" s="3"/>
    </row>
    <row r="7" ht="15" customHeight="1">
      <c r="A7" t="s" s="5">
        <v>5</v>
      </c>
      <c r="B7" t="s" s="5">
        <v>6</v>
      </c>
      <c r="C7" s="3"/>
      <c r="D7" s="3"/>
      <c r="E7" s="3"/>
    </row>
    <row r="8" ht="15" customHeight="1">
      <c r="A8" t="s" s="5">
        <v>7</v>
      </c>
      <c r="B8" t="s" s="5">
        <v>8</v>
      </c>
      <c r="C8" s="3"/>
      <c r="D8" s="3"/>
      <c r="E8" s="3"/>
    </row>
    <row r="9" ht="15" customHeight="1">
      <c r="A9" t="s" s="5">
        <v>9</v>
      </c>
      <c r="B9" t="s" s="5">
        <v>10</v>
      </c>
      <c r="C9" s="3"/>
      <c r="D9" s="3"/>
      <c r="E9" s="3"/>
    </row>
    <row r="10" ht="15" customHeight="1">
      <c r="A10" t="s" s="5">
        <v>11</v>
      </c>
      <c r="B10" t="s" s="5">
        <v>12</v>
      </c>
      <c r="C10" s="3"/>
      <c r="D10" s="3"/>
      <c r="E10" s="3"/>
    </row>
    <row r="11" ht="15" customHeight="1">
      <c r="A11" t="s" s="5">
        <v>13</v>
      </c>
      <c r="B11" t="s" s="5">
        <v>14</v>
      </c>
      <c r="C11" s="3"/>
      <c r="D11" s="3"/>
      <c r="E11" s="3"/>
    </row>
    <row r="12" ht="15" customHeight="1">
      <c r="A12" t="s" s="5">
        <v>15</v>
      </c>
      <c r="B12" t="s" s="5">
        <v>16</v>
      </c>
      <c r="C12" s="3"/>
      <c r="D12" s="3"/>
      <c r="E12" s="3"/>
    </row>
    <row r="13" ht="15" customHeight="1">
      <c r="A13" t="s" s="5">
        <v>17</v>
      </c>
      <c r="B13" t="s" s="5">
        <v>18</v>
      </c>
      <c r="C13" s="3"/>
      <c r="D13" s="3"/>
      <c r="E13" s="3"/>
    </row>
    <row r="14" ht="15" customHeight="1">
      <c r="A14" t="s" s="5">
        <v>19</v>
      </c>
      <c r="B14" t="s" s="5">
        <v>20</v>
      </c>
      <c r="C14" s="3"/>
      <c r="D14" s="3"/>
      <c r="E14" s="3"/>
    </row>
    <row r="15" ht="15" customHeight="1">
      <c r="A15" t="s" s="5">
        <v>21</v>
      </c>
      <c r="B15" t="s" s="5">
        <v>22</v>
      </c>
      <c r="C15" s="3"/>
      <c r="D15" s="3"/>
      <c r="E15" s="3"/>
    </row>
    <row r="16" ht="15" customHeight="1">
      <c r="A16" t="s" s="5">
        <v>23</v>
      </c>
      <c r="B16" t="s" s="5">
        <v>24</v>
      </c>
      <c r="C16" s="3"/>
      <c r="D16" s="3"/>
      <c r="E16" s="3"/>
    </row>
    <row r="17" ht="15" customHeight="1">
      <c r="A17" t="s" s="5">
        <v>25</v>
      </c>
      <c r="B17" t="s" s="5">
        <v>26</v>
      </c>
      <c r="C17" s="3"/>
      <c r="D17" s="3"/>
      <c r="E17" s="3"/>
    </row>
    <row r="18" ht="15" customHeight="1">
      <c r="A18" t="s" s="5">
        <v>27</v>
      </c>
      <c r="B18" t="s" s="5">
        <v>28</v>
      </c>
      <c r="C18" s="3"/>
      <c r="D18" s="3"/>
      <c r="E18" s="3"/>
    </row>
    <row r="19" ht="15" customHeight="1">
      <c r="A19" t="s" s="5">
        <v>29</v>
      </c>
      <c r="B19" t="s" s="5">
        <v>30</v>
      </c>
      <c r="C19" s="3"/>
      <c r="D19" s="3"/>
      <c r="E19" s="3"/>
    </row>
    <row r="20" ht="15" customHeight="1">
      <c r="A20" t="s" s="5">
        <v>31</v>
      </c>
      <c r="B20" t="s" s="5">
        <v>32</v>
      </c>
      <c r="C20" s="3"/>
      <c r="D20" s="3"/>
      <c r="E20" s="3"/>
    </row>
    <row r="21" ht="15" customHeight="1">
      <c r="A21" t="s" s="5">
        <v>33</v>
      </c>
      <c r="B21" t="s" s="5">
        <v>34</v>
      </c>
      <c r="C21" s="3"/>
      <c r="D21" s="3"/>
      <c r="E21" s="3"/>
    </row>
    <row r="22" ht="15" customHeight="1">
      <c r="A22" t="s" s="5">
        <v>35</v>
      </c>
      <c r="B22" t="s" s="5">
        <v>36</v>
      </c>
      <c r="C22" s="3"/>
      <c r="D22" s="3"/>
      <c r="E22" s="3"/>
    </row>
  </sheetData>
  <pageMargins left="0.75" right="0.75" top="1" bottom="1" header="0.5" footer="0.5"/>
  <pageSetup firstPageNumber="1" fitToHeight="1" fitToWidth="1" scale="100" useFirstPageNumber="0" orientation="portrait" pageOrder="downThenOver"/>
  <headerFooter>
    <oddFooter>&amp;L&amp;"Helvetica,Regular"&amp;12&amp;K000000	&amp;P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S22"/>
  <sheetViews>
    <sheetView workbookViewId="0" showGridLines="0" defaultGridColor="1"/>
  </sheetViews>
  <sheetFormatPr defaultColWidth="13" defaultRowHeight="15.75" customHeight="1" outlineLevelRow="0" outlineLevelCol="0"/>
  <cols>
    <col min="1" max="1" width="6.5" style="6" customWidth="1"/>
    <col min="2" max="2" width="6.63281" style="6" customWidth="1"/>
    <col min="3" max="3" width="6.5" style="6" customWidth="1"/>
    <col min="4" max="4" width="6.5" style="6" customWidth="1"/>
    <col min="5" max="5" width="6.5" style="6" customWidth="1"/>
    <col min="6" max="6" width="9.875" style="6" customWidth="1"/>
    <col min="7" max="7" width="12.125" style="6" customWidth="1"/>
    <col min="8" max="8" width="9.5" style="6" customWidth="1"/>
    <col min="9" max="9" width="12.25" style="6" customWidth="1"/>
    <col min="10" max="10" width="7.125" style="6" customWidth="1"/>
    <col min="11" max="11" width="7.875" style="6" customWidth="1"/>
    <col min="12" max="12" width="7.875" style="6" customWidth="1"/>
    <col min="13" max="13" width="10.625" style="6" customWidth="1"/>
    <col min="14" max="14" width="13" style="6" customWidth="1"/>
    <col min="15" max="15" width="8.125" style="6" customWidth="1"/>
    <col min="16" max="16" width="8.375" style="6" customWidth="1"/>
    <col min="17" max="17" width="8.625" style="6" customWidth="1"/>
    <col min="18" max="18" width="33.875" style="6" customWidth="1"/>
    <col min="19" max="19" width="33.875" style="6" customWidth="1"/>
    <col min="20" max="256" width="13" style="6" customWidth="1"/>
  </cols>
  <sheetData>
    <row r="1" ht="15" customHeight="1">
      <c r="A1" t="s" s="5">
        <v>1</v>
      </c>
      <c r="B1" t="s" s="5">
        <v>3</v>
      </c>
      <c r="C1" t="s" s="5">
        <v>5</v>
      </c>
      <c r="D1" t="s" s="5">
        <v>7</v>
      </c>
      <c r="E1" t="s" s="5">
        <v>9</v>
      </c>
      <c r="F1" t="s" s="5">
        <v>11</v>
      </c>
      <c r="G1" t="s" s="5">
        <v>13</v>
      </c>
      <c r="H1" t="s" s="5">
        <v>15</v>
      </c>
      <c r="I1" t="s" s="5">
        <v>37</v>
      </c>
      <c r="J1" t="s" s="5">
        <v>19</v>
      </c>
      <c r="K1" t="s" s="5">
        <v>21</v>
      </c>
      <c r="L1" t="s" s="5">
        <v>23</v>
      </c>
      <c r="M1" t="s" s="5">
        <v>25</v>
      </c>
      <c r="N1" t="s" s="5">
        <v>27</v>
      </c>
      <c r="O1" t="s" s="7">
        <v>38</v>
      </c>
      <c r="P1" t="s" s="5">
        <v>31</v>
      </c>
      <c r="Q1" t="s" s="5">
        <v>33</v>
      </c>
      <c r="R1" t="s" s="5">
        <v>35</v>
      </c>
      <c r="S1" t="s" s="5">
        <v>29</v>
      </c>
    </row>
    <row r="2" ht="15" customHeight="1">
      <c r="A2" t="s" s="5">
        <v>39</v>
      </c>
      <c r="B2" t="s" s="5">
        <v>39</v>
      </c>
      <c r="C2" t="s" s="5">
        <v>39</v>
      </c>
      <c r="D2" t="s" s="5">
        <v>39</v>
      </c>
      <c r="E2" t="s" s="5">
        <v>39</v>
      </c>
      <c r="F2" t="s" s="5">
        <v>39</v>
      </c>
      <c r="G2" t="s" s="5">
        <v>39</v>
      </c>
      <c r="H2" t="s" s="5">
        <v>39</v>
      </c>
      <c r="I2" t="s" s="5">
        <v>39</v>
      </c>
      <c r="J2" t="s" s="5">
        <v>40</v>
      </c>
      <c r="K2" t="s" s="5">
        <v>40</v>
      </c>
      <c r="L2" t="s" s="5">
        <v>40</v>
      </c>
      <c r="M2" t="s" s="5">
        <v>40</v>
      </c>
      <c r="N2" t="s" s="5">
        <v>40</v>
      </c>
      <c r="O2" s="3"/>
      <c r="P2" t="s" s="5">
        <v>39</v>
      </c>
      <c r="Q2" t="s" s="5">
        <v>39</v>
      </c>
      <c r="R2" t="s" s="5">
        <v>41</v>
      </c>
      <c r="S2" t="s" s="5">
        <v>40</v>
      </c>
    </row>
    <row r="3" ht="15" customHeight="1">
      <c r="A3" s="5">
        <f>ROW(A3)-2</f>
        <v>1</v>
      </c>
      <c r="B3" s="5">
        <v>4</v>
      </c>
      <c r="C3" s="5">
        <v>3</v>
      </c>
      <c r="D3" s="5">
        <v>0</v>
      </c>
      <c r="E3" s="5">
        <v>0</v>
      </c>
      <c r="F3" s="5">
        <v>0</v>
      </c>
      <c r="G3" s="5">
        <v>0</v>
      </c>
      <c r="H3" s="5">
        <v>0</v>
      </c>
      <c r="I3" s="5">
        <f>SUM(C3:H3)</f>
        <v>3</v>
      </c>
      <c r="J3" t="b" s="8">
        <v>0</v>
      </c>
      <c r="K3" t="b" s="8">
        <v>0</v>
      </c>
      <c r="L3" t="b" s="8">
        <v>0</v>
      </c>
      <c r="M3" t="b" s="8">
        <v>0</v>
      </c>
      <c r="N3" t="b" s="8">
        <v>0</v>
      </c>
      <c r="O3" s="7">
        <f>IF(S3,3,I3)</f>
        <v>3</v>
      </c>
      <c r="P3" s="5">
        <v>0</v>
      </c>
      <c r="Q3" s="5">
        <v>1</v>
      </c>
      <c r="R3" t="s" s="5">
        <v>42</v>
      </c>
      <c r="S3" t="b" s="5">
        <v>1</v>
      </c>
    </row>
    <row r="4" ht="15" customHeight="1">
      <c r="A4" s="5">
        <f>ROW(A4)-2</f>
        <v>2</v>
      </c>
      <c r="B4" s="5">
        <v>3</v>
      </c>
      <c r="C4" s="5">
        <v>5</v>
      </c>
      <c r="D4" s="5">
        <v>0</v>
      </c>
      <c r="E4" s="5">
        <v>0</v>
      </c>
      <c r="F4" s="5">
        <v>0</v>
      </c>
      <c r="G4" s="5">
        <v>0</v>
      </c>
      <c r="H4" s="5">
        <v>0</v>
      </c>
      <c r="I4" s="5">
        <f>SUM(C4:H4)</f>
        <v>5</v>
      </c>
      <c r="J4" t="b" s="8">
        <v>0</v>
      </c>
      <c r="K4" t="b" s="8">
        <v>0</v>
      </c>
      <c r="L4" t="b" s="8">
        <v>0</v>
      </c>
      <c r="M4" t="b" s="8">
        <v>0</v>
      </c>
      <c r="N4" t="b" s="8">
        <v>0</v>
      </c>
      <c r="O4" s="7">
        <f>IF(S4,3,I4)</f>
        <v>3</v>
      </c>
      <c r="P4" s="5">
        <v>0</v>
      </c>
      <c r="Q4" s="5">
        <v>1</v>
      </c>
      <c r="R4" t="s" s="5">
        <v>43</v>
      </c>
      <c r="S4" t="b" s="5">
        <v>1</v>
      </c>
    </row>
    <row r="5" ht="15" customHeight="1">
      <c r="A5" s="5">
        <f>ROW(A5)-2</f>
        <v>3</v>
      </c>
      <c r="B5" s="5">
        <v>5</v>
      </c>
      <c r="C5" s="5">
        <v>5</v>
      </c>
      <c r="D5" s="5">
        <v>0</v>
      </c>
      <c r="E5" s="5">
        <v>0</v>
      </c>
      <c r="F5" s="5">
        <v>0</v>
      </c>
      <c r="G5" s="5">
        <v>0</v>
      </c>
      <c r="H5" s="5">
        <v>0</v>
      </c>
      <c r="I5" s="5">
        <f>SUM(C5:H5)</f>
        <v>5</v>
      </c>
      <c r="J5" t="b" s="8">
        <v>0</v>
      </c>
      <c r="K5" t="b" s="8">
        <v>0</v>
      </c>
      <c r="L5" t="b" s="8">
        <v>0</v>
      </c>
      <c r="M5" t="b" s="8">
        <v>0</v>
      </c>
      <c r="N5" t="b" s="8">
        <v>0</v>
      </c>
      <c r="O5" s="7">
        <f>IF(S5,3,I5)</f>
        <v>3</v>
      </c>
      <c r="P5" s="5">
        <v>0</v>
      </c>
      <c r="Q5" s="5">
        <v>1</v>
      </c>
      <c r="R5" t="s" s="5">
        <v>44</v>
      </c>
      <c r="S5" t="b" s="5">
        <v>1</v>
      </c>
    </row>
    <row r="6" ht="15" customHeight="1">
      <c r="A6" s="5">
        <f>ROW(A6)-2</f>
        <v>4</v>
      </c>
      <c r="B6" s="5">
        <v>4</v>
      </c>
      <c r="C6" s="5">
        <v>5</v>
      </c>
      <c r="D6" s="5">
        <v>0</v>
      </c>
      <c r="E6" s="5">
        <v>0</v>
      </c>
      <c r="F6" s="5">
        <v>0</v>
      </c>
      <c r="G6" s="5">
        <v>0</v>
      </c>
      <c r="H6" s="5">
        <v>0</v>
      </c>
      <c r="I6" s="5">
        <f>SUM(C6:H6)</f>
        <v>5</v>
      </c>
      <c r="J6" t="b" s="8">
        <v>0</v>
      </c>
      <c r="K6" t="b" s="8">
        <v>0</v>
      </c>
      <c r="L6" t="b" s="8">
        <v>0</v>
      </c>
      <c r="M6" t="b" s="8">
        <v>0</v>
      </c>
      <c r="N6" t="b" s="8">
        <v>0</v>
      </c>
      <c r="O6" s="7">
        <f>IF(S6,3,I6)</f>
        <v>5</v>
      </c>
      <c r="P6" s="5">
        <v>0</v>
      </c>
      <c r="Q6" s="5">
        <v>1</v>
      </c>
      <c r="R6" t="s" s="5">
        <v>45</v>
      </c>
      <c r="S6" t="b" s="5">
        <v>0</v>
      </c>
    </row>
    <row r="7" ht="15" customHeight="1">
      <c r="A7" s="5">
        <f>ROW(A7)-2</f>
        <v>5</v>
      </c>
      <c r="B7" s="5">
        <v>4</v>
      </c>
      <c r="C7" s="5">
        <v>0</v>
      </c>
      <c r="D7" s="5">
        <v>0</v>
      </c>
      <c r="E7" s="5">
        <v>3</v>
      </c>
      <c r="F7" s="5">
        <v>0</v>
      </c>
      <c r="G7" s="5">
        <v>0</v>
      </c>
      <c r="H7" s="5">
        <v>0</v>
      </c>
      <c r="I7" s="5">
        <f>SUM(C7:H7)</f>
        <v>3</v>
      </c>
      <c r="J7" t="b" s="8">
        <v>0</v>
      </c>
      <c r="K7" t="b" s="8">
        <v>0</v>
      </c>
      <c r="L7" t="b" s="8">
        <v>0</v>
      </c>
      <c r="M7" t="b" s="8">
        <v>0</v>
      </c>
      <c r="N7" t="b" s="8">
        <v>0</v>
      </c>
      <c r="O7" s="7">
        <f>IF(S7,3,I7)</f>
        <v>3</v>
      </c>
      <c r="P7" s="5">
        <v>0</v>
      </c>
      <c r="Q7" s="5">
        <v>1</v>
      </c>
      <c r="R7" t="s" s="5">
        <v>46</v>
      </c>
      <c r="S7" t="b" s="5">
        <v>1</v>
      </c>
    </row>
    <row r="8" ht="15" customHeight="1">
      <c r="A8" s="5">
        <f>ROW(A8)-2</f>
        <v>6</v>
      </c>
      <c r="B8" s="5">
        <v>5</v>
      </c>
      <c r="C8" s="5">
        <v>2</v>
      </c>
      <c r="D8" s="5">
        <v>0</v>
      </c>
      <c r="E8" s="5">
        <v>3</v>
      </c>
      <c r="F8" s="5">
        <v>0</v>
      </c>
      <c r="G8" s="5">
        <v>0</v>
      </c>
      <c r="H8" s="5">
        <v>0</v>
      </c>
      <c r="I8" s="5">
        <f>SUM(C8:H8)</f>
        <v>5</v>
      </c>
      <c r="J8" t="b" s="8">
        <v>0</v>
      </c>
      <c r="K8" t="b" s="8">
        <v>0</v>
      </c>
      <c r="L8" t="b" s="8">
        <v>0</v>
      </c>
      <c r="M8" t="b" s="8">
        <v>0</v>
      </c>
      <c r="N8" t="b" s="8">
        <v>0</v>
      </c>
      <c r="O8" s="7">
        <f>IF(S8,3,I8)</f>
        <v>3</v>
      </c>
      <c r="P8" s="5">
        <v>0</v>
      </c>
      <c r="Q8" s="5">
        <v>1</v>
      </c>
      <c r="R8" t="s" s="5">
        <v>47</v>
      </c>
      <c r="S8" t="b" s="5">
        <v>1</v>
      </c>
    </row>
    <row r="9" ht="15" customHeight="1">
      <c r="A9" s="5">
        <f>ROW(A9)-2</f>
        <v>7</v>
      </c>
      <c r="B9" s="5">
        <v>5</v>
      </c>
      <c r="C9" s="5">
        <v>0</v>
      </c>
      <c r="D9" s="5">
        <v>4</v>
      </c>
      <c r="E9" s="5">
        <v>0</v>
      </c>
      <c r="F9" s="5">
        <v>0</v>
      </c>
      <c r="G9" s="5">
        <v>0</v>
      </c>
      <c r="H9" s="5">
        <v>0</v>
      </c>
      <c r="I9" s="5">
        <f>SUM(C9:H9)</f>
        <v>4</v>
      </c>
      <c r="J9" t="b" s="8">
        <v>0</v>
      </c>
      <c r="K9" t="b" s="8">
        <v>0</v>
      </c>
      <c r="L9" t="b" s="8">
        <v>0</v>
      </c>
      <c r="M9" t="b" s="8">
        <v>0</v>
      </c>
      <c r="N9" t="b" s="8">
        <v>0</v>
      </c>
      <c r="O9" s="7">
        <f>IF(S9,3,I9)</f>
        <v>3</v>
      </c>
      <c r="P9" s="5">
        <v>0</v>
      </c>
      <c r="Q9" s="5">
        <v>1</v>
      </c>
      <c r="R9" t="s" s="5">
        <v>48</v>
      </c>
      <c r="S9" t="b" s="5">
        <v>1</v>
      </c>
    </row>
    <row r="10" ht="15" customHeight="1">
      <c r="A10" s="5">
        <f>ROW(A10)-2</f>
        <v>8</v>
      </c>
      <c r="B10" s="5">
        <v>4</v>
      </c>
      <c r="C10" s="5">
        <v>2</v>
      </c>
      <c r="D10" s="5">
        <v>2</v>
      </c>
      <c r="E10" s="5">
        <v>2</v>
      </c>
      <c r="F10" s="5">
        <v>0</v>
      </c>
      <c r="G10" s="5">
        <v>0</v>
      </c>
      <c r="H10" s="5">
        <v>0</v>
      </c>
      <c r="I10" s="5">
        <f>SUM(C10:H10)</f>
        <v>6</v>
      </c>
      <c r="J10" t="b" s="8">
        <v>0</v>
      </c>
      <c r="K10" t="b" s="8">
        <v>0</v>
      </c>
      <c r="L10" t="b" s="8">
        <v>0</v>
      </c>
      <c r="M10" t="b" s="8">
        <v>0</v>
      </c>
      <c r="N10" t="b" s="8">
        <v>0</v>
      </c>
      <c r="O10" s="7">
        <f>IF(S10,3,I10)</f>
        <v>3</v>
      </c>
      <c r="P10" s="5">
        <v>1</v>
      </c>
      <c r="Q10" s="5">
        <v>2</v>
      </c>
      <c r="R10" t="s" s="5">
        <v>49</v>
      </c>
      <c r="S10" t="b" s="5">
        <v>1</v>
      </c>
    </row>
    <row r="11" ht="15" customHeight="1">
      <c r="A11" s="5">
        <f>ROW(A11)-2</f>
        <v>9</v>
      </c>
      <c r="B11" s="5">
        <v>5</v>
      </c>
      <c r="C11" s="5">
        <v>2</v>
      </c>
      <c r="D11" s="5">
        <v>2</v>
      </c>
      <c r="E11" s="5">
        <v>2</v>
      </c>
      <c r="F11" s="5">
        <v>0</v>
      </c>
      <c r="G11" s="5">
        <v>0</v>
      </c>
      <c r="H11" s="5">
        <v>0</v>
      </c>
      <c r="I11" s="5">
        <f>SUM(C11:H11)</f>
        <v>6</v>
      </c>
      <c r="J11" t="b" s="8">
        <v>0</v>
      </c>
      <c r="K11" t="b" s="8">
        <v>0</v>
      </c>
      <c r="L11" t="b" s="8">
        <v>0</v>
      </c>
      <c r="M11" t="b" s="8">
        <v>0</v>
      </c>
      <c r="N11" t="b" s="8">
        <v>0</v>
      </c>
      <c r="O11" s="7">
        <f>IF(S11,3,I11)</f>
        <v>3</v>
      </c>
      <c r="P11" s="5">
        <v>1</v>
      </c>
      <c r="Q11" s="5">
        <v>2</v>
      </c>
      <c r="R11" s="2"/>
      <c r="S11" t="b" s="5">
        <v>1</v>
      </c>
    </row>
    <row r="12" ht="15" customHeight="1">
      <c r="A12" s="5">
        <f>ROW(A12)-2</f>
        <v>10</v>
      </c>
      <c r="B12" s="5">
        <v>3</v>
      </c>
      <c r="C12" s="5">
        <v>2</v>
      </c>
      <c r="D12" s="5">
        <v>2</v>
      </c>
      <c r="E12" s="5">
        <v>2</v>
      </c>
      <c r="F12" s="5">
        <v>0</v>
      </c>
      <c r="G12" s="5">
        <v>0</v>
      </c>
      <c r="H12" s="5">
        <v>0</v>
      </c>
      <c r="I12" s="5">
        <f>SUM(C12:H12)</f>
        <v>6</v>
      </c>
      <c r="J12" t="b" s="8">
        <v>0</v>
      </c>
      <c r="K12" t="b" s="8">
        <v>0</v>
      </c>
      <c r="L12" t="b" s="8">
        <v>0</v>
      </c>
      <c r="M12" t="b" s="8">
        <v>0</v>
      </c>
      <c r="N12" t="b" s="8">
        <v>0</v>
      </c>
      <c r="O12" s="7">
        <f>IF(S12,3,I12)</f>
        <v>6</v>
      </c>
      <c r="P12" s="5">
        <v>1</v>
      </c>
      <c r="Q12" s="5">
        <v>2</v>
      </c>
      <c r="R12" s="2"/>
      <c r="S12" t="b" s="5">
        <v>0</v>
      </c>
    </row>
    <row r="13" ht="15" customHeight="1">
      <c r="A13" s="5">
        <f>ROW(A13)-2</f>
        <v>11</v>
      </c>
      <c r="B13" s="5">
        <v>4</v>
      </c>
      <c r="C13" s="5">
        <v>2</v>
      </c>
      <c r="D13" s="5">
        <v>2</v>
      </c>
      <c r="E13" s="5">
        <v>2</v>
      </c>
      <c r="F13" s="5">
        <v>0</v>
      </c>
      <c r="G13" s="5">
        <v>0</v>
      </c>
      <c r="H13" s="5">
        <v>0</v>
      </c>
      <c r="I13" s="5">
        <f>SUM(C13:H13)</f>
        <v>6</v>
      </c>
      <c r="J13" t="b" s="8">
        <v>0</v>
      </c>
      <c r="K13" t="b" s="8">
        <v>0</v>
      </c>
      <c r="L13" t="b" s="8">
        <v>0</v>
      </c>
      <c r="M13" t="b" s="8">
        <v>0</v>
      </c>
      <c r="N13" t="b" s="8">
        <v>0</v>
      </c>
      <c r="O13" s="7">
        <f>IF(S13,3,I13)</f>
        <v>6</v>
      </c>
      <c r="P13" s="5">
        <v>1</v>
      </c>
      <c r="Q13" s="5">
        <v>2</v>
      </c>
      <c r="R13" s="2"/>
      <c r="S13" t="b" s="5">
        <v>0</v>
      </c>
    </row>
    <row r="14" ht="15" customHeight="1">
      <c r="A14" s="5">
        <f>ROW(A14)-2</f>
        <v>12</v>
      </c>
      <c r="B14" s="5">
        <v>5</v>
      </c>
      <c r="C14" s="5">
        <v>2</v>
      </c>
      <c r="D14" s="5">
        <v>2</v>
      </c>
      <c r="E14" s="5">
        <v>2</v>
      </c>
      <c r="F14" s="5">
        <v>0</v>
      </c>
      <c r="G14" s="5">
        <v>0</v>
      </c>
      <c r="H14" s="5">
        <v>0</v>
      </c>
      <c r="I14" s="5">
        <f>SUM(C14:H14)</f>
        <v>6</v>
      </c>
      <c r="J14" t="b" s="8">
        <v>0</v>
      </c>
      <c r="K14" t="b" s="8">
        <v>0</v>
      </c>
      <c r="L14" t="b" s="8">
        <v>0</v>
      </c>
      <c r="M14" t="b" s="8">
        <v>0</v>
      </c>
      <c r="N14" t="b" s="8">
        <v>0</v>
      </c>
      <c r="O14" s="7">
        <f>IF(S14,3,I14)</f>
        <v>6</v>
      </c>
      <c r="P14" s="5">
        <v>1</v>
      </c>
      <c r="Q14" s="5">
        <v>2</v>
      </c>
      <c r="R14" s="2"/>
      <c r="S14" t="b" s="5">
        <v>0</v>
      </c>
    </row>
    <row r="15" ht="15" customHeight="1">
      <c r="A15" s="5">
        <f>ROW(A15)-2</f>
        <v>13</v>
      </c>
      <c r="B15" s="5">
        <v>4</v>
      </c>
      <c r="C15" s="5">
        <v>2</v>
      </c>
      <c r="D15" s="5">
        <v>2</v>
      </c>
      <c r="E15" s="5">
        <v>2</v>
      </c>
      <c r="F15" s="5">
        <v>0</v>
      </c>
      <c r="G15" s="5">
        <v>0</v>
      </c>
      <c r="H15" s="5">
        <v>2</v>
      </c>
      <c r="I15" s="5">
        <f>SUM(C15:H15)</f>
        <v>8</v>
      </c>
      <c r="J15" t="b" s="8">
        <v>1</v>
      </c>
      <c r="K15" t="b" s="8">
        <v>1</v>
      </c>
      <c r="L15" t="b" s="8">
        <v>1</v>
      </c>
      <c r="M15" t="b" s="8">
        <v>0</v>
      </c>
      <c r="N15" t="b" s="8">
        <v>0</v>
      </c>
      <c r="O15" s="7">
        <f>IF(S15,3,I15)</f>
        <v>3</v>
      </c>
      <c r="P15" s="5">
        <v>1</v>
      </c>
      <c r="Q15" s="5">
        <v>2</v>
      </c>
      <c r="R15" s="2"/>
      <c r="S15" t="b" s="5">
        <v>1</v>
      </c>
    </row>
    <row r="16" ht="15" customHeight="1">
      <c r="A16" s="5">
        <f>ROW(A16)-2</f>
        <v>14</v>
      </c>
      <c r="B16" s="5">
        <v>5</v>
      </c>
      <c r="C16" s="5">
        <v>2</v>
      </c>
      <c r="D16" s="5">
        <v>2</v>
      </c>
      <c r="E16" s="5">
        <v>2</v>
      </c>
      <c r="F16" s="5">
        <v>0</v>
      </c>
      <c r="G16" s="5">
        <v>0</v>
      </c>
      <c r="H16" s="5">
        <v>2</v>
      </c>
      <c r="I16" s="5">
        <f>SUM(C16:H16)</f>
        <v>8</v>
      </c>
      <c r="J16" t="b" s="8">
        <v>1</v>
      </c>
      <c r="K16" t="b" s="8">
        <v>1</v>
      </c>
      <c r="L16" t="b" s="8">
        <v>1</v>
      </c>
      <c r="M16" t="b" s="8">
        <v>0</v>
      </c>
      <c r="N16" t="b" s="8">
        <v>0</v>
      </c>
      <c r="O16" s="7">
        <f>IF(S16,3,I16)</f>
        <v>3</v>
      </c>
      <c r="P16" s="5">
        <v>1</v>
      </c>
      <c r="Q16" s="5">
        <v>2</v>
      </c>
      <c r="R16" s="2"/>
      <c r="S16" t="b" s="5">
        <v>1</v>
      </c>
    </row>
    <row r="17" ht="15" customHeight="1">
      <c r="A17" s="5">
        <f>ROW(A17)-2</f>
        <v>15</v>
      </c>
      <c r="B17" s="5">
        <v>3</v>
      </c>
      <c r="C17" s="5">
        <v>2</v>
      </c>
      <c r="D17" s="5">
        <v>2</v>
      </c>
      <c r="E17" s="5">
        <v>2</v>
      </c>
      <c r="F17" s="5">
        <v>0</v>
      </c>
      <c r="G17" s="5">
        <v>0</v>
      </c>
      <c r="H17" s="5">
        <v>2</v>
      </c>
      <c r="I17" s="5">
        <f>SUM(C17:H17)</f>
        <v>8</v>
      </c>
      <c r="J17" t="b" s="8">
        <v>1</v>
      </c>
      <c r="K17" t="b" s="8">
        <v>1</v>
      </c>
      <c r="L17" t="b" s="8">
        <v>1</v>
      </c>
      <c r="M17" t="b" s="8">
        <v>0</v>
      </c>
      <c r="N17" t="b" s="8">
        <v>0</v>
      </c>
      <c r="O17" s="7">
        <f>IF(S17,3,I17)</f>
        <v>8</v>
      </c>
      <c r="P17" s="5">
        <v>1</v>
      </c>
      <c r="Q17" s="5">
        <v>2</v>
      </c>
      <c r="R17" s="2"/>
      <c r="S17" t="b" s="5">
        <v>0</v>
      </c>
    </row>
    <row r="18" ht="15" customHeight="1">
      <c r="A18" s="5">
        <f>ROW(A18)-2</f>
        <v>16</v>
      </c>
      <c r="B18" s="5">
        <v>4</v>
      </c>
      <c r="C18" s="5">
        <v>2</v>
      </c>
      <c r="D18" s="5">
        <v>2</v>
      </c>
      <c r="E18" s="5">
        <v>2</v>
      </c>
      <c r="F18" s="5">
        <v>0</v>
      </c>
      <c r="G18" s="5">
        <v>0</v>
      </c>
      <c r="H18" s="5">
        <v>2</v>
      </c>
      <c r="I18" s="5">
        <f>SUM(C18:H18)</f>
        <v>8</v>
      </c>
      <c r="J18" t="b" s="8">
        <v>1</v>
      </c>
      <c r="K18" t="b" s="8">
        <v>1</v>
      </c>
      <c r="L18" t="b" s="8">
        <v>1</v>
      </c>
      <c r="M18" t="b" s="8">
        <v>0</v>
      </c>
      <c r="N18" t="b" s="8">
        <v>0</v>
      </c>
      <c r="O18" s="7">
        <f>IF(S18,3,I18)</f>
        <v>8</v>
      </c>
      <c r="P18" s="5">
        <v>1</v>
      </c>
      <c r="Q18" s="5">
        <v>2</v>
      </c>
      <c r="R18" s="2"/>
      <c r="S18" t="b" s="5">
        <v>0</v>
      </c>
    </row>
    <row r="19" ht="15" customHeight="1">
      <c r="A19" s="5">
        <f>ROW(A19)-2</f>
        <v>17</v>
      </c>
      <c r="B19" s="5">
        <v>5</v>
      </c>
      <c r="C19" s="5">
        <v>2</v>
      </c>
      <c r="D19" s="5">
        <v>2</v>
      </c>
      <c r="E19" s="5">
        <v>2</v>
      </c>
      <c r="F19" s="5">
        <v>0</v>
      </c>
      <c r="G19" s="5">
        <v>0</v>
      </c>
      <c r="H19" s="5">
        <v>2</v>
      </c>
      <c r="I19" s="5">
        <f>SUM(C19:H19)</f>
        <v>8</v>
      </c>
      <c r="J19" t="b" s="8">
        <v>1</v>
      </c>
      <c r="K19" t="b" s="8">
        <v>1</v>
      </c>
      <c r="L19" t="b" s="8">
        <v>1</v>
      </c>
      <c r="M19" t="b" s="8">
        <v>0</v>
      </c>
      <c r="N19" t="b" s="8">
        <v>0</v>
      </c>
      <c r="O19" s="7">
        <f>IF(S19,3,I19)</f>
        <v>8</v>
      </c>
      <c r="P19" s="5">
        <v>1</v>
      </c>
      <c r="Q19" s="5">
        <v>2</v>
      </c>
      <c r="R19" s="2"/>
      <c r="S19" t="b" s="5">
        <v>0</v>
      </c>
    </row>
    <row r="20" ht="15" customHeight="1">
      <c r="A20" s="5">
        <f>ROW(A20)-2</f>
        <v>18</v>
      </c>
      <c r="B20" s="5">
        <v>4</v>
      </c>
      <c r="C20" s="5">
        <v>0</v>
      </c>
      <c r="D20" s="5">
        <v>0</v>
      </c>
      <c r="E20" s="5">
        <v>0</v>
      </c>
      <c r="F20" s="5">
        <v>3</v>
      </c>
      <c r="G20" s="5">
        <v>0</v>
      </c>
      <c r="H20" s="5">
        <v>2</v>
      </c>
      <c r="I20" s="5">
        <f>SUM(C20:H20)</f>
        <v>5</v>
      </c>
      <c r="J20" t="b" s="8">
        <v>1</v>
      </c>
      <c r="K20" t="b" s="8">
        <v>1</v>
      </c>
      <c r="L20" t="b" s="8">
        <v>1</v>
      </c>
      <c r="M20" t="b" s="8">
        <v>0</v>
      </c>
      <c r="N20" t="b" s="8">
        <v>0</v>
      </c>
      <c r="O20" s="7">
        <f>IF(S20,3,I20)</f>
        <v>3</v>
      </c>
      <c r="P20" s="5">
        <v>1</v>
      </c>
      <c r="Q20" s="5">
        <v>2</v>
      </c>
      <c r="R20" t="s" s="5">
        <v>50</v>
      </c>
      <c r="S20" t="b" s="5">
        <v>1</v>
      </c>
    </row>
    <row r="21" ht="15" customHeight="1">
      <c r="A21" s="5">
        <f>ROW(A21)-2</f>
        <v>19</v>
      </c>
      <c r="B21" s="5">
        <v>5</v>
      </c>
      <c r="C21" s="5">
        <v>0</v>
      </c>
      <c r="D21" s="5">
        <v>0</v>
      </c>
      <c r="E21" s="5">
        <v>0</v>
      </c>
      <c r="F21" s="5">
        <v>3</v>
      </c>
      <c r="G21" s="5">
        <v>0</v>
      </c>
      <c r="H21" s="5">
        <v>2</v>
      </c>
      <c r="I21" s="5">
        <f>SUM(C21:H21)</f>
        <v>5</v>
      </c>
      <c r="J21" t="b" s="8">
        <v>1</v>
      </c>
      <c r="K21" t="b" s="8">
        <v>1</v>
      </c>
      <c r="L21" t="b" s="8">
        <v>1</v>
      </c>
      <c r="M21" t="b" s="8">
        <v>0</v>
      </c>
      <c r="N21" t="b" s="8">
        <v>0</v>
      </c>
      <c r="O21" s="7">
        <f>IF(S21,3,I21)</f>
        <v>3</v>
      </c>
      <c r="P21" s="5">
        <v>1</v>
      </c>
      <c r="Q21" s="5">
        <v>2</v>
      </c>
      <c r="R21" s="2"/>
      <c r="S21" t="b" s="5">
        <v>1</v>
      </c>
    </row>
    <row r="22" ht="15" customHeight="1">
      <c r="A22" s="5">
        <f>ROW(A22)-2</f>
        <v>20</v>
      </c>
      <c r="B22" s="5">
        <v>4</v>
      </c>
      <c r="C22" s="5">
        <v>0</v>
      </c>
      <c r="D22" s="5">
        <v>0</v>
      </c>
      <c r="E22" s="5">
        <v>0</v>
      </c>
      <c r="F22" s="5">
        <v>0</v>
      </c>
      <c r="G22" s="5">
        <v>2</v>
      </c>
      <c r="H22" s="5">
        <v>3</v>
      </c>
      <c r="I22" s="5">
        <f>SUM(C22:H22)</f>
        <v>5</v>
      </c>
      <c r="J22" t="b" s="8">
        <v>1</v>
      </c>
      <c r="K22" t="b" s="8">
        <v>1</v>
      </c>
      <c r="L22" t="b" s="8">
        <v>1</v>
      </c>
      <c r="M22" t="b" s="8">
        <v>1</v>
      </c>
      <c r="N22" t="b" s="8">
        <v>0</v>
      </c>
      <c r="O22" s="7">
        <f>IF(S22,3,I22)</f>
        <v>3</v>
      </c>
      <c r="P22" s="5">
        <v>1</v>
      </c>
      <c r="Q22" s="5">
        <v>2</v>
      </c>
      <c r="R22" t="s" s="5">
        <v>51</v>
      </c>
      <c r="S22" t="b" s="5">
        <v>1</v>
      </c>
    </row>
  </sheetData>
  <pageMargins left="0.75" right="0.75" top="1" bottom="1" header="0.5" footer="0.5"/>
  <pageSetup firstPageNumber="1" fitToHeight="1" fitToWidth="1" scale="100" useFirstPageNumber="0" orientation="portrait" pageOrder="downThenOver"/>
  <headerFooter>
    <oddFooter>&amp;L&amp;"Helvetica,Regular"&amp;12&amp;K000000	&amp;P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