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480" tabRatio="709" firstSheet="1" activeTab="1"/>
  </bookViews>
  <sheets>
    <sheet name="Data (2)" sheetId="111" state="hidden" r:id="rId1"/>
    <sheet name="Milestone Tracker" sheetId="144" r:id="rId2"/>
    <sheet name="data" sheetId="10" r:id="rId3"/>
  </sheets>
  <externalReferences>
    <externalReference r:id="rId4"/>
  </externalReferences>
  <definedNames>
    <definedName name="date" localSheetId="1">[1]data!$B$2:$B$3</definedName>
    <definedName name="date">data!$B$2:$B$3</definedName>
    <definedName name="milestone">data!$D$2:$D$9</definedName>
    <definedName name="status" localSheetId="1">data!$A$2:$A$6</definedName>
    <definedName name="status">data!$A$2:$A$6</definedName>
    <definedName name="WinCal0" localSheetId="1">#REF!</definedName>
    <definedName name="WinCal0">#REF!</definedName>
    <definedName name="WinCalendar_Calendar_1" localSheetId="1">#REF!</definedName>
    <definedName name="WinCalendar_Calendar_1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44" l="1"/>
  <c r="C35" i="144"/>
  <c r="C36" i="144"/>
  <c r="C37" i="144"/>
  <c r="C38" i="144"/>
  <c r="C39" i="144"/>
  <c r="C40" i="144"/>
  <c r="C41" i="144"/>
  <c r="C42" i="144"/>
  <c r="C43" i="144"/>
  <c r="C44" i="144"/>
  <c r="C45" i="144"/>
  <c r="C46" i="144"/>
  <c r="C47" i="144"/>
  <c r="C48" i="144"/>
  <c r="C49" i="144"/>
  <c r="C50" i="144"/>
  <c r="C51" i="144"/>
  <c r="C52" i="144"/>
  <c r="C53" i="144"/>
  <c r="C54" i="144"/>
  <c r="C55" i="144"/>
  <c r="C56" i="144"/>
  <c r="C57" i="144"/>
  <c r="C58" i="144"/>
  <c r="C59" i="144"/>
  <c r="C60" i="144"/>
  <c r="C61" i="144"/>
  <c r="C62" i="144"/>
  <c r="C63" i="144"/>
  <c r="C64" i="144"/>
  <c r="C11" i="144"/>
  <c r="C12" i="144"/>
  <c r="C13" i="144"/>
  <c r="C14" i="144"/>
  <c r="C15" i="144"/>
  <c r="C16" i="144"/>
  <c r="C17" i="144"/>
  <c r="C18" i="144"/>
  <c r="C19" i="144"/>
  <c r="C20" i="144"/>
  <c r="C5" i="144"/>
  <c r="C6" i="144"/>
  <c r="C7" i="144"/>
  <c r="C8" i="144"/>
  <c r="C9" i="144"/>
  <c r="C10" i="144"/>
  <c r="C4" i="144"/>
</calcChain>
</file>

<file path=xl/sharedStrings.xml><?xml version="1.0" encoding="utf-8"?>
<sst xmlns="http://schemas.openxmlformats.org/spreadsheetml/2006/main" count="277" uniqueCount="118">
  <si>
    <t>Monday</t>
  </si>
  <si>
    <t>Tuesday</t>
  </si>
  <si>
    <t>Wednesday</t>
  </si>
  <si>
    <t>Thursday</t>
  </si>
  <si>
    <t>Friday</t>
  </si>
  <si>
    <t>STATUS</t>
  </si>
  <si>
    <t>status</t>
  </si>
  <si>
    <t>date</t>
  </si>
  <si>
    <t>STATUS 2</t>
  </si>
  <si>
    <t>On Track</t>
  </si>
  <si>
    <t>Off Track</t>
  </si>
  <si>
    <t>In Review</t>
  </si>
  <si>
    <t>Needs Attention</t>
  </si>
  <si>
    <t>Defect Report</t>
  </si>
  <si>
    <t>Blockers</t>
  </si>
  <si>
    <t>Date:</t>
  </si>
  <si>
    <t>Note: QA  are always defining bugs by Open Beta.</t>
  </si>
  <si>
    <t>Incorrect Gameplay based on design targets or functionality defects. Highly visual graphical defects or inconsistencies.</t>
  </si>
  <si>
    <t>Major</t>
  </si>
  <si>
    <t>Avoidable or low frequency defect that can cause a non-progression or requires a refresh of the users browser.</t>
  </si>
  <si>
    <t>Critical</t>
  </si>
  <si>
    <t>Unavoidable or high frequency defect that is a non-progression or crash that stops the player from being able to continue the game. Including defects that force a refresh of the database.</t>
  </si>
  <si>
    <t>Blocker</t>
  </si>
  <si>
    <t>Defect Definitions</t>
  </si>
  <si>
    <t>BCM Count</t>
  </si>
  <si>
    <t>Majors</t>
  </si>
  <si>
    <t>Major 8</t>
  </si>
  <si>
    <t>Major 7</t>
  </si>
  <si>
    <t>Major 6</t>
  </si>
  <si>
    <t>Criticals</t>
  </si>
  <si>
    <t>Critical 5</t>
  </si>
  <si>
    <t>Critical 4</t>
  </si>
  <si>
    <t>Critical 3</t>
  </si>
  <si>
    <t>Blocker 2</t>
  </si>
  <si>
    <t>Blocker 1</t>
  </si>
  <si>
    <t>Delta Backlog</t>
  </si>
  <si>
    <t>Delta Fix Rate</t>
  </si>
  <si>
    <t>Total Open</t>
  </si>
  <si>
    <t>Total Resolved and Open defects</t>
  </si>
  <si>
    <t>Fix Rate</t>
  </si>
  <si>
    <t>Resolved Pool</t>
  </si>
  <si>
    <t>Closed Fixed</t>
  </si>
  <si>
    <t>Created</t>
  </si>
  <si>
    <t>Planned Total Remaining</t>
  </si>
  <si>
    <t>Planned Fix Rate</t>
  </si>
  <si>
    <t>ACTUAL VS PLANNED</t>
  </si>
  <si>
    <t>ACTUAL</t>
  </si>
  <si>
    <t>PLANNED</t>
  </si>
  <si>
    <t>Day / Date</t>
  </si>
  <si>
    <t>DETAILED HISTORY</t>
  </si>
  <si>
    <t>BURN DOWN</t>
  </si>
  <si>
    <t>Claimed Fixed:</t>
  </si>
  <si>
    <t>MILESTONE</t>
  </si>
  <si>
    <t>BZR EMPIRE INC.</t>
  </si>
  <si>
    <t>PATTERN BATTLES - MILESTONE TRACKER</t>
  </si>
  <si>
    <t>SVN LOCATION</t>
  </si>
  <si>
    <t>NOTES</t>
  </si>
  <si>
    <t>RELEASE</t>
  </si>
  <si>
    <t>SUBMITTED</t>
  </si>
  <si>
    <t>ATTENTION</t>
  </si>
  <si>
    <t>BLOCKED</t>
  </si>
  <si>
    <t>TBD</t>
  </si>
  <si>
    <t>DEPRECATED</t>
  </si>
  <si>
    <t>DUE DATE</t>
  </si>
  <si>
    <t>DELIVERABLE</t>
  </si>
  <si>
    <t>LAUNCH</t>
  </si>
  <si>
    <t>Ideation and preproduction</t>
  </si>
  <si>
    <t>Prototype</t>
  </si>
  <si>
    <t>First Playable</t>
  </si>
  <si>
    <t>Pre-alpha</t>
  </si>
  <si>
    <t>Alpha</t>
  </si>
  <si>
    <t>Closed Beta</t>
  </si>
  <si>
    <t>Beta</t>
  </si>
  <si>
    <t>Release</t>
  </si>
  <si>
    <t>milestone</t>
  </si>
  <si>
    <t>Definition of technologies</t>
  </si>
  <si>
    <t>Definition of the multiplayer goals</t>
  </si>
  <si>
    <t>Definition of the back-end architecture</t>
  </si>
  <si>
    <t>Moodboard</t>
  </si>
  <si>
    <t>User Flows based on initial game concepts.</t>
  </si>
  <si>
    <t>Core Engine</t>
  </si>
  <si>
    <t>Server-Client communication</t>
  </si>
  <si>
    <t>Definition of the user data</t>
  </si>
  <si>
    <t>First test on device</t>
  </si>
  <si>
    <t>Wireframes for key screens based on User Flows.</t>
  </si>
  <si>
    <t>Engine implemented</t>
  </si>
  <si>
    <t>integrated solo player flow</t>
  </si>
  <si>
    <t>All screens are represented</t>
  </si>
  <si>
    <t>All transitions are represented</t>
  </si>
  <si>
    <t>Definition of move representation</t>
  </si>
  <si>
    <t>Integration of the first UI</t>
  </si>
  <si>
    <t>Initial Game-play and UI Design Concepts. Initial Logo design concepts.</t>
  </si>
  <si>
    <t>standard moves implemented</t>
  </si>
  <si>
    <t>UX complete</t>
  </si>
  <si>
    <t>definition of monetization</t>
  </si>
  <si>
    <t>definition of social interaction</t>
  </si>
  <si>
    <t>definition of app center interaction</t>
  </si>
  <si>
    <t>Deployed on device</t>
  </si>
  <si>
    <t>Refined UI concepts based on feedback from initial designs.</t>
  </si>
  <si>
    <t>All moves implemented</t>
  </si>
  <si>
    <t>Enforced stability</t>
  </si>
  <si>
    <t>Finalized concepts for overall design direction of game. Most key screens represented. Logo refinement based on feedback.</t>
  </si>
  <si>
    <t>Finalized monetization</t>
  </si>
  <si>
    <t>Compatibility testing</t>
  </si>
  <si>
    <t>Iteration of UI design where needed for any outstanding screens.</t>
  </si>
  <si>
    <t>Front-end debug</t>
  </si>
  <si>
    <t>Back-end debug</t>
  </si>
  <si>
    <t>Playtest feedback integration</t>
  </si>
  <si>
    <t>Scalability testing</t>
  </si>
  <si>
    <t>Refinement of UI based on feedback. Finalized Logo</t>
  </si>
  <si>
    <t>Debug</t>
  </si>
  <si>
    <t>Polishing</t>
  </si>
  <si>
    <t>integration with social interaction</t>
  </si>
  <si>
    <t>packaging to publish on mobile</t>
  </si>
  <si>
    <t>monetization packages</t>
  </si>
  <si>
    <t>Finalize all graphics based on any outstanding feedback.</t>
  </si>
  <si>
    <t>publishing game on app centers</t>
  </si>
  <si>
    <t>Deployment of 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</si>
</sst>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[$-409]mmmm\ d\,\ yyyy;@"/>
    <numFmt numFmtId="166" formatCode="[$-1009]d\-mmm\-yy;@"/>
  </numFmts>
  <fonts count="7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</font>
    <font>
      <sz val="10"/>
      <color indexed="8"/>
      <name val="Georgia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0"/>
      <name val="Georgia"/>
      <family val="1"/>
    </font>
    <font>
      <b/>
      <sz val="11"/>
      <color theme="0"/>
      <name val="Georgia"/>
      <family val="1"/>
    </font>
    <font>
      <b/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color rgb="FF333333"/>
      <name val="Lucida Grande"/>
    </font>
    <font>
      <sz val="12"/>
      <color rgb="FF000000"/>
      <name val="Arial"/>
      <family val="2"/>
    </font>
    <font>
      <sz val="12"/>
      <color theme="0" tint="-0.499984740745262"/>
      <name val="Arial"/>
      <family val="2"/>
    </font>
    <font>
      <b/>
      <sz val="12"/>
      <color rgb="FF000000"/>
      <name val="Arial"/>
      <family val="2"/>
    </font>
    <font>
      <sz val="13"/>
      <color rgb="FF333333"/>
      <name val="Verdana"/>
      <family val="2"/>
    </font>
    <font>
      <b/>
      <sz val="12"/>
      <color theme="0" tint="-0.499984740745262"/>
      <name val="Arial"/>
      <family val="2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Arial"/>
      <family val="2"/>
    </font>
    <font>
      <b/>
      <sz val="14"/>
      <color theme="0"/>
      <name val="Georgia"/>
      <family val="1"/>
    </font>
    <font>
      <u/>
      <sz val="11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sz val="8"/>
      <name val="Arial Narrow"/>
      <family val="2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800000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21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/>
    <xf numFmtId="0" fontId="43" fillId="3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5" fillId="0" borderId="0"/>
    <xf numFmtId="0" fontId="34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3" fillId="0" borderId="0"/>
    <xf numFmtId="0" fontId="64" fillId="0" borderId="0" applyNumberFormat="0" applyFill="0" applyBorder="0" applyAlignment="0" applyProtection="0"/>
    <xf numFmtId="0" fontId="32" fillId="0" borderId="0"/>
    <xf numFmtId="0" fontId="32" fillId="0" borderId="0"/>
    <xf numFmtId="0" fontId="31" fillId="0" borderId="0"/>
    <xf numFmtId="0" fontId="31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0" fillId="0" borderId="0"/>
    <xf numFmtId="0" fontId="30" fillId="0" borderId="0"/>
    <xf numFmtId="0" fontId="64" fillId="0" borderId="0" applyNumberFormat="0" applyFill="0" applyBorder="0" applyAlignment="0" applyProtection="0"/>
    <xf numFmtId="0" fontId="29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/>
    <xf numFmtId="0" fontId="27" fillId="0" borderId="0"/>
    <xf numFmtId="0" fontId="26" fillId="0" borderId="0"/>
    <xf numFmtId="0" fontId="64" fillId="0" borderId="0" applyNumberFormat="0" applyFill="0" applyBorder="0" applyAlignment="0" applyProtection="0"/>
    <xf numFmtId="0" fontId="25" fillId="0" borderId="0"/>
    <xf numFmtId="0" fontId="24" fillId="0" borderId="0"/>
    <xf numFmtId="0" fontId="23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/>
    <xf numFmtId="0" fontId="22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1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/>
    <xf numFmtId="0" fontId="64" fillId="0" borderId="0" applyNumberFormat="0" applyFill="0" applyBorder="0" applyAlignment="0" applyProtection="0"/>
    <xf numFmtId="0" fontId="19" fillId="0" borderId="0"/>
    <xf numFmtId="0" fontId="65" fillId="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3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2" fillId="0" borderId="0"/>
    <xf numFmtId="0" fontId="11" fillId="0" borderId="0"/>
    <xf numFmtId="0" fontId="64" fillId="0" borderId="0" applyNumberFormat="0" applyFill="0" applyBorder="0" applyAlignment="0" applyProtection="0"/>
    <xf numFmtId="0" fontId="10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9" fillId="0" borderId="0"/>
    <xf numFmtId="0" fontId="64" fillId="0" borderId="0" applyNumberFormat="0" applyFill="0" applyBorder="0" applyAlignment="0" applyProtection="0"/>
    <xf numFmtId="0" fontId="8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9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7" fillId="0" borderId="0"/>
    <xf numFmtId="0" fontId="70" fillId="3" borderId="0" applyNumberFormat="0" applyBorder="0" applyAlignment="0" applyProtection="0"/>
    <xf numFmtId="0" fontId="47" fillId="14" borderId="0" applyNumberFormat="0" applyBorder="0" applyAlignment="0" applyProtection="0"/>
    <xf numFmtId="0" fontId="71" fillId="13" borderId="0" applyNumberFormat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49" fontId="75" fillId="0" borderId="0" applyFill="0" applyBorder="0" applyProtection="0">
      <alignment horizontal="left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7" borderId="0" applyNumberFormat="0" applyBorder="0" applyAlignment="0" applyProtection="0"/>
    <xf numFmtId="0" fontId="5" fillId="16" borderId="0" applyNumberFormat="0" applyBorder="0" applyAlignment="0" applyProtection="0"/>
    <xf numFmtId="0" fontId="64" fillId="0" borderId="0" applyNumberFormat="0" applyFill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64" fillId="0" borderId="0" applyNumberForma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</cellStyleXfs>
  <cellXfs count="321">
    <xf numFmtId="0" fontId="0" fillId="0" borderId="0" xfId="0"/>
    <xf numFmtId="0" fontId="0" fillId="0" borderId="0" xfId="0"/>
    <xf numFmtId="0" fontId="46" fillId="5" borderId="0" xfId="0" applyFont="1" applyFill="1"/>
    <xf numFmtId="0" fontId="47" fillId="7" borderId="0" xfId="0" applyFont="1" applyFill="1"/>
    <xf numFmtId="0" fontId="0" fillId="8" borderId="0" xfId="0" applyFill="1"/>
    <xf numFmtId="0" fontId="0" fillId="9" borderId="0" xfId="0" applyFill="1"/>
    <xf numFmtId="0" fontId="45" fillId="10" borderId="0" xfId="0" applyFont="1" applyFill="1"/>
    <xf numFmtId="0" fontId="40" fillId="11" borderId="0" xfId="12" applyFont="1" applyFill="1" applyBorder="1" applyAlignment="1">
      <alignment vertical="center"/>
    </xf>
    <xf numFmtId="14" fontId="40" fillId="11" borderId="0" xfId="12" applyNumberFormat="1" applyFont="1" applyFill="1" applyBorder="1" applyAlignment="1">
      <alignment vertical="center"/>
    </xf>
    <xf numFmtId="0" fontId="37" fillId="12" borderId="10" xfId="12" applyFont="1" applyFill="1" applyBorder="1"/>
    <xf numFmtId="0" fontId="37" fillId="12" borderId="31" xfId="12" applyFont="1" applyFill="1" applyBorder="1"/>
    <xf numFmtId="0" fontId="37" fillId="0" borderId="10" xfId="12" applyFont="1" applyBorder="1"/>
    <xf numFmtId="0" fontId="37" fillId="0" borderId="31" xfId="12" applyFont="1" applyBorder="1"/>
    <xf numFmtId="0" fontId="37" fillId="12" borderId="30" xfId="12" applyFont="1" applyFill="1" applyBorder="1"/>
    <xf numFmtId="0" fontId="37" fillId="0" borderId="10" xfId="12" applyFont="1" applyFill="1" applyBorder="1"/>
    <xf numFmtId="0" fontId="49" fillId="11" borderId="15" xfId="12" applyFont="1" applyFill="1" applyBorder="1" applyAlignment="1">
      <alignment horizontal="center" vertical="center" wrapText="1"/>
    </xf>
    <xf numFmtId="0" fontId="49" fillId="11" borderId="7" xfId="12" applyFont="1" applyFill="1" applyBorder="1" applyAlignment="1">
      <alignment horizontal="center" vertical="center" wrapText="1"/>
    </xf>
    <xf numFmtId="0" fontId="49" fillId="11" borderId="1" xfId="12" applyFont="1" applyFill="1" applyBorder="1" applyAlignment="1">
      <alignment horizontal="center" vertical="center" wrapText="1"/>
    </xf>
    <xf numFmtId="0" fontId="49" fillId="11" borderId="32" xfId="12" applyFont="1" applyFill="1" applyBorder="1" applyAlignment="1">
      <alignment horizontal="center" vertical="center" wrapText="1"/>
    </xf>
    <xf numFmtId="0" fontId="49" fillId="11" borderId="33" xfId="12" applyFont="1" applyFill="1" applyBorder="1" applyAlignment="1">
      <alignment horizontal="center" vertical="center" wrapText="1"/>
    </xf>
    <xf numFmtId="0" fontId="49" fillId="11" borderId="34" xfId="12" applyFont="1" applyFill="1" applyBorder="1" applyAlignment="1">
      <alignment horizontal="center" wrapText="1"/>
    </xf>
    <xf numFmtId="0" fontId="49" fillId="11" borderId="18" xfId="12" applyFont="1" applyFill="1" applyBorder="1" applyAlignment="1">
      <alignment horizontal="center" wrapText="1"/>
    </xf>
    <xf numFmtId="0" fontId="49" fillId="11" borderId="35" xfId="12" applyFont="1" applyFill="1" applyBorder="1" applyAlignment="1">
      <alignment horizontal="center" wrapText="1"/>
    </xf>
    <xf numFmtId="0" fontId="49" fillId="11" borderId="27" xfId="12" applyFont="1" applyFill="1" applyBorder="1" applyAlignment="1">
      <alignment horizontal="center" wrapText="1"/>
    </xf>
    <xf numFmtId="0" fontId="49" fillId="11" borderId="22" xfId="12" applyFont="1" applyFill="1" applyBorder="1" applyAlignment="1">
      <alignment horizontal="center" wrapText="1"/>
    </xf>
    <xf numFmtId="0" fontId="49" fillId="11" borderId="31" xfId="12" applyFont="1" applyFill="1" applyBorder="1" applyAlignment="1">
      <alignment horizontal="center" wrapText="1"/>
    </xf>
    <xf numFmtId="0" fontId="49" fillId="11" borderId="19" xfId="12" applyFont="1" applyFill="1" applyBorder="1" applyAlignment="1">
      <alignment horizontal="center" wrapText="1"/>
    </xf>
    <xf numFmtId="0" fontId="49" fillId="11" borderId="36" xfId="12" applyFont="1" applyFill="1" applyBorder="1" applyAlignment="1">
      <alignment horizontal="center" wrapText="1"/>
    </xf>
    <xf numFmtId="0" fontId="50" fillId="11" borderId="37" xfId="12" applyFont="1" applyFill="1" applyBorder="1" applyAlignment="1">
      <alignment vertical="center"/>
    </xf>
    <xf numFmtId="0" fontId="50" fillId="11" borderId="38" xfId="12" applyFont="1" applyFill="1" applyBorder="1" applyAlignment="1">
      <alignment vertical="center"/>
    </xf>
    <xf numFmtId="0" fontId="50" fillId="11" borderId="39" xfId="12" applyFont="1" applyFill="1" applyBorder="1" applyAlignment="1">
      <alignment vertical="center"/>
    </xf>
    <xf numFmtId="0" fontId="50" fillId="11" borderId="29" xfId="12" applyFont="1" applyFill="1" applyBorder="1" applyAlignment="1">
      <alignment vertical="center"/>
    </xf>
    <xf numFmtId="0" fontId="50" fillId="11" borderId="26" xfId="12" applyFont="1" applyFill="1" applyBorder="1" applyAlignment="1">
      <alignment vertical="center"/>
    </xf>
    <xf numFmtId="0" fontId="50" fillId="11" borderId="14" xfId="12" applyFont="1" applyFill="1" applyBorder="1" applyAlignment="1">
      <alignment vertical="center"/>
    </xf>
    <xf numFmtId="0" fontId="37" fillId="0" borderId="13" xfId="12" applyFont="1" applyBorder="1"/>
    <xf numFmtId="0" fontId="37" fillId="0" borderId="30" xfId="12" applyFont="1" applyFill="1" applyBorder="1"/>
    <xf numFmtId="0" fontId="37" fillId="0" borderId="31" xfId="12" applyFont="1" applyFill="1" applyBorder="1"/>
    <xf numFmtId="0" fontId="37" fillId="0" borderId="13" xfId="12" applyFont="1" applyFill="1" applyBorder="1"/>
    <xf numFmtId="164" fontId="40" fillId="11" borderId="0" xfId="12" applyNumberFormat="1" applyFont="1" applyFill="1" applyBorder="1" applyAlignment="1">
      <alignment horizontal="center" vertical="center"/>
    </xf>
    <xf numFmtId="0" fontId="51" fillId="6" borderId="0" xfId="152" applyFont="1" applyFill="1" applyAlignment="1"/>
    <xf numFmtId="0" fontId="14" fillId="0" borderId="0" xfId="152"/>
    <xf numFmtId="0" fontId="14" fillId="0" borderId="0" xfId="152" applyFont="1"/>
    <xf numFmtId="0" fontId="14" fillId="0" borderId="0" xfId="152" applyFill="1"/>
    <xf numFmtId="0" fontId="52" fillId="4" borderId="0" xfId="152" applyFont="1" applyFill="1" applyAlignment="1">
      <alignment horizontal="center" vertical="center" wrapText="1"/>
    </xf>
    <xf numFmtId="0" fontId="53" fillId="4" borderId="0" xfId="152" applyFont="1" applyFill="1" applyAlignment="1">
      <alignment horizontal="center" vertical="center"/>
    </xf>
    <xf numFmtId="0" fontId="55" fillId="12" borderId="20" xfId="153" applyFont="1" applyFill="1" applyBorder="1" applyAlignment="1">
      <alignment horizontal="center" vertical="center"/>
    </xf>
    <xf numFmtId="0" fontId="56" fillId="12" borderId="3" xfId="153" applyFont="1" applyFill="1" applyBorder="1" applyAlignment="1">
      <alignment horizontal="center" vertical="center"/>
    </xf>
    <xf numFmtId="0" fontId="55" fillId="12" borderId="10" xfId="153" applyFont="1" applyFill="1" applyBorder="1" applyAlignment="1">
      <alignment horizontal="center" vertical="center"/>
    </xf>
    <xf numFmtId="0" fontId="57" fillId="12" borderId="2" xfId="153" applyFont="1" applyFill="1" applyBorder="1" applyAlignment="1">
      <alignment horizontal="center" vertical="center"/>
    </xf>
    <xf numFmtId="0" fontId="58" fillId="12" borderId="11" xfId="153" applyFont="1" applyFill="1" applyBorder="1" applyAlignment="1">
      <alignment horizontal="center"/>
    </xf>
    <xf numFmtId="0" fontId="55" fillId="12" borderId="7" xfId="153" applyFont="1" applyFill="1" applyBorder="1" applyAlignment="1">
      <alignment horizontal="center" vertical="center"/>
    </xf>
    <xf numFmtId="0" fontId="59" fillId="12" borderId="15" xfId="153" applyFont="1" applyFill="1" applyBorder="1" applyAlignment="1">
      <alignment horizontal="center" vertical="center"/>
    </xf>
    <xf numFmtId="0" fontId="48" fillId="12" borderId="10" xfId="153" applyFont="1" applyFill="1" applyBorder="1" applyAlignment="1">
      <alignment horizontal="center"/>
    </xf>
    <xf numFmtId="0" fontId="48" fillId="12" borderId="2" xfId="153" applyFont="1" applyFill="1" applyBorder="1" applyAlignment="1">
      <alignment horizontal="center"/>
    </xf>
    <xf numFmtId="0" fontId="48" fillId="12" borderId="11" xfId="153" applyFont="1" applyFill="1" applyBorder="1" applyAlignment="1">
      <alignment horizontal="center"/>
    </xf>
    <xf numFmtId="0" fontId="48" fillId="12" borderId="8" xfId="153" applyFont="1" applyFill="1" applyBorder="1" applyAlignment="1">
      <alignment horizontal="center"/>
    </xf>
    <xf numFmtId="0" fontId="56" fillId="12" borderId="4" xfId="153" applyFont="1" applyFill="1" applyBorder="1" applyAlignment="1">
      <alignment horizontal="center" vertical="center"/>
    </xf>
    <xf numFmtId="0" fontId="55" fillId="12" borderId="8" xfId="153" applyFont="1" applyFill="1" applyBorder="1" applyAlignment="1">
      <alignment horizontal="center" vertical="center"/>
    </xf>
    <xf numFmtId="0" fontId="59" fillId="12" borderId="11" xfId="153" applyFont="1" applyFill="1" applyBorder="1" applyAlignment="1">
      <alignment horizontal="center" vertical="center"/>
    </xf>
    <xf numFmtId="0" fontId="55" fillId="0" borderId="10" xfId="153" applyFont="1" applyFill="1" applyBorder="1" applyAlignment="1">
      <alignment horizontal="center" vertical="center"/>
    </xf>
    <xf numFmtId="0" fontId="56" fillId="0" borderId="4" xfId="153" applyFont="1" applyFill="1" applyBorder="1" applyAlignment="1">
      <alignment horizontal="center" vertical="center"/>
    </xf>
    <xf numFmtId="0" fontId="57" fillId="0" borderId="2" xfId="153" applyFont="1" applyFill="1" applyBorder="1" applyAlignment="1">
      <alignment horizontal="center" vertical="center"/>
    </xf>
    <xf numFmtId="0" fontId="58" fillId="0" borderId="11" xfId="153" applyFont="1" applyFill="1" applyBorder="1" applyAlignment="1">
      <alignment horizontal="center"/>
    </xf>
    <xf numFmtId="0" fontId="55" fillId="0" borderId="8" xfId="153" applyFont="1" applyFill="1" applyBorder="1" applyAlignment="1">
      <alignment horizontal="center" vertical="center"/>
    </xf>
    <xf numFmtId="0" fontId="59" fillId="0" borderId="11" xfId="153" applyFont="1" applyFill="1" applyBorder="1" applyAlignment="1">
      <alignment horizontal="center" vertical="center"/>
    </xf>
    <xf numFmtId="0" fontId="48" fillId="0" borderId="10" xfId="153" applyFont="1" applyFill="1" applyBorder="1" applyAlignment="1">
      <alignment horizontal="center"/>
    </xf>
    <xf numFmtId="0" fontId="48" fillId="0" borderId="2" xfId="153" applyFont="1" applyFill="1" applyBorder="1" applyAlignment="1">
      <alignment horizontal="center"/>
    </xf>
    <xf numFmtId="0" fontId="48" fillId="0" borderId="11" xfId="153" applyFont="1" applyFill="1" applyBorder="1" applyAlignment="1">
      <alignment horizontal="center"/>
    </xf>
    <xf numFmtId="0" fontId="48" fillId="0" borderId="8" xfId="153" applyFont="1" applyFill="1" applyBorder="1" applyAlignment="1">
      <alignment horizontal="center"/>
    </xf>
    <xf numFmtId="0" fontId="55" fillId="12" borderId="30" xfId="153" applyFont="1" applyFill="1" applyBorder="1" applyAlignment="1">
      <alignment horizontal="center" vertical="center"/>
    </xf>
    <xf numFmtId="0" fontId="56" fillId="12" borderId="6" xfId="153" applyFont="1" applyFill="1" applyBorder="1" applyAlignment="1">
      <alignment horizontal="center" vertical="center"/>
    </xf>
    <xf numFmtId="0" fontId="57" fillId="12" borderId="5" xfId="153" applyFont="1" applyFill="1" applyBorder="1" applyAlignment="1">
      <alignment horizontal="center" vertical="center"/>
    </xf>
    <xf numFmtId="0" fontId="58" fillId="12" borderId="40" xfId="153" applyFont="1" applyFill="1" applyBorder="1" applyAlignment="1">
      <alignment horizontal="center"/>
    </xf>
    <xf numFmtId="0" fontId="55" fillId="12" borderId="9" xfId="153" applyFont="1" applyFill="1" applyBorder="1" applyAlignment="1">
      <alignment horizontal="center" vertical="center"/>
    </xf>
    <xf numFmtId="0" fontId="59" fillId="12" borderId="40" xfId="153" applyFont="1" applyFill="1" applyBorder="1" applyAlignment="1">
      <alignment horizontal="center" vertical="center"/>
    </xf>
    <xf numFmtId="0" fontId="48" fillId="12" borderId="30" xfId="153" applyFont="1" applyFill="1" applyBorder="1" applyAlignment="1">
      <alignment horizontal="center"/>
    </xf>
    <xf numFmtId="0" fontId="48" fillId="12" borderId="5" xfId="153" applyFont="1" applyFill="1" applyBorder="1" applyAlignment="1">
      <alignment horizontal="center"/>
    </xf>
    <xf numFmtId="0" fontId="48" fillId="12" borderId="40" xfId="153" applyFont="1" applyFill="1" applyBorder="1" applyAlignment="1">
      <alignment horizontal="center"/>
    </xf>
    <xf numFmtId="0" fontId="48" fillId="12" borderId="9" xfId="153" applyFont="1" applyFill="1" applyBorder="1" applyAlignment="1">
      <alignment horizontal="center"/>
    </xf>
    <xf numFmtId="0" fontId="55" fillId="0" borderId="28" xfId="153" applyFont="1" applyFill="1" applyBorder="1" applyAlignment="1">
      <alignment horizontal="center" vertical="center"/>
    </xf>
    <xf numFmtId="0" fontId="55" fillId="0" borderId="35" xfId="153" applyFont="1" applyFill="1" applyBorder="1" applyAlignment="1">
      <alignment horizontal="center" vertical="center"/>
    </xf>
    <xf numFmtId="0" fontId="57" fillId="0" borderId="22" xfId="153" applyFont="1" applyFill="1" applyBorder="1" applyAlignment="1">
      <alignment horizontal="center" vertical="center"/>
    </xf>
    <xf numFmtId="0" fontId="58" fillId="0" borderId="35" xfId="153" applyFont="1" applyFill="1" applyBorder="1" applyAlignment="1">
      <alignment horizontal="center"/>
    </xf>
    <xf numFmtId="0" fontId="57" fillId="0" borderId="35" xfId="153" applyFont="1" applyFill="1" applyBorder="1" applyAlignment="1">
      <alignment horizontal="center" vertical="center"/>
    </xf>
    <xf numFmtId="0" fontId="48" fillId="0" borderId="28" xfId="153" applyFont="1" applyFill="1" applyBorder="1" applyAlignment="1">
      <alignment horizontal="center"/>
    </xf>
    <xf numFmtId="0" fontId="48" fillId="0" borderId="22" xfId="153" applyFont="1" applyFill="1" applyBorder="1" applyAlignment="1">
      <alignment horizontal="center"/>
    </xf>
    <xf numFmtId="0" fontId="48" fillId="0" borderId="35" xfId="153" applyFont="1" applyFill="1" applyBorder="1" applyAlignment="1">
      <alignment horizontal="center"/>
    </xf>
    <xf numFmtId="0" fontId="55" fillId="0" borderId="11" xfId="153" applyFont="1" applyFill="1" applyBorder="1" applyAlignment="1">
      <alignment horizontal="center" vertical="center"/>
    </xf>
    <xf numFmtId="0" fontId="57" fillId="0" borderId="11" xfId="153" applyFont="1" applyFill="1" applyBorder="1" applyAlignment="1">
      <alignment horizontal="center" vertical="center"/>
    </xf>
    <xf numFmtId="0" fontId="55" fillId="12" borderId="11" xfId="153" applyFont="1" applyFill="1" applyBorder="1" applyAlignment="1">
      <alignment horizontal="center" vertical="center"/>
    </xf>
    <xf numFmtId="0" fontId="57" fillId="12" borderId="11" xfId="153" applyFont="1" applyFill="1" applyBorder="1" applyAlignment="1">
      <alignment horizontal="center" vertical="center"/>
    </xf>
    <xf numFmtId="0" fontId="55" fillId="0" borderId="21" xfId="153" applyFont="1" applyFill="1" applyBorder="1" applyAlignment="1">
      <alignment horizontal="center" vertical="center"/>
    </xf>
    <xf numFmtId="0" fontId="55" fillId="0" borderId="17" xfId="153" applyFont="1" applyFill="1" applyBorder="1" applyAlignment="1">
      <alignment horizontal="center" vertical="center"/>
    </xf>
    <xf numFmtId="0" fontId="57" fillId="0" borderId="12" xfId="153" applyFont="1" applyFill="1" applyBorder="1" applyAlignment="1">
      <alignment horizontal="center" vertical="center"/>
    </xf>
    <xf numFmtId="0" fontId="58" fillId="0" borderId="17" xfId="153" applyFont="1" applyFill="1" applyBorder="1" applyAlignment="1">
      <alignment horizontal="center"/>
    </xf>
    <xf numFmtId="0" fontId="57" fillId="0" borderId="17" xfId="153" applyFont="1" applyFill="1" applyBorder="1" applyAlignment="1">
      <alignment horizontal="center" vertical="center"/>
    </xf>
    <xf numFmtId="0" fontId="48" fillId="0" borderId="21" xfId="153" applyFont="1" applyFill="1" applyBorder="1" applyAlignment="1">
      <alignment horizontal="center"/>
    </xf>
    <xf numFmtId="0" fontId="48" fillId="0" borderId="12" xfId="153" applyFont="1" applyFill="1" applyBorder="1" applyAlignment="1">
      <alignment horizontal="center"/>
    </xf>
    <xf numFmtId="0" fontId="48" fillId="0" borderId="17" xfId="153" applyFont="1" applyFill="1" applyBorder="1" applyAlignment="1">
      <alignment horizontal="center"/>
    </xf>
    <xf numFmtId="0" fontId="55" fillId="12" borderId="28" xfId="153" applyFont="1" applyFill="1" applyBorder="1" applyAlignment="1">
      <alignment horizontal="center" vertical="center"/>
    </xf>
    <xf numFmtId="0" fontId="55" fillId="12" borderId="35" xfId="153" applyFont="1" applyFill="1" applyBorder="1" applyAlignment="1">
      <alignment horizontal="center" vertical="center"/>
    </xf>
    <xf numFmtId="0" fontId="55" fillId="12" borderId="31" xfId="153" applyFont="1" applyFill="1" applyBorder="1" applyAlignment="1">
      <alignment horizontal="center" vertical="center"/>
    </xf>
    <xf numFmtId="0" fontId="57" fillId="12" borderId="22" xfId="153" applyFont="1" applyFill="1" applyBorder="1" applyAlignment="1">
      <alignment horizontal="center" vertical="center"/>
    </xf>
    <xf numFmtId="0" fontId="58" fillId="12" borderId="35" xfId="153" applyFont="1" applyFill="1" applyBorder="1" applyAlignment="1">
      <alignment horizontal="center"/>
    </xf>
    <xf numFmtId="0" fontId="57" fillId="12" borderId="35" xfId="153" applyFont="1" applyFill="1" applyBorder="1" applyAlignment="1">
      <alignment horizontal="center" vertical="center"/>
    </xf>
    <xf numFmtId="0" fontId="48" fillId="12" borderId="28" xfId="153" applyFont="1" applyFill="1" applyBorder="1" applyAlignment="1">
      <alignment horizontal="center"/>
    </xf>
    <xf numFmtId="0" fontId="48" fillId="12" borderId="22" xfId="153" applyFont="1" applyFill="1" applyBorder="1" applyAlignment="1">
      <alignment horizontal="center"/>
    </xf>
    <xf numFmtId="0" fontId="48" fillId="12" borderId="35" xfId="153" applyFont="1" applyFill="1" applyBorder="1" applyAlignment="1">
      <alignment horizontal="center"/>
    </xf>
    <xf numFmtId="0" fontId="55" fillId="12" borderId="40" xfId="153" applyFont="1" applyFill="1" applyBorder="1" applyAlignment="1">
      <alignment horizontal="center" vertical="center"/>
    </xf>
    <xf numFmtId="0" fontId="55" fillId="12" borderId="30" xfId="154" applyFont="1" applyFill="1" applyBorder="1" applyAlignment="1">
      <alignment horizontal="center" vertical="center"/>
    </xf>
    <xf numFmtId="0" fontId="55" fillId="12" borderId="5" xfId="154" applyFont="1" applyFill="1" applyBorder="1" applyAlignment="1">
      <alignment horizontal="center" vertical="center"/>
    </xf>
    <xf numFmtId="0" fontId="55" fillId="12" borderId="40" xfId="154" applyFont="1" applyFill="1" applyBorder="1" applyAlignment="1">
      <alignment horizontal="center" vertical="center"/>
    </xf>
    <xf numFmtId="0" fontId="55" fillId="12" borderId="9" xfId="154" applyFont="1" applyFill="1" applyBorder="1" applyAlignment="1">
      <alignment horizontal="center" vertical="center"/>
    </xf>
    <xf numFmtId="0" fontId="48" fillId="12" borderId="49" xfId="154" applyFont="1" applyFill="1" applyBorder="1" applyAlignment="1">
      <alignment horizontal="center"/>
    </xf>
    <xf numFmtId="0" fontId="48" fillId="12" borderId="48" xfId="154" applyFont="1" applyFill="1" applyBorder="1" applyAlignment="1">
      <alignment horizontal="center"/>
    </xf>
    <xf numFmtId="0" fontId="48" fillId="12" borderId="30" xfId="154" applyFont="1" applyFill="1" applyBorder="1" applyAlignment="1">
      <alignment horizontal="center"/>
    </xf>
    <xf numFmtId="0" fontId="48" fillId="12" borderId="5" xfId="154" applyFont="1" applyFill="1" applyBorder="1" applyAlignment="1">
      <alignment horizontal="center"/>
    </xf>
    <xf numFmtId="0" fontId="48" fillId="12" borderId="40" xfId="154" applyFont="1" applyFill="1" applyBorder="1" applyAlignment="1">
      <alignment horizontal="center"/>
    </xf>
    <xf numFmtId="0" fontId="55" fillId="0" borderId="9" xfId="153" applyFont="1" applyFill="1" applyBorder="1" applyAlignment="1">
      <alignment horizontal="center" vertical="center"/>
    </xf>
    <xf numFmtId="0" fontId="55" fillId="0" borderId="40" xfId="153" applyFont="1" applyFill="1" applyBorder="1" applyAlignment="1">
      <alignment horizontal="center" vertical="center"/>
    </xf>
    <xf numFmtId="0" fontId="55" fillId="0" borderId="27" xfId="153" applyFont="1" applyFill="1" applyBorder="1" applyAlignment="1">
      <alignment horizontal="center" vertical="center"/>
    </xf>
    <xf numFmtId="0" fontId="55" fillId="0" borderId="4" xfId="153" applyFont="1" applyFill="1" applyBorder="1" applyAlignment="1">
      <alignment horizontal="center" vertical="center"/>
    </xf>
    <xf numFmtId="0" fontId="55" fillId="12" borderId="4" xfId="153" applyFont="1" applyFill="1" applyBorder="1" applyAlignment="1">
      <alignment horizontal="center" vertical="center"/>
    </xf>
    <xf numFmtId="0" fontId="14" fillId="12" borderId="9" xfId="155" applyFill="1" applyBorder="1" applyAlignment="1">
      <alignment horizontal="center"/>
    </xf>
    <xf numFmtId="0" fontId="14" fillId="12" borderId="6" xfId="155" applyFill="1" applyBorder="1" applyAlignment="1">
      <alignment horizontal="center"/>
    </xf>
    <xf numFmtId="0" fontId="55" fillId="12" borderId="30" xfId="155" applyFont="1" applyFill="1" applyBorder="1" applyAlignment="1">
      <alignment horizontal="center" vertical="center"/>
    </xf>
    <xf numFmtId="0" fontId="55" fillId="12" borderId="5" xfId="155" applyFont="1" applyFill="1" applyBorder="1" applyAlignment="1">
      <alignment horizontal="center" vertical="center"/>
    </xf>
    <xf numFmtId="0" fontId="55" fillId="12" borderId="6" xfId="155" applyFont="1" applyFill="1" applyBorder="1" applyAlignment="1">
      <alignment horizontal="center" vertical="center"/>
    </xf>
    <xf numFmtId="0" fontId="48" fillId="12" borderId="5" xfId="155" applyFont="1" applyFill="1" applyBorder="1" applyAlignment="1">
      <alignment horizontal="center"/>
    </xf>
    <xf numFmtId="0" fontId="48" fillId="12" borderId="6" xfId="155" applyFont="1" applyFill="1" applyBorder="1" applyAlignment="1">
      <alignment horizontal="center"/>
    </xf>
    <xf numFmtId="0" fontId="48" fillId="12" borderId="30" xfId="155" applyFont="1" applyFill="1" applyBorder="1" applyAlignment="1">
      <alignment horizontal="center"/>
    </xf>
    <xf numFmtId="0" fontId="48" fillId="12" borderId="40" xfId="155" applyFont="1" applyFill="1" applyBorder="1" applyAlignment="1">
      <alignment horizontal="center"/>
    </xf>
    <xf numFmtId="0" fontId="14" fillId="0" borderId="0" xfId="154"/>
    <xf numFmtId="0" fontId="14" fillId="0" borderId="0" xfId="154" applyFont="1"/>
    <xf numFmtId="164" fontId="52" fillId="4" borderId="0" xfId="154" applyNumberFormat="1" applyFont="1" applyFill="1" applyAlignment="1">
      <alignment horizontal="center" vertical="center"/>
    </xf>
    <xf numFmtId="1" fontId="54" fillId="4" borderId="0" xfId="154" applyNumberFormat="1" applyFont="1" applyFill="1" applyAlignment="1">
      <alignment horizontal="center" vertical="center"/>
    </xf>
    <xf numFmtId="14" fontId="14" fillId="12" borderId="27" xfId="154" applyNumberFormat="1" applyFill="1" applyBorder="1" applyAlignment="1">
      <alignment horizontal="center"/>
    </xf>
    <xf numFmtId="0" fontId="57" fillId="12" borderId="2" xfId="154" applyFont="1" applyFill="1" applyBorder="1" applyAlignment="1">
      <alignment horizontal="center" vertical="center"/>
    </xf>
    <xf numFmtId="0" fontId="55" fillId="12" borderId="4" xfId="154" applyFont="1" applyFill="1" applyBorder="1" applyAlignment="1">
      <alignment horizontal="center" vertical="center"/>
    </xf>
    <xf numFmtId="14" fontId="14" fillId="12" borderId="4" xfId="154" applyNumberFormat="1" applyFill="1" applyBorder="1" applyAlignment="1">
      <alignment horizontal="center"/>
    </xf>
    <xf numFmtId="14" fontId="14" fillId="0" borderId="4" xfId="154" applyNumberFormat="1" applyFill="1" applyBorder="1" applyAlignment="1">
      <alignment horizontal="center"/>
    </xf>
    <xf numFmtId="0" fontId="57" fillId="0" borderId="2" xfId="154" applyFont="1" applyFill="1" applyBorder="1" applyAlignment="1">
      <alignment horizontal="center" vertical="center"/>
    </xf>
    <xf numFmtId="0" fontId="55" fillId="0" borderId="4" xfId="154" applyFont="1" applyFill="1" applyBorder="1" applyAlignment="1">
      <alignment horizontal="center" vertical="center"/>
    </xf>
    <xf numFmtId="14" fontId="14" fillId="12" borderId="6" xfId="154" applyNumberFormat="1" applyFill="1" applyBorder="1" applyAlignment="1">
      <alignment horizontal="center"/>
    </xf>
    <xf numFmtId="0" fontId="57" fillId="12" borderId="5" xfId="154" applyFont="1" applyFill="1" applyBorder="1" applyAlignment="1">
      <alignment horizontal="center" vertical="center"/>
    </xf>
    <xf numFmtId="0" fontId="55" fillId="12" borderId="6" xfId="154" applyFont="1" applyFill="1" applyBorder="1" applyAlignment="1">
      <alignment horizontal="center" vertical="center"/>
    </xf>
    <xf numFmtId="14" fontId="14" fillId="0" borderId="35" xfId="154" applyNumberFormat="1" applyFill="1" applyBorder="1" applyAlignment="1">
      <alignment horizontal="center"/>
    </xf>
    <xf numFmtId="0" fontId="57" fillId="0" borderId="22" xfId="154" applyFont="1" applyFill="1" applyBorder="1" applyAlignment="1">
      <alignment horizontal="center" vertical="center"/>
    </xf>
    <xf numFmtId="0" fontId="55" fillId="0" borderId="27" xfId="154" applyFont="1" applyFill="1" applyBorder="1" applyAlignment="1">
      <alignment horizontal="center" vertical="center"/>
    </xf>
    <xf numFmtId="14" fontId="14" fillId="0" borderId="11" xfId="154" applyNumberFormat="1" applyFill="1" applyBorder="1" applyAlignment="1">
      <alignment horizontal="center"/>
    </xf>
    <xf numFmtId="14" fontId="14" fillId="12" borderId="11" xfId="154" applyNumberFormat="1" applyFill="1" applyBorder="1" applyAlignment="1">
      <alignment horizontal="center"/>
    </xf>
    <xf numFmtId="14" fontId="14" fillId="0" borderId="17" xfId="154" applyNumberFormat="1" applyFill="1" applyBorder="1" applyAlignment="1">
      <alignment horizontal="center"/>
    </xf>
    <xf numFmtId="0" fontId="55" fillId="0" borderId="12" xfId="154" applyFont="1" applyFill="1" applyBorder="1" applyAlignment="1">
      <alignment horizontal="center" vertical="center"/>
    </xf>
    <xf numFmtId="0" fontId="55" fillId="0" borderId="16" xfId="154" applyFont="1" applyFill="1" applyBorder="1" applyAlignment="1">
      <alignment horizontal="center" vertical="center"/>
    </xf>
    <xf numFmtId="14" fontId="14" fillId="12" borderId="35" xfId="154" applyNumberFormat="1" applyFill="1" applyBorder="1" applyAlignment="1">
      <alignment horizontal="center"/>
    </xf>
    <xf numFmtId="0" fontId="55" fillId="12" borderId="22" xfId="154" applyFont="1" applyFill="1" applyBorder="1" applyAlignment="1">
      <alignment horizontal="center" vertical="center"/>
    </xf>
    <xf numFmtId="0" fontId="55" fillId="12" borderId="10" xfId="154" applyFont="1" applyFill="1" applyBorder="1" applyAlignment="1">
      <alignment horizontal="center" vertical="center"/>
    </xf>
    <xf numFmtId="0" fontId="55" fillId="12" borderId="2" xfId="154" applyFont="1" applyFill="1" applyBorder="1" applyAlignment="1">
      <alignment horizontal="center" vertical="center"/>
    </xf>
    <xf numFmtId="0" fontId="55" fillId="12" borderId="11" xfId="154" applyFont="1" applyFill="1" applyBorder="1" applyAlignment="1">
      <alignment horizontal="center" vertical="center"/>
    </xf>
    <xf numFmtId="0" fontId="55" fillId="12" borderId="8" xfId="154" applyFont="1" applyFill="1" applyBorder="1" applyAlignment="1">
      <alignment horizontal="center" vertical="center"/>
    </xf>
    <xf numFmtId="0" fontId="48" fillId="12" borderId="28" xfId="154" applyFont="1" applyFill="1" applyBorder="1" applyAlignment="1">
      <alignment horizontal="center"/>
    </xf>
    <xf numFmtId="0" fontId="48" fillId="12" borderId="27" xfId="154" applyFont="1" applyFill="1" applyBorder="1" applyAlignment="1">
      <alignment horizontal="center"/>
    </xf>
    <xf numFmtId="0" fontId="48" fillId="12" borderId="10" xfId="154" applyFont="1" applyFill="1" applyBorder="1" applyAlignment="1">
      <alignment horizontal="center"/>
    </xf>
    <xf numFmtId="0" fontId="48" fillId="12" borderId="2" xfId="154" applyFont="1" applyFill="1" applyBorder="1" applyAlignment="1">
      <alignment horizontal="center"/>
    </xf>
    <xf numFmtId="0" fontId="48" fillId="12" borderId="11" xfId="154" applyFont="1" applyFill="1" applyBorder="1" applyAlignment="1">
      <alignment horizontal="center"/>
    </xf>
    <xf numFmtId="14" fontId="14" fillId="12" borderId="40" xfId="154" applyNumberFormat="1" applyFill="1" applyBorder="1" applyAlignment="1">
      <alignment horizontal="center"/>
    </xf>
    <xf numFmtId="0" fontId="55" fillId="0" borderId="10" xfId="154" applyFont="1" applyFill="1" applyBorder="1" applyAlignment="1">
      <alignment horizontal="center" vertical="center"/>
    </xf>
    <xf numFmtId="0" fontId="55" fillId="0" borderId="2" xfId="154" applyFont="1" applyFill="1" applyBorder="1" applyAlignment="1">
      <alignment horizontal="center" vertical="center"/>
    </xf>
    <xf numFmtId="0" fontId="55" fillId="0" borderId="11" xfId="154" applyFont="1" applyFill="1" applyBorder="1" applyAlignment="1">
      <alignment horizontal="center" vertical="center"/>
    </xf>
    <xf numFmtId="0" fontId="55" fillId="0" borderId="8" xfId="154" applyFont="1" applyFill="1" applyBorder="1" applyAlignment="1">
      <alignment horizontal="center" vertical="center"/>
    </xf>
    <xf numFmtId="0" fontId="48" fillId="0" borderId="8" xfId="154" applyFont="1" applyFill="1" applyBorder="1" applyAlignment="1">
      <alignment horizontal="center"/>
    </xf>
    <xf numFmtId="0" fontId="48" fillId="0" borderId="2" xfId="154" applyFont="1" applyFill="1" applyBorder="1" applyAlignment="1">
      <alignment horizontal="center"/>
    </xf>
    <xf numFmtId="0" fontId="48" fillId="0" borderId="11" xfId="154" applyFont="1" applyFill="1" applyBorder="1" applyAlignment="1">
      <alignment horizontal="center"/>
    </xf>
    <xf numFmtId="14" fontId="14" fillId="0" borderId="40" xfId="154" applyNumberFormat="1" applyFill="1" applyBorder="1" applyAlignment="1">
      <alignment horizontal="center"/>
    </xf>
    <xf numFmtId="0" fontId="55" fillId="0" borderId="30" xfId="154" applyFont="1" applyFill="1" applyBorder="1" applyAlignment="1">
      <alignment horizontal="center" vertical="center"/>
    </xf>
    <xf numFmtId="0" fontId="55" fillId="0" borderId="5" xfId="154" applyFont="1" applyFill="1" applyBorder="1" applyAlignment="1">
      <alignment horizontal="center" vertical="center"/>
    </xf>
    <xf numFmtId="0" fontId="55" fillId="0" borderId="40" xfId="154" applyFont="1" applyFill="1" applyBorder="1" applyAlignment="1">
      <alignment horizontal="center" vertical="center"/>
    </xf>
    <xf numFmtId="0" fontId="55" fillId="0" borderId="9" xfId="154" applyFont="1" applyFill="1" applyBorder="1" applyAlignment="1">
      <alignment horizontal="center" vertical="center"/>
    </xf>
    <xf numFmtId="0" fontId="48" fillId="0" borderId="9" xfId="154" applyFont="1" applyFill="1" applyBorder="1" applyAlignment="1">
      <alignment horizontal="center"/>
    </xf>
    <xf numFmtId="0" fontId="48" fillId="0" borderId="5" xfId="154" applyFont="1" applyFill="1" applyBorder="1" applyAlignment="1">
      <alignment horizontal="center"/>
    </xf>
    <xf numFmtId="0" fontId="48" fillId="0" borderId="40" xfId="154" applyFont="1" applyFill="1" applyBorder="1" applyAlignment="1">
      <alignment horizontal="center"/>
    </xf>
    <xf numFmtId="0" fontId="55" fillId="0" borderId="31" xfId="154" applyFont="1" applyFill="1" applyBorder="1" applyAlignment="1">
      <alignment horizontal="center" vertical="center"/>
    </xf>
    <xf numFmtId="0" fontId="55" fillId="0" borderId="22" xfId="154" applyFont="1" applyFill="1" applyBorder="1" applyAlignment="1">
      <alignment horizontal="center" vertical="center"/>
    </xf>
    <xf numFmtId="0" fontId="48" fillId="0" borderId="22" xfId="154" applyFont="1" applyFill="1" applyBorder="1" applyAlignment="1">
      <alignment horizontal="center"/>
    </xf>
    <xf numFmtId="0" fontId="48" fillId="0" borderId="27" xfId="154" applyFont="1" applyFill="1" applyBorder="1" applyAlignment="1">
      <alignment horizontal="center"/>
    </xf>
    <xf numFmtId="0" fontId="48" fillId="0" borderId="31" xfId="154" applyFont="1" applyFill="1" applyBorder="1" applyAlignment="1">
      <alignment horizontal="center"/>
    </xf>
    <xf numFmtId="0" fontId="48" fillId="0" borderId="35" xfId="154" applyFont="1" applyFill="1" applyBorder="1" applyAlignment="1">
      <alignment horizontal="center"/>
    </xf>
    <xf numFmtId="0" fontId="48" fillId="0" borderId="4" xfId="154" applyFont="1" applyFill="1" applyBorder="1" applyAlignment="1">
      <alignment horizontal="center"/>
    </xf>
    <xf numFmtId="0" fontId="48" fillId="0" borderId="10" xfId="154" applyFont="1" applyFill="1" applyBorder="1" applyAlignment="1">
      <alignment horizontal="center"/>
    </xf>
    <xf numFmtId="0" fontId="48" fillId="12" borderId="4" xfId="154" applyFont="1" applyFill="1" applyBorder="1" applyAlignment="1">
      <alignment horizontal="center"/>
    </xf>
    <xf numFmtId="0" fontId="14" fillId="12" borderId="8" xfId="154" applyFill="1" applyBorder="1" applyAlignment="1">
      <alignment horizontal="center"/>
    </xf>
    <xf numFmtId="0" fontId="14" fillId="12" borderId="4" xfId="154" applyFill="1" applyBorder="1" applyAlignment="1">
      <alignment horizontal="center"/>
    </xf>
    <xf numFmtId="14" fontId="14" fillId="0" borderId="27" xfId="154" applyNumberFormat="1" applyFill="1" applyBorder="1" applyAlignment="1">
      <alignment horizontal="center"/>
    </xf>
    <xf numFmtId="0" fontId="14" fillId="0" borderId="31" xfId="154" applyFill="1" applyBorder="1" applyAlignment="1">
      <alignment horizontal="center"/>
    </xf>
    <xf numFmtId="0" fontId="14" fillId="0" borderId="27" xfId="154" applyFill="1" applyBorder="1" applyAlignment="1">
      <alignment horizontal="center"/>
    </xf>
    <xf numFmtId="0" fontId="14" fillId="0" borderId="10" xfId="154" applyFill="1" applyBorder="1" applyAlignment="1">
      <alignment horizontal="center"/>
    </xf>
    <xf numFmtId="0" fontId="14" fillId="0" borderId="4" xfId="154" applyFill="1" applyBorder="1" applyAlignment="1">
      <alignment horizontal="center"/>
    </xf>
    <xf numFmtId="14" fontId="14" fillId="0" borderId="6" xfId="154" applyNumberFormat="1" applyFill="1" applyBorder="1" applyAlignment="1">
      <alignment horizontal="center"/>
    </xf>
    <xf numFmtId="0" fontId="14" fillId="0" borderId="30" xfId="154" applyFill="1" applyBorder="1" applyAlignment="1">
      <alignment horizontal="center"/>
    </xf>
    <xf numFmtId="0" fontId="14" fillId="0" borderId="6" xfId="154" applyFill="1" applyBorder="1" applyAlignment="1">
      <alignment horizontal="center"/>
    </xf>
    <xf numFmtId="0" fontId="55" fillId="0" borderId="6" xfId="154" applyFont="1" applyFill="1" applyBorder="1" applyAlignment="1">
      <alignment horizontal="center" vertical="center"/>
    </xf>
    <xf numFmtId="0" fontId="48" fillId="0" borderId="6" xfId="154" applyFont="1" applyFill="1" applyBorder="1" applyAlignment="1">
      <alignment horizontal="center"/>
    </xf>
    <xf numFmtId="0" fontId="48" fillId="0" borderId="30" xfId="154" applyFont="1" applyFill="1" applyBorder="1" applyAlignment="1">
      <alignment horizontal="center"/>
    </xf>
    <xf numFmtId="0" fontId="14" fillId="0" borderId="35" xfId="154" applyFill="1" applyBorder="1" applyAlignment="1">
      <alignment horizontal="center"/>
    </xf>
    <xf numFmtId="0" fontId="55" fillId="0" borderId="28" xfId="154" applyFont="1" applyFill="1" applyBorder="1" applyAlignment="1">
      <alignment horizontal="center" vertical="center"/>
    </xf>
    <xf numFmtId="0" fontId="55" fillId="0" borderId="35" xfId="154" applyFont="1" applyFill="1" applyBorder="1" applyAlignment="1">
      <alignment horizontal="center" vertical="center"/>
    </xf>
    <xf numFmtId="0" fontId="48" fillId="0" borderId="28" xfId="154" applyFont="1" applyFill="1" applyBorder="1" applyAlignment="1">
      <alignment horizontal="center"/>
    </xf>
    <xf numFmtId="0" fontId="14" fillId="0" borderId="11" xfId="154" applyFill="1" applyBorder="1" applyAlignment="1">
      <alignment horizontal="center"/>
    </xf>
    <xf numFmtId="14" fontId="14" fillId="0" borderId="16" xfId="154" applyNumberFormat="1" applyFill="1" applyBorder="1" applyAlignment="1">
      <alignment horizontal="center"/>
    </xf>
    <xf numFmtId="0" fontId="14" fillId="0" borderId="13" xfId="154" applyFill="1" applyBorder="1" applyAlignment="1">
      <alignment horizontal="center"/>
    </xf>
    <xf numFmtId="0" fontId="14" fillId="0" borderId="17" xfId="154" applyFill="1" applyBorder="1" applyAlignment="1">
      <alignment horizontal="center"/>
    </xf>
    <xf numFmtId="0" fontId="14" fillId="0" borderId="21" xfId="154" applyFill="1" applyBorder="1" applyAlignment="1">
      <alignment horizontal="center"/>
    </xf>
    <xf numFmtId="0" fontId="14" fillId="0" borderId="12" xfId="154" applyFill="1" applyBorder="1" applyAlignment="1">
      <alignment horizontal="center"/>
    </xf>
    <xf numFmtId="0" fontId="60" fillId="0" borderId="0" xfId="154" applyFont="1" applyBorder="1" applyAlignment="1">
      <alignment horizontal="center"/>
    </xf>
    <xf numFmtId="0" fontId="61" fillId="0" borderId="0" xfId="154" applyFont="1" applyBorder="1" applyAlignment="1">
      <alignment horizontal="center" vertical="center" wrapText="1"/>
    </xf>
    <xf numFmtId="0" fontId="14" fillId="0" borderId="0" xfId="154" applyBorder="1" applyAlignment="1">
      <alignment horizontal="center" vertical="center" wrapText="1"/>
    </xf>
    <xf numFmtId="0" fontId="61" fillId="0" borderId="0" xfId="154" applyFont="1" applyFill="1" applyBorder="1" applyAlignment="1">
      <alignment horizontal="center" vertical="center" wrapText="1"/>
    </xf>
    <xf numFmtId="0" fontId="62" fillId="0" borderId="0" xfId="154" applyFont="1" applyFill="1" applyBorder="1" applyAlignment="1">
      <alignment horizontal="center" vertical="top" wrapText="1"/>
    </xf>
    <xf numFmtId="0" fontId="0" fillId="0" borderId="5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44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0" fillId="0" borderId="51" xfId="335" applyFill="1" applyBorder="1" applyAlignment="1">
      <alignment horizontal="center" vertical="center"/>
    </xf>
    <xf numFmtId="49" fontId="73" fillId="12" borderId="50" xfId="331" applyNumberFormat="1" applyFont="1" applyFill="1" applyBorder="1" applyAlignment="1">
      <alignment horizontal="left"/>
    </xf>
    <xf numFmtId="0" fontId="0" fillId="0" borderId="50" xfId="0" applyFill="1" applyBorder="1" applyAlignment="1">
      <alignment horizontal="center" vertical="center"/>
    </xf>
    <xf numFmtId="0" fontId="0" fillId="0" borderId="50" xfId="0" applyFill="1" applyBorder="1" applyAlignment="1">
      <alignment horizontal="left" vertical="center" wrapText="1"/>
    </xf>
    <xf numFmtId="49" fontId="73" fillId="0" borderId="7" xfId="331" applyNumberFormat="1" applyFont="1" applyBorder="1"/>
    <xf numFmtId="0" fontId="0" fillId="0" borderId="15" xfId="0" applyBorder="1"/>
    <xf numFmtId="49" fontId="73" fillId="12" borderId="51" xfId="331" applyNumberFormat="1" applyFont="1" applyFill="1" applyBorder="1" applyAlignment="1">
      <alignment horizontal="left"/>
    </xf>
    <xf numFmtId="0" fontId="0" fillId="0" borderId="51" xfId="0" applyFill="1" applyBorder="1" applyAlignment="1">
      <alignment horizontal="left" vertical="center" wrapText="1"/>
    </xf>
    <xf numFmtId="49" fontId="73" fillId="0" borderId="8" xfId="331" applyNumberFormat="1" applyFont="1" applyBorder="1"/>
    <xf numFmtId="49" fontId="73" fillId="0" borderId="51" xfId="331" applyNumberFormat="1" applyFont="1" applyBorder="1" applyAlignment="1">
      <alignment horizontal="center"/>
    </xf>
    <xf numFmtId="49" fontId="73" fillId="0" borderId="51" xfId="331" applyNumberFormat="1" applyFont="1" applyBorder="1" applyAlignment="1">
      <alignment horizontal="left" wrapText="1"/>
    </xf>
    <xf numFmtId="0" fontId="74" fillId="0" borderId="8" xfId="0" applyFont="1" applyBorder="1"/>
    <xf numFmtId="49" fontId="73" fillId="0" borderId="8" xfId="331" applyNumberFormat="1" applyFont="1" applyFill="1" applyBorder="1"/>
    <xf numFmtId="0" fontId="0" fillId="12" borderId="51" xfId="0" applyFill="1" applyBorder="1"/>
    <xf numFmtId="0" fontId="0" fillId="0" borderId="51" xfId="0" applyBorder="1" applyAlignment="1">
      <alignment horizontal="center"/>
    </xf>
    <xf numFmtId="0" fontId="0" fillId="0" borderId="51" xfId="0" applyBorder="1" applyAlignment="1">
      <alignment horizontal="left" wrapText="1"/>
    </xf>
    <xf numFmtId="0" fontId="0" fillId="0" borderId="8" xfId="0" applyBorder="1"/>
    <xf numFmtId="0" fontId="0" fillId="12" borderId="52" xfId="0" applyFill="1" applyBorder="1"/>
    <xf numFmtId="0" fontId="0" fillId="0" borderId="52" xfId="0" applyBorder="1" applyAlignment="1">
      <alignment horizontal="center"/>
    </xf>
    <xf numFmtId="0" fontId="0" fillId="0" borderId="52" xfId="0" applyBorder="1" applyAlignment="1">
      <alignment horizontal="left" wrapText="1"/>
    </xf>
    <xf numFmtId="0" fontId="0" fillId="0" borderId="21" xfId="0" applyBorder="1"/>
    <xf numFmtId="0" fontId="0" fillId="0" borderId="0" xfId="0" applyAlignment="1">
      <alignment horizontal="left" wrapText="1"/>
    </xf>
    <xf numFmtId="0" fontId="72" fillId="0" borderId="53" xfId="0" applyFont="1" applyBorder="1" applyAlignment="1">
      <alignment horizontal="left" wrapText="1"/>
    </xf>
    <xf numFmtId="0" fontId="72" fillId="0" borderId="53" xfId="0" applyFont="1" applyBorder="1" applyAlignment="1">
      <alignment horizontal="center"/>
    </xf>
    <xf numFmtId="0" fontId="0" fillId="0" borderId="56" xfId="0" applyBorder="1"/>
    <xf numFmtId="0" fontId="0" fillId="0" borderId="55" xfId="0" applyBorder="1"/>
    <xf numFmtId="0" fontId="46" fillId="15" borderId="54" xfId="0" applyFont="1" applyFill="1" applyBorder="1" applyAlignment="1">
      <alignment vertical="top"/>
    </xf>
    <xf numFmtId="0" fontId="46" fillId="15" borderId="54" xfId="0" applyFont="1" applyFill="1" applyBorder="1" applyAlignment="1">
      <alignment horizontal="center" vertical="top"/>
    </xf>
    <xf numFmtId="0" fontId="46" fillId="15" borderId="24" xfId="0" applyFont="1" applyFill="1" applyBorder="1" applyAlignment="1">
      <alignment vertical="top"/>
    </xf>
    <xf numFmtId="0" fontId="46" fillId="15" borderId="39" xfId="0" applyFont="1" applyFill="1" applyBorder="1" applyAlignment="1">
      <alignment vertical="top"/>
    </xf>
    <xf numFmtId="0" fontId="46" fillId="0" borderId="0" xfId="0" applyFont="1" applyFill="1" applyAlignment="1">
      <alignment vertical="top"/>
    </xf>
    <xf numFmtId="0" fontId="68" fillId="6" borderId="23" xfId="334" applyFont="1" applyFill="1" applyBorder="1" applyAlignment="1">
      <alignment vertical="top"/>
    </xf>
    <xf numFmtId="0" fontId="68" fillId="6" borderId="0" xfId="334" applyFont="1" applyFill="1" applyBorder="1" applyAlignment="1">
      <alignment horizontal="center" vertical="top"/>
    </xf>
    <xf numFmtId="0" fontId="68" fillId="6" borderId="0" xfId="334" applyFont="1" applyFill="1" applyBorder="1" applyAlignment="1">
      <alignment vertical="top"/>
    </xf>
    <xf numFmtId="0" fontId="68" fillId="6" borderId="46" xfId="334" applyFont="1" applyFill="1" applyBorder="1" applyAlignment="1">
      <alignment vertical="top"/>
    </xf>
    <xf numFmtId="0" fontId="0" fillId="6" borderId="0" xfId="0" applyFill="1" applyAlignment="1">
      <alignment vertical="top"/>
    </xf>
    <xf numFmtId="0" fontId="76" fillId="19" borderId="14" xfId="0" applyFont="1" applyFill="1" applyBorder="1" applyAlignment="1">
      <alignment vertical="top"/>
    </xf>
    <xf numFmtId="0" fontId="76" fillId="19" borderId="25" xfId="0" applyFont="1" applyFill="1" applyBorder="1" applyAlignment="1">
      <alignment horizontal="center" vertical="top"/>
    </xf>
    <xf numFmtId="0" fontId="76" fillId="19" borderId="25" xfId="0" applyFont="1" applyFill="1" applyBorder="1" applyAlignment="1">
      <alignment vertical="top"/>
    </xf>
    <xf numFmtId="0" fontId="76" fillId="19" borderId="26" xfId="0" applyFont="1" applyFill="1" applyBorder="1" applyAlignment="1">
      <alignment vertical="top"/>
    </xf>
    <xf numFmtId="0" fontId="77" fillId="19" borderId="0" xfId="0" applyFont="1" applyFill="1" applyAlignment="1">
      <alignment vertical="top"/>
    </xf>
    <xf numFmtId="0" fontId="76" fillId="19" borderId="25" xfId="0" applyFont="1" applyFill="1" applyBorder="1" applyAlignment="1">
      <alignment horizontal="left" vertical="top" wrapText="1"/>
    </xf>
    <xf numFmtId="0" fontId="68" fillId="6" borderId="0" xfId="334" applyFont="1" applyFill="1" applyBorder="1" applyAlignment="1">
      <alignment horizontal="left" vertical="top" wrapText="1"/>
    </xf>
    <xf numFmtId="0" fontId="46" fillId="15" borderId="54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wrapText="1"/>
    </xf>
    <xf numFmtId="165" fontId="73" fillId="0" borderId="42" xfId="331" applyNumberFormat="1" applyFont="1" applyBorder="1" applyAlignment="1">
      <alignment horizontal="center"/>
    </xf>
    <xf numFmtId="166" fontId="78" fillId="0" borderId="0" xfId="0" applyNumberFormat="1" applyFont="1" applyFill="1" applyAlignment="1">
      <alignment horizontal="center"/>
    </xf>
    <xf numFmtId="166" fontId="78" fillId="0" borderId="0" xfId="0" applyNumberFormat="1" applyFont="1" applyFill="1" applyBorder="1" applyAlignment="1">
      <alignment horizontal="center"/>
    </xf>
    <xf numFmtId="0" fontId="57" fillId="0" borderId="47" xfId="154" applyFont="1" applyBorder="1" applyAlignment="1">
      <alignment horizontal="center" vertical="top" wrapText="1"/>
    </xf>
    <xf numFmtId="0" fontId="57" fillId="0" borderId="33" xfId="154" applyFont="1" applyBorder="1" applyAlignment="1">
      <alignment horizontal="center" vertical="top" wrapText="1"/>
    </xf>
    <xf numFmtId="0" fontId="57" fillId="0" borderId="20" xfId="154" applyFont="1" applyBorder="1" applyAlignment="1">
      <alignment horizontal="center" vertical="top" wrapText="1"/>
    </xf>
    <xf numFmtId="0" fontId="61" fillId="0" borderId="48" xfId="154" applyFont="1" applyBorder="1" applyAlignment="1">
      <alignment horizontal="center" vertical="center" wrapText="1"/>
    </xf>
    <xf numFmtId="0" fontId="61" fillId="0" borderId="25" xfId="154" applyFont="1" applyBorder="1" applyAlignment="1">
      <alignment horizontal="center" vertical="center" wrapText="1"/>
    </xf>
    <xf numFmtId="0" fontId="61" fillId="0" borderId="26" xfId="154" applyFont="1" applyBorder="1" applyAlignment="1">
      <alignment horizontal="center" vertical="center" wrapText="1"/>
    </xf>
    <xf numFmtId="0" fontId="61" fillId="0" borderId="32" xfId="154" applyFont="1" applyBorder="1" applyAlignment="1">
      <alignment horizontal="center" vertical="center" wrapText="1"/>
    </xf>
    <xf numFmtId="0" fontId="61" fillId="0" borderId="0" xfId="154" applyFont="1" applyBorder="1" applyAlignment="1">
      <alignment horizontal="center" vertical="center" wrapText="1"/>
    </xf>
    <xf numFmtId="0" fontId="61" fillId="0" borderId="46" xfId="154" applyFont="1" applyBorder="1" applyAlignment="1">
      <alignment horizontal="center" vertical="center" wrapText="1"/>
    </xf>
    <xf numFmtId="0" fontId="61" fillId="0" borderId="3" xfId="154" applyFont="1" applyBorder="1" applyAlignment="1">
      <alignment horizontal="center" vertical="center" wrapText="1"/>
    </xf>
    <xf numFmtId="0" fontId="61" fillId="0" borderId="42" xfId="154" applyFont="1" applyBorder="1" applyAlignment="1">
      <alignment horizontal="center" vertical="center" wrapText="1"/>
    </xf>
    <xf numFmtId="0" fontId="61" fillId="0" borderId="45" xfId="154" applyFont="1" applyBorder="1" applyAlignment="1">
      <alignment horizontal="center" vertical="center" wrapText="1"/>
    </xf>
    <xf numFmtId="164" fontId="40" fillId="11" borderId="0" xfId="12" applyNumberFormat="1" applyFont="1" applyFill="1" applyBorder="1" applyAlignment="1">
      <alignment horizontal="center" vertical="center"/>
    </xf>
    <xf numFmtId="0" fontId="40" fillId="11" borderId="0" xfId="12" applyFont="1" applyFill="1" applyBorder="1" applyAlignment="1">
      <alignment horizontal="center" vertical="center"/>
    </xf>
    <xf numFmtId="0" fontId="53" fillId="4" borderId="0" xfId="152" applyFont="1" applyFill="1" applyAlignment="1">
      <alignment horizontal="center" vertical="center"/>
    </xf>
    <xf numFmtId="0" fontId="53" fillId="4" borderId="41" xfId="152" applyFont="1" applyFill="1" applyBorder="1" applyAlignment="1">
      <alignment horizontal="center" vertical="center"/>
    </xf>
    <xf numFmtId="0" fontId="52" fillId="4" borderId="41" xfId="152" applyFont="1" applyFill="1" applyBorder="1" applyAlignment="1">
      <alignment horizontal="center" vertical="center" wrapText="1"/>
    </xf>
    <xf numFmtId="164" fontId="52" fillId="4" borderId="0" xfId="154" applyNumberFormat="1" applyFont="1" applyFill="1" applyAlignment="1">
      <alignment horizontal="center" vertical="center"/>
    </xf>
    <xf numFmtId="0" fontId="63" fillId="11" borderId="29" xfId="12" applyFont="1" applyFill="1" applyBorder="1" applyAlignment="1">
      <alignment horizontal="center" vertical="center"/>
    </xf>
    <xf numFmtId="0" fontId="63" fillId="11" borderId="24" xfId="12" applyFont="1" applyFill="1" applyBorder="1" applyAlignment="1">
      <alignment horizontal="center" vertical="center"/>
    </xf>
    <xf numFmtId="0" fontId="63" fillId="11" borderId="39" xfId="12" applyFont="1" applyFill="1" applyBorder="1" applyAlignment="1">
      <alignment horizontal="center" vertical="center"/>
    </xf>
    <xf numFmtId="0" fontId="63" fillId="11" borderId="14" xfId="12" applyFont="1" applyFill="1" applyBorder="1" applyAlignment="1">
      <alignment horizontal="center" vertical="center"/>
    </xf>
    <xf numFmtId="0" fontId="63" fillId="11" borderId="25" xfId="12" applyFont="1" applyFill="1" applyBorder="1" applyAlignment="1">
      <alignment horizontal="center" vertical="center"/>
    </xf>
    <xf numFmtId="0" fontId="63" fillId="11" borderId="26" xfId="12" applyFont="1" applyFill="1" applyBorder="1" applyAlignment="1">
      <alignment horizontal="center" vertical="center"/>
    </xf>
    <xf numFmtId="0" fontId="63" fillId="11" borderId="38" xfId="12" applyFont="1" applyFill="1" applyBorder="1" applyAlignment="1">
      <alignment horizontal="center" vertical="center"/>
    </xf>
    <xf numFmtId="0" fontId="63" fillId="11" borderId="41" xfId="12" applyFont="1" applyFill="1" applyBorder="1" applyAlignment="1">
      <alignment horizontal="center" vertical="center"/>
    </xf>
    <xf numFmtId="0" fontId="63" fillId="11" borderId="37" xfId="12" applyFont="1" applyFill="1" applyBorder="1" applyAlignment="1">
      <alignment horizontal="center" vertical="center"/>
    </xf>
    <xf numFmtId="0" fontId="50" fillId="11" borderId="29" xfId="12" applyFont="1" applyFill="1" applyBorder="1" applyAlignment="1">
      <alignment horizontal="center" vertical="center"/>
    </xf>
    <xf numFmtId="0" fontId="50" fillId="11" borderId="24" xfId="12" applyFont="1" applyFill="1" applyBorder="1" applyAlignment="1">
      <alignment horizontal="center" vertical="center"/>
    </xf>
    <xf numFmtId="0" fontId="50" fillId="11" borderId="39" xfId="12" applyFont="1" applyFill="1" applyBorder="1" applyAlignment="1">
      <alignment horizontal="center" vertical="center"/>
    </xf>
    <xf numFmtId="0" fontId="50" fillId="11" borderId="29" xfId="12" applyFont="1" applyFill="1" applyBorder="1" applyAlignment="1">
      <alignment horizontal="center" vertical="center" wrapText="1"/>
    </xf>
    <xf numFmtId="0" fontId="50" fillId="11" borderId="39" xfId="12" applyFont="1" applyFill="1" applyBorder="1" applyAlignment="1">
      <alignment horizontal="center" vertical="center" wrapText="1"/>
    </xf>
    <xf numFmtId="0" fontId="60" fillId="0" borderId="41" xfId="154" applyFont="1" applyBorder="1" applyAlignment="1">
      <alignment horizontal="center"/>
    </xf>
    <xf numFmtId="0" fontId="57" fillId="0" borderId="30" xfId="154" applyFont="1" applyBorder="1" applyAlignment="1">
      <alignment horizontal="center" vertical="top" wrapText="1"/>
    </xf>
    <xf numFmtId="0" fontId="14" fillId="0" borderId="6" xfId="154" applyBorder="1" applyAlignment="1">
      <alignment horizontal="center" vertical="center" wrapText="1"/>
    </xf>
    <xf numFmtId="0" fontId="14" fillId="0" borderId="43" xfId="154" applyBorder="1" applyAlignment="1">
      <alignment horizontal="center" vertical="center" wrapText="1"/>
    </xf>
    <xf numFmtId="0" fontId="14" fillId="0" borderId="44" xfId="154" applyBorder="1" applyAlignment="1">
      <alignment horizontal="center" vertical="center" wrapText="1"/>
    </xf>
    <xf numFmtId="0" fontId="14" fillId="0" borderId="3" xfId="154" applyBorder="1" applyAlignment="1">
      <alignment horizontal="center" vertical="center" wrapText="1"/>
    </xf>
    <xf numFmtId="0" fontId="14" fillId="0" borderId="42" xfId="154" applyBorder="1" applyAlignment="1">
      <alignment horizontal="center" vertical="center" wrapText="1"/>
    </xf>
    <xf numFmtId="0" fontId="14" fillId="0" borderId="45" xfId="154" applyBorder="1" applyAlignment="1">
      <alignment horizontal="center" vertical="center" wrapText="1"/>
    </xf>
    <xf numFmtId="0" fontId="57" fillId="0" borderId="36" xfId="154" applyFont="1" applyBorder="1" applyAlignment="1">
      <alignment horizontal="center" vertical="top" wrapText="1"/>
    </xf>
    <xf numFmtId="0" fontId="61" fillId="0" borderId="6" xfId="154" applyFont="1" applyFill="1" applyBorder="1" applyAlignment="1">
      <alignment horizontal="center" vertical="center" wrapText="1"/>
    </xf>
    <xf numFmtId="0" fontId="61" fillId="0" borderId="43" xfId="154" applyFont="1" applyFill="1" applyBorder="1" applyAlignment="1">
      <alignment horizontal="center" vertical="center" wrapText="1"/>
    </xf>
    <xf numFmtId="0" fontId="61" fillId="0" borderId="44" xfId="154" applyFont="1" applyFill="1" applyBorder="1" applyAlignment="1">
      <alignment horizontal="center" vertical="center" wrapText="1"/>
    </xf>
    <xf numFmtId="0" fontId="61" fillId="0" borderId="32" xfId="154" applyFont="1" applyFill="1" applyBorder="1" applyAlignment="1">
      <alignment horizontal="center" vertical="center" wrapText="1"/>
    </xf>
    <xf numFmtId="0" fontId="61" fillId="0" borderId="0" xfId="154" applyFont="1" applyFill="1" applyBorder="1" applyAlignment="1">
      <alignment horizontal="center" vertical="center" wrapText="1"/>
    </xf>
    <xf numFmtId="0" fontId="61" fillId="0" borderId="46" xfId="154" applyFont="1" applyFill="1" applyBorder="1" applyAlignment="1">
      <alignment horizontal="center" vertical="center" wrapText="1"/>
    </xf>
    <xf numFmtId="0" fontId="61" fillId="0" borderId="19" xfId="154" applyFont="1" applyFill="1" applyBorder="1" applyAlignment="1">
      <alignment horizontal="center" vertical="center" wrapText="1"/>
    </xf>
    <xf numFmtId="0" fontId="61" fillId="0" borderId="41" xfId="154" applyFont="1" applyFill="1" applyBorder="1" applyAlignment="1">
      <alignment horizontal="center" vertical="center" wrapText="1"/>
    </xf>
    <xf numFmtId="0" fontId="61" fillId="0" borderId="37" xfId="154" applyFont="1" applyFill="1" applyBorder="1" applyAlignment="1">
      <alignment horizontal="center" vertical="center" wrapText="1"/>
    </xf>
    <xf numFmtId="0" fontId="62" fillId="0" borderId="0" xfId="154" applyFont="1" applyFill="1" applyBorder="1" applyAlignment="1">
      <alignment horizontal="center" vertical="top" wrapText="1"/>
    </xf>
  </cellXfs>
  <cellStyles count="621">
    <cellStyle name="20% - Accent4 2" xfId="589"/>
    <cellStyle name="20% - Accent4 2 2" xfId="591"/>
    <cellStyle name="20% - Accent4 2 3" xfId="594"/>
    <cellStyle name="20% - Accent4 2 4" xfId="603"/>
    <cellStyle name="20% - Accent5 2" xfId="588"/>
    <cellStyle name="20% - Accent5 2 2" xfId="592"/>
    <cellStyle name="20% - Accent5 2 3" xfId="595"/>
    <cellStyle name="20% - Accent5 2 4" xfId="604"/>
    <cellStyle name="20% - Accent5 2 5" xfId="607"/>
    <cellStyle name="40% - Accent5 2" xfId="587"/>
    <cellStyle name="40% - Accent5 2 2" xfId="593"/>
    <cellStyle name="40% - Accent5 2 3" xfId="596"/>
    <cellStyle name="40% - Accent5 2 4" xfId="605"/>
    <cellStyle name="40% - Accent5 2 5" xfId="608"/>
    <cellStyle name="60% - Accent4 2" xfId="336"/>
    <cellStyle name="Bad 2" xfId="337"/>
    <cellStyle name="Excel Built-in Normal" xfId="33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60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71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7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3" builtinId="9" hidden="1"/>
    <cellStyle name="Followed Hyperlink" xfId="186" builtinId="9" hidden="1"/>
    <cellStyle name="Followed Hyperlink" xfId="188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2" builtinId="9" hidden="1"/>
    <cellStyle name="Followed Hyperlink" xfId="333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90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6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Good 2" xfId="79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615" builtinId="8" hidden="1"/>
    <cellStyle name="Hyperlink" xfId="617" builtinId="8" hidden="1"/>
    <cellStyle name="Hyperlink" xfId="619" builtinId="8" hidden="1"/>
    <cellStyle name="Hyperlink 2" xfId="1"/>
    <cellStyle name="Hyperlink 3" xfId="2"/>
    <cellStyle name="Neutral 2" xfId="3"/>
    <cellStyle name="Neutral 3" xfId="335"/>
    <cellStyle name="Normal" xfId="0" builtinId="0"/>
    <cellStyle name="Normal 10" xfId="81"/>
    <cellStyle name="Normal 10 2" xfId="117"/>
    <cellStyle name="Normal 10 3" xfId="128"/>
    <cellStyle name="Normal 10 4" xfId="141"/>
    <cellStyle name="Normal 10 5" xfId="145"/>
    <cellStyle name="Normal 10 6" xfId="154"/>
    <cellStyle name="Normal 11" xfId="185"/>
    <cellStyle name="Normal 15" xfId="78"/>
    <cellStyle name="Normal 15 10" xfId="152"/>
    <cellStyle name="Normal 15 11" xfId="187"/>
    <cellStyle name="Normal 15 11 2" xfId="190"/>
    <cellStyle name="Normal 15 11 2 2" xfId="192"/>
    <cellStyle name="Normal 15 11 2 3" xfId="201"/>
    <cellStyle name="Normal 15 11 2 4" xfId="212"/>
    <cellStyle name="Normal 15 17" xfId="80"/>
    <cellStyle name="Normal 15 17 2" xfId="116"/>
    <cellStyle name="Normal 15 17 3" xfId="127"/>
    <cellStyle name="Normal 15 17 4" xfId="140"/>
    <cellStyle name="Normal 15 17 5" xfId="144"/>
    <cellStyle name="Normal 15 17 6" xfId="153"/>
    <cellStyle name="Normal 15 17 7" xfId="36"/>
    <cellStyle name="Normal 15 17 8" xfId="38"/>
    <cellStyle name="Normal 15 17 9" xfId="48"/>
    <cellStyle name="Normal 15 18" xfId="4"/>
    <cellStyle name="Normal 15 19" xfId="5"/>
    <cellStyle name="Normal 15 2" xfId="6"/>
    <cellStyle name="Normal 15 20" xfId="7"/>
    <cellStyle name="Normal 15 21" xfId="8"/>
    <cellStyle name="Normal 15 22" xfId="29"/>
    <cellStyle name="Normal 15 23" xfId="30"/>
    <cellStyle name="Normal 15 24" xfId="33"/>
    <cellStyle name="Normal 15 25" xfId="35"/>
    <cellStyle name="Normal 15 26" xfId="37"/>
    <cellStyle name="Normal 15 27" xfId="47"/>
    <cellStyle name="Normal 15 28" xfId="50"/>
    <cellStyle name="Normal 15 29" xfId="54"/>
    <cellStyle name="Normal 15 3" xfId="9"/>
    <cellStyle name="Normal 15 31" xfId="57"/>
    <cellStyle name="Normal 15 32" xfId="59"/>
    <cellStyle name="Normal 15 33" xfId="61"/>
    <cellStyle name="Normal 15 34" xfId="62"/>
    <cellStyle name="Normal 15 35" xfId="63"/>
    <cellStyle name="Normal 15 35 10" xfId="155"/>
    <cellStyle name="Normal 15 35 2" xfId="70"/>
    <cellStyle name="Normal 15 35 3" xfId="73"/>
    <cellStyle name="Normal 15 35 4" xfId="76"/>
    <cellStyle name="Normal 15 35 5" xfId="82"/>
    <cellStyle name="Normal 15 35 6" xfId="118"/>
    <cellStyle name="Normal 15 35 7" xfId="129"/>
    <cellStyle name="Normal 15 35 8" xfId="142"/>
    <cellStyle name="Normal 15 35 9" xfId="146"/>
    <cellStyle name="Normal 15 36" xfId="69"/>
    <cellStyle name="Normal 15 4" xfId="115"/>
    <cellStyle name="Normal 15 5" xfId="10"/>
    <cellStyle name="Normal 15 6" xfId="11"/>
    <cellStyle name="Normal 15 7" xfId="126"/>
    <cellStyle name="Normal 15 8" xfId="139"/>
    <cellStyle name="Normal 15 9" xfId="143"/>
    <cellStyle name="Normal 2" xfId="12"/>
    <cellStyle name="Normal 2 2" xfId="334"/>
    <cellStyle name="Normal 3" xfId="181"/>
    <cellStyle name="Normal 4" xfId="184"/>
    <cellStyle name="Normal 5" xfId="13"/>
    <cellStyle name="Normal 6" xfId="14"/>
    <cellStyle name="Normal 6 10" xfId="15"/>
    <cellStyle name="Normal 6 3" xfId="16"/>
    <cellStyle name="Normal 6 4" xfId="17"/>
    <cellStyle name="Normal 6 4 2" xfId="58"/>
    <cellStyle name="Normal 6 5" xfId="18"/>
    <cellStyle name="Normal 6 6" xfId="19"/>
    <cellStyle name="Normal 6 7" xfId="20"/>
    <cellStyle name="Normal 6 8" xfId="21"/>
    <cellStyle name="Normal 6 9" xfId="22"/>
    <cellStyle name="Normal 7" xfId="23"/>
    <cellStyle name="Normal 8" xfId="24"/>
    <cellStyle name="Normal 9" xfId="25"/>
    <cellStyle name="WinCalendar_BlankDates_3" xfId="570"/>
  </cellStyles>
  <dxfs count="5"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4</xdr:col>
      <xdr:colOff>152400</xdr:colOff>
      <xdr:row>0</xdr:row>
      <xdr:rowOff>374440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8100"/>
          <a:ext cx="2806700" cy="3363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reenberg/Documents/Fashion%20Week%20Live/Weekly%20Report/Project%20Managment%20Report/20130815-Weekly%20Project%20Management%20Snapsho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TOP ISSUES"/>
      <sheetName val="Data (2)"/>
      <sheetName val="2013 Release Calendar"/>
      <sheetName val="Asset Schedule 2013"/>
      <sheetName val="Asset Schedule 2012"/>
      <sheetName val="Defect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In Progress</v>
          </cell>
          <cell r="B2">
            <v>0</v>
          </cell>
        </row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topLeftCell="A44" workbookViewId="0">
      <selection activeCell="B6" sqref="B6"/>
    </sheetView>
  </sheetViews>
  <sheetFormatPr baseColWidth="10" defaultColWidth="10.83203125" defaultRowHeight="15" x14ac:dyDescent="0"/>
  <cols>
    <col min="1" max="1" width="4" style="132" customWidth="1"/>
    <col min="2" max="3" width="10.83203125" style="132"/>
    <col min="4" max="6" width="9.6640625" style="132" customWidth="1"/>
    <col min="7" max="8" width="8.6640625" style="132" customWidth="1"/>
    <col min="9" max="9" width="8.1640625" style="132" customWidth="1"/>
    <col min="10" max="11" width="11.6640625" style="132" customWidth="1"/>
    <col min="12" max="13" width="9.6640625" style="132" customWidth="1"/>
    <col min="14" max="15" width="9.6640625" style="132" hidden="1" customWidth="1"/>
    <col min="16" max="16" width="9.6640625" style="132" customWidth="1"/>
    <col min="17" max="17" width="8.33203125" style="132" hidden="1" customWidth="1"/>
    <col min="18" max="19" width="9.6640625" style="132" hidden="1" customWidth="1"/>
    <col min="20" max="20" width="9.6640625" style="132" customWidth="1"/>
    <col min="21" max="23" width="9.6640625" style="132" hidden="1" customWidth="1"/>
    <col min="24" max="26" width="9.6640625" style="132" customWidth="1"/>
    <col min="27" max="29" width="9.1640625" style="132" customWidth="1"/>
    <col min="30" max="30" width="11.6640625" style="132" customWidth="1"/>
    <col min="31" max="31" width="10.83203125" style="132"/>
    <col min="32" max="32" width="10.1640625" style="132" customWidth="1"/>
    <col min="33" max="16384" width="10.83203125" style="132"/>
  </cols>
  <sheetData>
    <row r="1" spans="1:30" s="40" customFormat="1" ht="31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132"/>
      <c r="AC1" s="132"/>
      <c r="AD1" s="132"/>
    </row>
    <row r="2" spans="1:30" s="41" customFormat="1">
      <c r="A2" s="7" t="s">
        <v>13</v>
      </c>
      <c r="B2" s="7"/>
      <c r="C2" s="7"/>
      <c r="D2" s="7"/>
      <c r="E2" s="7" t="s">
        <v>15</v>
      </c>
      <c r="F2" s="282">
        <v>41018</v>
      </c>
      <c r="G2" s="282"/>
      <c r="H2" s="38"/>
      <c r="I2" s="283"/>
      <c r="J2" s="283"/>
      <c r="K2" s="283"/>
      <c r="L2" s="283"/>
      <c r="M2" s="8"/>
      <c r="N2" s="7"/>
      <c r="O2" s="7"/>
      <c r="P2" s="7"/>
      <c r="Q2" s="7"/>
      <c r="R2" s="7"/>
      <c r="S2" s="7"/>
      <c r="T2" s="7"/>
      <c r="U2" s="283"/>
      <c r="V2" s="283"/>
      <c r="W2" s="283"/>
      <c r="X2" s="283"/>
      <c r="Y2" s="283"/>
      <c r="Z2" s="283"/>
      <c r="AA2" s="283"/>
      <c r="AB2" s="133"/>
      <c r="AC2" s="133"/>
      <c r="AD2" s="133"/>
    </row>
    <row r="3" spans="1:30" s="42" customFormat="1" ht="26" customHeight="1" thickBot="1">
      <c r="A3" s="284" t="s">
        <v>51</v>
      </c>
      <c r="B3" s="284"/>
      <c r="C3" s="284"/>
      <c r="D3" s="43">
        <v>21</v>
      </c>
      <c r="E3" s="285"/>
      <c r="F3" s="285"/>
      <c r="G3" s="285"/>
      <c r="H3" s="44"/>
      <c r="I3" s="135"/>
      <c r="J3" s="135"/>
      <c r="K3" s="286"/>
      <c r="L3" s="286"/>
      <c r="M3" s="286"/>
      <c r="N3" s="286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134"/>
      <c r="AB3" s="132"/>
      <c r="AC3" s="132"/>
      <c r="AD3" s="132"/>
    </row>
    <row r="4" spans="1:30" ht="18" thickBot="1">
      <c r="B4" s="288" t="s">
        <v>50</v>
      </c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291" t="s">
        <v>49</v>
      </c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3"/>
    </row>
    <row r="5" spans="1:30" ht="46" customHeight="1" thickBot="1">
      <c r="B5" s="33" t="s">
        <v>48</v>
      </c>
      <c r="C5" s="32"/>
      <c r="D5" s="31" t="s">
        <v>47</v>
      </c>
      <c r="E5" s="30"/>
      <c r="F5" s="297" t="s">
        <v>46</v>
      </c>
      <c r="G5" s="298"/>
      <c r="H5" s="298"/>
      <c r="I5" s="298"/>
      <c r="J5" s="298"/>
      <c r="K5" s="299"/>
      <c r="L5" s="300" t="s">
        <v>45</v>
      </c>
      <c r="M5" s="301"/>
      <c r="N5" s="294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6"/>
    </row>
    <row r="6" spans="1:30" ht="44" customHeight="1" thickBot="1">
      <c r="B6" s="29"/>
      <c r="C6" s="28"/>
      <c r="D6" s="27" t="s">
        <v>44</v>
      </c>
      <c r="E6" s="26" t="s">
        <v>43</v>
      </c>
      <c r="F6" s="25" t="s">
        <v>42</v>
      </c>
      <c r="G6" s="24" t="s">
        <v>41</v>
      </c>
      <c r="H6" s="24" t="s">
        <v>40</v>
      </c>
      <c r="I6" s="24" t="s">
        <v>39</v>
      </c>
      <c r="J6" s="23" t="s">
        <v>38</v>
      </c>
      <c r="K6" s="22" t="s">
        <v>37</v>
      </c>
      <c r="L6" s="21" t="s">
        <v>36</v>
      </c>
      <c r="M6" s="20" t="s">
        <v>35</v>
      </c>
      <c r="N6" s="19" t="s">
        <v>34</v>
      </c>
      <c r="O6" s="18" t="s">
        <v>33</v>
      </c>
      <c r="P6" s="17" t="s">
        <v>14</v>
      </c>
      <c r="Q6" s="17" t="s">
        <v>32</v>
      </c>
      <c r="R6" s="17" t="s">
        <v>31</v>
      </c>
      <c r="S6" s="17" t="s">
        <v>30</v>
      </c>
      <c r="T6" s="17" t="s">
        <v>29</v>
      </c>
      <c r="U6" s="17" t="s">
        <v>28</v>
      </c>
      <c r="V6" s="17" t="s">
        <v>27</v>
      </c>
      <c r="W6" s="15" t="s">
        <v>26</v>
      </c>
      <c r="X6" s="16" t="s">
        <v>25</v>
      </c>
      <c r="Y6" s="15" t="s">
        <v>24</v>
      </c>
    </row>
    <row r="7" spans="1:30" ht="17">
      <c r="B7" s="10" t="s">
        <v>3</v>
      </c>
      <c r="C7" s="136">
        <v>40927</v>
      </c>
      <c r="D7" s="45">
        <v>9</v>
      </c>
      <c r="E7" s="46">
        <v>300</v>
      </c>
      <c r="F7" s="47">
        <v>48</v>
      </c>
      <c r="G7" s="48">
        <v>101</v>
      </c>
      <c r="H7" s="137">
        <v>101</v>
      </c>
      <c r="I7" s="48">
        <v>53</v>
      </c>
      <c r="J7" s="138">
        <v>398</v>
      </c>
      <c r="K7" s="49">
        <v>297</v>
      </c>
      <c r="L7" s="50">
        <v>44</v>
      </c>
      <c r="M7" s="51">
        <v>-3</v>
      </c>
      <c r="N7" s="52">
        <v>4</v>
      </c>
      <c r="O7" s="53">
        <v>41</v>
      </c>
      <c r="P7" s="53">
        <v>45</v>
      </c>
      <c r="Q7" s="53">
        <v>29</v>
      </c>
      <c r="R7" s="53">
        <v>0</v>
      </c>
      <c r="S7" s="53">
        <v>57</v>
      </c>
      <c r="T7" s="53">
        <v>86</v>
      </c>
      <c r="U7" s="53">
        <v>14</v>
      </c>
      <c r="V7" s="53">
        <v>0</v>
      </c>
      <c r="W7" s="54">
        <v>154</v>
      </c>
      <c r="X7" s="55">
        <v>168</v>
      </c>
      <c r="Y7" s="54">
        <v>299</v>
      </c>
    </row>
    <row r="8" spans="1:30" ht="17">
      <c r="B8" s="9" t="s">
        <v>4</v>
      </c>
      <c r="C8" s="139">
        <v>40928</v>
      </c>
      <c r="D8" s="47">
        <v>9</v>
      </c>
      <c r="E8" s="56">
        <v>290</v>
      </c>
      <c r="F8" s="47">
        <v>34</v>
      </c>
      <c r="G8" s="48">
        <v>4</v>
      </c>
      <c r="H8" s="137">
        <v>4</v>
      </c>
      <c r="I8" s="48">
        <v>-30</v>
      </c>
      <c r="J8" s="138">
        <v>331</v>
      </c>
      <c r="K8" s="49">
        <v>327</v>
      </c>
      <c r="L8" s="57">
        <v>-39</v>
      </c>
      <c r="M8" s="58">
        <v>37</v>
      </c>
      <c r="N8" s="52">
        <v>2</v>
      </c>
      <c r="O8" s="53">
        <v>46</v>
      </c>
      <c r="P8" s="53">
        <v>48</v>
      </c>
      <c r="Q8" s="53">
        <v>30</v>
      </c>
      <c r="R8" s="53">
        <v>0</v>
      </c>
      <c r="S8" s="53">
        <v>58</v>
      </c>
      <c r="T8" s="53">
        <v>88</v>
      </c>
      <c r="U8" s="53">
        <v>18</v>
      </c>
      <c r="V8" s="53">
        <v>0</v>
      </c>
      <c r="W8" s="54">
        <v>173</v>
      </c>
      <c r="X8" s="55">
        <v>191</v>
      </c>
      <c r="Y8" s="54">
        <v>327</v>
      </c>
    </row>
    <row r="9" spans="1:30" ht="17">
      <c r="B9" s="14" t="s">
        <v>0</v>
      </c>
      <c r="C9" s="140">
        <v>40931</v>
      </c>
      <c r="D9" s="59">
        <v>9</v>
      </c>
      <c r="E9" s="60">
        <v>280</v>
      </c>
      <c r="F9" s="59">
        <v>16</v>
      </c>
      <c r="G9" s="61">
        <v>20</v>
      </c>
      <c r="H9" s="141">
        <v>20</v>
      </c>
      <c r="I9" s="61">
        <v>4</v>
      </c>
      <c r="J9" s="142">
        <v>343</v>
      </c>
      <c r="K9" s="62">
        <v>323</v>
      </c>
      <c r="L9" s="63">
        <v>-5</v>
      </c>
      <c r="M9" s="64">
        <v>43</v>
      </c>
      <c r="N9" s="65">
        <v>2</v>
      </c>
      <c r="O9" s="66">
        <v>47</v>
      </c>
      <c r="P9" s="66">
        <v>49</v>
      </c>
      <c r="Q9" s="66">
        <v>30</v>
      </c>
      <c r="R9" s="66">
        <v>0</v>
      </c>
      <c r="S9" s="66">
        <v>59</v>
      </c>
      <c r="T9" s="66">
        <v>89</v>
      </c>
      <c r="U9" s="66">
        <v>17</v>
      </c>
      <c r="V9" s="66">
        <v>0</v>
      </c>
      <c r="W9" s="67">
        <v>168</v>
      </c>
      <c r="X9" s="68">
        <v>185</v>
      </c>
      <c r="Y9" s="67">
        <v>323</v>
      </c>
    </row>
    <row r="10" spans="1:30" ht="17">
      <c r="B10" s="14" t="s">
        <v>1</v>
      </c>
      <c r="C10" s="140">
        <v>40932</v>
      </c>
      <c r="D10" s="59">
        <v>9</v>
      </c>
      <c r="E10" s="60">
        <v>270</v>
      </c>
      <c r="F10" s="59">
        <v>18</v>
      </c>
      <c r="G10" s="61">
        <v>26</v>
      </c>
      <c r="H10" s="141">
        <v>26</v>
      </c>
      <c r="I10" s="61">
        <v>8</v>
      </c>
      <c r="J10" s="142">
        <v>341</v>
      </c>
      <c r="K10" s="62">
        <v>315</v>
      </c>
      <c r="L10" s="63">
        <v>-1</v>
      </c>
      <c r="M10" s="64">
        <v>45</v>
      </c>
      <c r="N10" s="65">
        <v>3</v>
      </c>
      <c r="O10" s="66">
        <v>40</v>
      </c>
      <c r="P10" s="66">
        <v>43</v>
      </c>
      <c r="Q10" s="66">
        <v>32</v>
      </c>
      <c r="R10" s="66">
        <v>0</v>
      </c>
      <c r="S10" s="66">
        <v>58</v>
      </c>
      <c r="T10" s="66">
        <v>90</v>
      </c>
      <c r="U10" s="66">
        <v>15</v>
      </c>
      <c r="V10" s="66">
        <v>0</v>
      </c>
      <c r="W10" s="67">
        <v>167</v>
      </c>
      <c r="X10" s="68">
        <v>182</v>
      </c>
      <c r="Y10" s="67">
        <v>315</v>
      </c>
    </row>
    <row r="11" spans="1:30" ht="17" customHeight="1">
      <c r="B11" s="14" t="s">
        <v>2</v>
      </c>
      <c r="C11" s="140">
        <v>40933</v>
      </c>
      <c r="D11" s="59">
        <v>9</v>
      </c>
      <c r="E11" s="60">
        <v>260</v>
      </c>
      <c r="F11" s="59">
        <v>14</v>
      </c>
      <c r="G11" s="61">
        <v>3</v>
      </c>
      <c r="H11" s="141">
        <v>3</v>
      </c>
      <c r="I11" s="61">
        <v>-11</v>
      </c>
      <c r="J11" s="142">
        <v>329</v>
      </c>
      <c r="K11" s="62">
        <v>326</v>
      </c>
      <c r="L11" s="63">
        <v>-20</v>
      </c>
      <c r="M11" s="64">
        <v>66</v>
      </c>
      <c r="N11" s="65">
        <v>3</v>
      </c>
      <c r="O11" s="66">
        <v>40</v>
      </c>
      <c r="P11" s="66">
        <v>43</v>
      </c>
      <c r="Q11" s="66">
        <v>32</v>
      </c>
      <c r="R11" s="66">
        <v>0</v>
      </c>
      <c r="S11" s="66">
        <v>62</v>
      </c>
      <c r="T11" s="66">
        <v>94</v>
      </c>
      <c r="U11" s="66">
        <v>15</v>
      </c>
      <c r="V11" s="66">
        <v>0</v>
      </c>
      <c r="W11" s="67">
        <v>174</v>
      </c>
      <c r="X11" s="68">
        <v>189</v>
      </c>
      <c r="Y11" s="67">
        <v>326</v>
      </c>
    </row>
    <row r="12" spans="1:30" ht="17">
      <c r="B12" s="14" t="s">
        <v>3</v>
      </c>
      <c r="C12" s="140">
        <v>40934</v>
      </c>
      <c r="D12" s="59">
        <v>9</v>
      </c>
      <c r="E12" s="60">
        <v>250</v>
      </c>
      <c r="F12" s="59">
        <v>4</v>
      </c>
      <c r="G12" s="61">
        <v>3</v>
      </c>
      <c r="H12" s="141">
        <v>3</v>
      </c>
      <c r="I12" s="61">
        <v>-1</v>
      </c>
      <c r="J12" s="142">
        <v>330</v>
      </c>
      <c r="K12" s="62">
        <v>327</v>
      </c>
      <c r="L12" s="63">
        <v>-10</v>
      </c>
      <c r="M12" s="64">
        <v>77</v>
      </c>
      <c r="N12" s="65">
        <v>3</v>
      </c>
      <c r="O12" s="66">
        <v>37</v>
      </c>
      <c r="P12" s="66">
        <v>40</v>
      </c>
      <c r="Q12" s="66">
        <v>32</v>
      </c>
      <c r="R12" s="66">
        <v>0</v>
      </c>
      <c r="S12" s="66">
        <v>63</v>
      </c>
      <c r="T12" s="66">
        <v>95</v>
      </c>
      <c r="U12" s="66">
        <v>15</v>
      </c>
      <c r="V12" s="66">
        <v>0</v>
      </c>
      <c r="W12" s="67">
        <v>177</v>
      </c>
      <c r="X12" s="68">
        <v>192</v>
      </c>
      <c r="Y12" s="67">
        <v>327</v>
      </c>
    </row>
    <row r="13" spans="1:30" ht="17">
      <c r="B13" s="14" t="s">
        <v>4</v>
      </c>
      <c r="C13" s="140">
        <v>40935</v>
      </c>
      <c r="D13" s="59">
        <v>9</v>
      </c>
      <c r="E13" s="60">
        <v>240</v>
      </c>
      <c r="F13" s="59">
        <v>3</v>
      </c>
      <c r="G13" s="61">
        <v>7</v>
      </c>
      <c r="H13" s="141">
        <v>7</v>
      </c>
      <c r="I13" s="61">
        <v>4</v>
      </c>
      <c r="J13" s="142">
        <v>330</v>
      </c>
      <c r="K13" s="62">
        <v>323</v>
      </c>
      <c r="L13" s="63">
        <v>-5</v>
      </c>
      <c r="M13" s="64">
        <v>83</v>
      </c>
      <c r="N13" s="65">
        <v>3</v>
      </c>
      <c r="O13" s="66">
        <v>36</v>
      </c>
      <c r="P13" s="66">
        <v>39</v>
      </c>
      <c r="Q13" s="66">
        <v>32</v>
      </c>
      <c r="R13" s="66">
        <v>0</v>
      </c>
      <c r="S13" s="66">
        <v>62</v>
      </c>
      <c r="T13" s="66">
        <v>94</v>
      </c>
      <c r="U13" s="66">
        <v>15</v>
      </c>
      <c r="V13" s="66">
        <v>0</v>
      </c>
      <c r="W13" s="67">
        <v>175</v>
      </c>
      <c r="X13" s="68">
        <v>190</v>
      </c>
      <c r="Y13" s="67">
        <v>323</v>
      </c>
    </row>
    <row r="14" spans="1:30" ht="17" customHeight="1">
      <c r="B14" s="9" t="s">
        <v>0</v>
      </c>
      <c r="C14" s="139">
        <v>40938</v>
      </c>
      <c r="D14" s="47">
        <v>9</v>
      </c>
      <c r="E14" s="56">
        <v>230</v>
      </c>
      <c r="F14" s="47">
        <v>2</v>
      </c>
      <c r="G14" s="48">
        <v>11</v>
      </c>
      <c r="H14" s="137">
        <v>11</v>
      </c>
      <c r="I14" s="48">
        <v>9</v>
      </c>
      <c r="J14" s="138">
        <v>325</v>
      </c>
      <c r="K14" s="49">
        <v>314</v>
      </c>
      <c r="L14" s="57">
        <v>0</v>
      </c>
      <c r="M14" s="58">
        <v>84</v>
      </c>
      <c r="N14" s="52">
        <v>3</v>
      </c>
      <c r="O14" s="53">
        <v>28</v>
      </c>
      <c r="P14" s="53">
        <v>31</v>
      </c>
      <c r="Q14" s="53">
        <v>32</v>
      </c>
      <c r="R14" s="53">
        <v>0</v>
      </c>
      <c r="S14" s="53">
        <v>63</v>
      </c>
      <c r="T14" s="53">
        <v>95</v>
      </c>
      <c r="U14" s="53">
        <v>15</v>
      </c>
      <c r="V14" s="53">
        <v>0</v>
      </c>
      <c r="W14" s="54">
        <v>173</v>
      </c>
      <c r="X14" s="55">
        <v>188</v>
      </c>
      <c r="Y14" s="54">
        <v>314</v>
      </c>
    </row>
    <row r="15" spans="1:30" ht="17">
      <c r="B15" s="9" t="s">
        <v>1</v>
      </c>
      <c r="C15" s="139">
        <v>40939</v>
      </c>
      <c r="D15" s="47">
        <v>9</v>
      </c>
      <c r="E15" s="56">
        <v>220</v>
      </c>
      <c r="F15" s="47">
        <v>3</v>
      </c>
      <c r="G15" s="48">
        <v>5</v>
      </c>
      <c r="H15" s="137">
        <v>5</v>
      </c>
      <c r="I15" s="48">
        <v>2</v>
      </c>
      <c r="J15" s="138">
        <v>317</v>
      </c>
      <c r="K15" s="49">
        <v>312</v>
      </c>
      <c r="L15" s="57">
        <v>-7</v>
      </c>
      <c r="M15" s="58">
        <v>92</v>
      </c>
      <c r="N15" s="52">
        <v>2</v>
      </c>
      <c r="O15" s="53">
        <v>28</v>
      </c>
      <c r="P15" s="53">
        <v>30</v>
      </c>
      <c r="Q15" s="53">
        <v>31</v>
      </c>
      <c r="R15" s="53">
        <v>0</v>
      </c>
      <c r="S15" s="53">
        <v>64</v>
      </c>
      <c r="T15" s="53">
        <v>95</v>
      </c>
      <c r="U15" s="53">
        <v>15</v>
      </c>
      <c r="V15" s="53">
        <v>0</v>
      </c>
      <c r="W15" s="54">
        <v>172</v>
      </c>
      <c r="X15" s="55">
        <v>187</v>
      </c>
      <c r="Y15" s="54">
        <v>312</v>
      </c>
    </row>
    <row r="16" spans="1:30" ht="17" customHeight="1">
      <c r="B16" s="9" t="s">
        <v>2</v>
      </c>
      <c r="C16" s="139">
        <v>40940</v>
      </c>
      <c r="D16" s="47">
        <v>9</v>
      </c>
      <c r="E16" s="56">
        <v>210</v>
      </c>
      <c r="F16" s="47">
        <v>8</v>
      </c>
      <c r="G16" s="48">
        <v>4</v>
      </c>
      <c r="H16" s="137">
        <v>4</v>
      </c>
      <c r="I16" s="48">
        <v>-4</v>
      </c>
      <c r="J16" s="138">
        <v>319</v>
      </c>
      <c r="K16" s="49">
        <v>315</v>
      </c>
      <c r="L16" s="57">
        <v>-13</v>
      </c>
      <c r="M16" s="58">
        <v>105</v>
      </c>
      <c r="N16" s="52">
        <v>2</v>
      </c>
      <c r="O16" s="53">
        <v>26</v>
      </c>
      <c r="P16" s="53">
        <v>28</v>
      </c>
      <c r="Q16" s="53">
        <v>31</v>
      </c>
      <c r="R16" s="53">
        <v>0</v>
      </c>
      <c r="S16" s="53">
        <v>63</v>
      </c>
      <c r="T16" s="53">
        <v>94</v>
      </c>
      <c r="U16" s="53">
        <v>15</v>
      </c>
      <c r="V16" s="53">
        <v>0</v>
      </c>
      <c r="W16" s="54">
        <v>178</v>
      </c>
      <c r="X16" s="55">
        <v>193</v>
      </c>
      <c r="Y16" s="54">
        <v>315</v>
      </c>
    </row>
    <row r="17" spans="2:25" ht="18" customHeight="1">
      <c r="B17" s="9" t="s">
        <v>3</v>
      </c>
      <c r="C17" s="139">
        <v>40941</v>
      </c>
      <c r="D17" s="47">
        <v>9</v>
      </c>
      <c r="E17" s="56">
        <v>200</v>
      </c>
      <c r="F17" s="47">
        <v>7</v>
      </c>
      <c r="G17" s="48">
        <v>52</v>
      </c>
      <c r="H17" s="137">
        <v>52</v>
      </c>
      <c r="I17" s="48">
        <v>45</v>
      </c>
      <c r="J17" s="138">
        <v>322</v>
      </c>
      <c r="K17" s="49">
        <v>270</v>
      </c>
      <c r="L17" s="57">
        <v>36</v>
      </c>
      <c r="M17" s="58">
        <v>70</v>
      </c>
      <c r="N17" s="52">
        <v>2</v>
      </c>
      <c r="O17" s="53">
        <v>20</v>
      </c>
      <c r="P17" s="53">
        <v>22</v>
      </c>
      <c r="Q17" s="53">
        <v>23</v>
      </c>
      <c r="R17" s="53">
        <v>0</v>
      </c>
      <c r="S17" s="53">
        <v>53</v>
      </c>
      <c r="T17" s="53">
        <v>76</v>
      </c>
      <c r="U17" s="53">
        <v>12</v>
      </c>
      <c r="V17" s="53">
        <v>0</v>
      </c>
      <c r="W17" s="54">
        <v>160</v>
      </c>
      <c r="X17" s="55">
        <v>172</v>
      </c>
      <c r="Y17" s="54">
        <v>270</v>
      </c>
    </row>
    <row r="18" spans="2:25" ht="15" customHeight="1">
      <c r="B18" s="9" t="s">
        <v>4</v>
      </c>
      <c r="C18" s="139">
        <v>40942</v>
      </c>
      <c r="D18" s="47">
        <v>9</v>
      </c>
      <c r="E18" s="56">
        <v>190</v>
      </c>
      <c r="F18" s="47">
        <v>3</v>
      </c>
      <c r="G18" s="48">
        <v>24</v>
      </c>
      <c r="H18" s="137">
        <v>24</v>
      </c>
      <c r="I18" s="48">
        <v>21</v>
      </c>
      <c r="J18" s="138">
        <v>273</v>
      </c>
      <c r="K18" s="49">
        <v>249</v>
      </c>
      <c r="L18" s="57">
        <v>12</v>
      </c>
      <c r="M18" s="58">
        <v>59</v>
      </c>
      <c r="N18" s="52">
        <v>2</v>
      </c>
      <c r="O18" s="53">
        <v>17</v>
      </c>
      <c r="P18" s="53">
        <v>19</v>
      </c>
      <c r="Q18" s="53">
        <v>21</v>
      </c>
      <c r="R18" s="53">
        <v>0</v>
      </c>
      <c r="S18" s="53">
        <v>49</v>
      </c>
      <c r="T18" s="53">
        <v>70</v>
      </c>
      <c r="U18" s="53">
        <v>11</v>
      </c>
      <c r="V18" s="53">
        <v>0</v>
      </c>
      <c r="W18" s="54">
        <v>149</v>
      </c>
      <c r="X18" s="55">
        <v>160</v>
      </c>
      <c r="Y18" s="54">
        <v>249</v>
      </c>
    </row>
    <row r="19" spans="2:25" ht="17">
      <c r="B19" s="11" t="s">
        <v>0</v>
      </c>
      <c r="C19" s="140">
        <v>40945</v>
      </c>
      <c r="D19" s="59">
        <v>9</v>
      </c>
      <c r="E19" s="60">
        <v>180</v>
      </c>
      <c r="F19" s="59">
        <v>15</v>
      </c>
      <c r="G19" s="61">
        <v>26</v>
      </c>
      <c r="H19" s="141">
        <v>26</v>
      </c>
      <c r="I19" s="61">
        <v>11</v>
      </c>
      <c r="J19" s="142">
        <v>264</v>
      </c>
      <c r="K19" s="62">
        <v>238</v>
      </c>
      <c r="L19" s="63">
        <v>2</v>
      </c>
      <c r="M19" s="64">
        <v>58</v>
      </c>
      <c r="N19" s="65">
        <v>2</v>
      </c>
      <c r="O19" s="66">
        <v>12</v>
      </c>
      <c r="P19" s="66">
        <v>14</v>
      </c>
      <c r="Q19" s="66">
        <v>22</v>
      </c>
      <c r="R19" s="66">
        <v>0</v>
      </c>
      <c r="S19" s="66">
        <v>46</v>
      </c>
      <c r="T19" s="66">
        <v>68</v>
      </c>
      <c r="U19" s="66">
        <v>11</v>
      </c>
      <c r="V19" s="66">
        <v>0</v>
      </c>
      <c r="W19" s="67">
        <v>145</v>
      </c>
      <c r="X19" s="68">
        <v>156</v>
      </c>
      <c r="Y19" s="67">
        <v>238</v>
      </c>
    </row>
    <row r="20" spans="2:25" ht="17">
      <c r="B20" s="11" t="s">
        <v>1</v>
      </c>
      <c r="C20" s="140">
        <v>40946</v>
      </c>
      <c r="D20" s="59">
        <v>9</v>
      </c>
      <c r="E20" s="60">
        <v>170</v>
      </c>
      <c r="F20" s="59">
        <v>12</v>
      </c>
      <c r="G20" s="61">
        <v>12</v>
      </c>
      <c r="H20" s="141">
        <v>12</v>
      </c>
      <c r="I20" s="61">
        <v>0</v>
      </c>
      <c r="J20" s="142">
        <v>250</v>
      </c>
      <c r="K20" s="62">
        <v>238</v>
      </c>
      <c r="L20" s="63">
        <v>-9</v>
      </c>
      <c r="M20" s="64">
        <v>68</v>
      </c>
      <c r="N20" s="65">
        <v>2</v>
      </c>
      <c r="O20" s="66">
        <v>10</v>
      </c>
      <c r="P20" s="66">
        <v>12</v>
      </c>
      <c r="Q20" s="66">
        <v>19</v>
      </c>
      <c r="R20" s="66">
        <v>0</v>
      </c>
      <c r="S20" s="66">
        <v>47</v>
      </c>
      <c r="T20" s="66">
        <v>66</v>
      </c>
      <c r="U20" s="66">
        <v>7</v>
      </c>
      <c r="V20" s="66">
        <v>0</v>
      </c>
      <c r="W20" s="67">
        <v>153</v>
      </c>
      <c r="X20" s="68">
        <v>160</v>
      </c>
      <c r="Y20" s="67">
        <v>238</v>
      </c>
    </row>
    <row r="21" spans="2:25" ht="17">
      <c r="B21" s="11" t="s">
        <v>2</v>
      </c>
      <c r="C21" s="140">
        <v>40947</v>
      </c>
      <c r="D21" s="59">
        <v>9</v>
      </c>
      <c r="E21" s="60">
        <v>160</v>
      </c>
      <c r="F21" s="59">
        <v>9</v>
      </c>
      <c r="G21" s="61">
        <v>7</v>
      </c>
      <c r="H21" s="141">
        <v>7</v>
      </c>
      <c r="I21" s="61">
        <v>-2</v>
      </c>
      <c r="J21" s="142">
        <v>247</v>
      </c>
      <c r="K21" s="62">
        <v>240</v>
      </c>
      <c r="L21" s="63">
        <v>-11</v>
      </c>
      <c r="M21" s="64">
        <v>80</v>
      </c>
      <c r="N21" s="65">
        <v>2</v>
      </c>
      <c r="O21" s="66">
        <v>11</v>
      </c>
      <c r="P21" s="66">
        <v>13</v>
      </c>
      <c r="Q21" s="66">
        <v>16</v>
      </c>
      <c r="R21" s="66">
        <v>0</v>
      </c>
      <c r="S21" s="66">
        <v>52</v>
      </c>
      <c r="T21" s="66">
        <v>68</v>
      </c>
      <c r="U21" s="66">
        <v>7</v>
      </c>
      <c r="V21" s="66">
        <v>0</v>
      </c>
      <c r="W21" s="67">
        <v>152</v>
      </c>
      <c r="X21" s="68">
        <v>159</v>
      </c>
      <c r="Y21" s="67">
        <v>240</v>
      </c>
    </row>
    <row r="22" spans="2:25" ht="17">
      <c r="B22" s="11" t="s">
        <v>3</v>
      </c>
      <c r="C22" s="140">
        <v>40948</v>
      </c>
      <c r="D22" s="59">
        <v>9</v>
      </c>
      <c r="E22" s="60">
        <v>150</v>
      </c>
      <c r="F22" s="59">
        <v>8</v>
      </c>
      <c r="G22" s="61">
        <v>26</v>
      </c>
      <c r="H22" s="141">
        <v>26</v>
      </c>
      <c r="I22" s="61">
        <v>18</v>
      </c>
      <c r="J22" s="142">
        <v>248</v>
      </c>
      <c r="K22" s="62">
        <v>222</v>
      </c>
      <c r="L22" s="63">
        <v>9</v>
      </c>
      <c r="M22" s="64">
        <v>72</v>
      </c>
      <c r="N22" s="65">
        <v>2</v>
      </c>
      <c r="O22" s="66">
        <v>9</v>
      </c>
      <c r="P22" s="66">
        <v>11</v>
      </c>
      <c r="Q22" s="66">
        <v>16</v>
      </c>
      <c r="R22" s="66">
        <v>0</v>
      </c>
      <c r="S22" s="66">
        <v>46</v>
      </c>
      <c r="T22" s="66">
        <v>62</v>
      </c>
      <c r="U22" s="66">
        <v>5</v>
      </c>
      <c r="V22" s="66">
        <v>0</v>
      </c>
      <c r="W22" s="67">
        <v>144</v>
      </c>
      <c r="X22" s="68">
        <v>149</v>
      </c>
      <c r="Y22" s="67">
        <v>222</v>
      </c>
    </row>
    <row r="23" spans="2:25" ht="17">
      <c r="B23" s="11" t="s">
        <v>4</v>
      </c>
      <c r="C23" s="140">
        <v>40949</v>
      </c>
      <c r="D23" s="59">
        <v>9</v>
      </c>
      <c r="E23" s="60">
        <v>140</v>
      </c>
      <c r="F23" s="59">
        <v>8</v>
      </c>
      <c r="G23" s="61">
        <v>0</v>
      </c>
      <c r="H23" s="141">
        <v>0</v>
      </c>
      <c r="I23" s="61">
        <v>-8</v>
      </c>
      <c r="J23" s="142">
        <v>229</v>
      </c>
      <c r="K23" s="62">
        <v>229</v>
      </c>
      <c r="L23" s="63">
        <v>-17</v>
      </c>
      <c r="M23" s="64">
        <v>89</v>
      </c>
      <c r="N23" s="65">
        <v>2</v>
      </c>
      <c r="O23" s="66">
        <v>11</v>
      </c>
      <c r="P23" s="66">
        <v>13</v>
      </c>
      <c r="Q23" s="66">
        <v>16</v>
      </c>
      <c r="R23" s="66">
        <v>0</v>
      </c>
      <c r="S23" s="66">
        <v>47</v>
      </c>
      <c r="T23" s="66">
        <v>63</v>
      </c>
      <c r="U23" s="66">
        <v>5</v>
      </c>
      <c r="V23" s="66">
        <v>0</v>
      </c>
      <c r="W23" s="67">
        <v>148</v>
      </c>
      <c r="X23" s="68">
        <v>153</v>
      </c>
      <c r="Y23" s="67">
        <v>229</v>
      </c>
    </row>
    <row r="24" spans="2:25" ht="17">
      <c r="B24" s="9" t="s">
        <v>0</v>
      </c>
      <c r="C24" s="139">
        <v>40952</v>
      </c>
      <c r="D24" s="47">
        <v>9</v>
      </c>
      <c r="E24" s="56">
        <v>130</v>
      </c>
      <c r="F24" s="47">
        <v>23</v>
      </c>
      <c r="G24" s="48">
        <v>0</v>
      </c>
      <c r="H24" s="137">
        <v>0</v>
      </c>
      <c r="I24" s="48">
        <v>-23</v>
      </c>
      <c r="J24" s="138">
        <v>251</v>
      </c>
      <c r="K24" s="49">
        <v>251</v>
      </c>
      <c r="L24" s="57">
        <v>-32</v>
      </c>
      <c r="M24" s="58">
        <v>121</v>
      </c>
      <c r="N24" s="52">
        <v>2</v>
      </c>
      <c r="O24" s="53">
        <v>12</v>
      </c>
      <c r="P24" s="53">
        <v>14</v>
      </c>
      <c r="Q24" s="53">
        <v>16</v>
      </c>
      <c r="R24" s="53">
        <v>0</v>
      </c>
      <c r="S24" s="53">
        <v>48</v>
      </c>
      <c r="T24" s="53">
        <v>64</v>
      </c>
      <c r="U24" s="53">
        <v>5</v>
      </c>
      <c r="V24" s="53">
        <v>0</v>
      </c>
      <c r="W24" s="54">
        <v>168</v>
      </c>
      <c r="X24" s="55">
        <v>173</v>
      </c>
      <c r="Y24" s="54">
        <v>251</v>
      </c>
    </row>
    <row r="25" spans="2:25" ht="17">
      <c r="B25" s="9" t="s">
        <v>1</v>
      </c>
      <c r="C25" s="139">
        <v>40953</v>
      </c>
      <c r="D25" s="47">
        <v>9</v>
      </c>
      <c r="E25" s="56">
        <v>120</v>
      </c>
      <c r="F25" s="47">
        <v>1</v>
      </c>
      <c r="G25" s="48">
        <v>0</v>
      </c>
      <c r="H25" s="137">
        <v>0</v>
      </c>
      <c r="I25" s="48">
        <v>-1</v>
      </c>
      <c r="J25" s="138">
        <v>252</v>
      </c>
      <c r="K25" s="49">
        <v>252</v>
      </c>
      <c r="L25" s="57">
        <v>-10</v>
      </c>
      <c r="M25" s="58">
        <v>132</v>
      </c>
      <c r="N25" s="52">
        <v>2</v>
      </c>
      <c r="O25" s="53">
        <v>12</v>
      </c>
      <c r="P25" s="53">
        <v>14</v>
      </c>
      <c r="Q25" s="53">
        <v>16</v>
      </c>
      <c r="R25" s="53">
        <v>0</v>
      </c>
      <c r="S25" s="53">
        <v>49</v>
      </c>
      <c r="T25" s="53">
        <v>65</v>
      </c>
      <c r="U25" s="53">
        <v>5</v>
      </c>
      <c r="V25" s="53">
        <v>0</v>
      </c>
      <c r="W25" s="54">
        <v>168</v>
      </c>
      <c r="X25" s="55">
        <v>173</v>
      </c>
      <c r="Y25" s="54">
        <v>252</v>
      </c>
    </row>
    <row r="26" spans="2:25" ht="17">
      <c r="B26" s="9" t="s">
        <v>2</v>
      </c>
      <c r="C26" s="139">
        <v>40954</v>
      </c>
      <c r="D26" s="47">
        <v>9</v>
      </c>
      <c r="E26" s="56">
        <v>110</v>
      </c>
      <c r="F26" s="47">
        <v>7</v>
      </c>
      <c r="G26" s="48">
        <v>0</v>
      </c>
      <c r="H26" s="137">
        <v>0</v>
      </c>
      <c r="I26" s="48">
        <v>-7</v>
      </c>
      <c r="J26" s="138">
        <v>255</v>
      </c>
      <c r="K26" s="49">
        <v>255</v>
      </c>
      <c r="L26" s="57">
        <v>-16</v>
      </c>
      <c r="M26" s="58">
        <v>145</v>
      </c>
      <c r="N26" s="52">
        <v>2</v>
      </c>
      <c r="O26" s="53">
        <v>13</v>
      </c>
      <c r="P26" s="53">
        <v>15</v>
      </c>
      <c r="Q26" s="53">
        <v>17</v>
      </c>
      <c r="R26" s="53">
        <v>0</v>
      </c>
      <c r="S26" s="53">
        <v>50</v>
      </c>
      <c r="T26" s="53">
        <v>67</v>
      </c>
      <c r="U26" s="53">
        <v>5</v>
      </c>
      <c r="V26" s="53">
        <v>0</v>
      </c>
      <c r="W26" s="54">
        <v>168</v>
      </c>
      <c r="X26" s="55">
        <v>173</v>
      </c>
      <c r="Y26" s="54">
        <v>255</v>
      </c>
    </row>
    <row r="27" spans="2:25" ht="17">
      <c r="B27" s="9" t="s">
        <v>3</v>
      </c>
      <c r="C27" s="139">
        <v>40955</v>
      </c>
      <c r="D27" s="47">
        <v>9</v>
      </c>
      <c r="E27" s="56">
        <v>100</v>
      </c>
      <c r="F27" s="47">
        <v>5</v>
      </c>
      <c r="G27" s="48">
        <v>45</v>
      </c>
      <c r="H27" s="137">
        <v>45</v>
      </c>
      <c r="I27" s="48">
        <v>40</v>
      </c>
      <c r="J27" s="138">
        <v>260</v>
      </c>
      <c r="K27" s="49">
        <v>215</v>
      </c>
      <c r="L27" s="57">
        <v>31</v>
      </c>
      <c r="M27" s="58">
        <v>115</v>
      </c>
      <c r="N27" s="52">
        <v>2</v>
      </c>
      <c r="O27" s="53">
        <v>9</v>
      </c>
      <c r="P27" s="53">
        <v>11</v>
      </c>
      <c r="Q27" s="53">
        <v>16</v>
      </c>
      <c r="R27" s="53">
        <v>0</v>
      </c>
      <c r="S27" s="53">
        <v>35</v>
      </c>
      <c r="T27" s="53">
        <v>51</v>
      </c>
      <c r="U27" s="53">
        <v>3</v>
      </c>
      <c r="V27" s="53">
        <v>0</v>
      </c>
      <c r="W27" s="54">
        <v>150</v>
      </c>
      <c r="X27" s="55">
        <v>153</v>
      </c>
      <c r="Y27" s="54">
        <v>215</v>
      </c>
    </row>
    <row r="28" spans="2:25" ht="18" thickBot="1">
      <c r="B28" s="13" t="s">
        <v>4</v>
      </c>
      <c r="C28" s="143">
        <v>40956</v>
      </c>
      <c r="D28" s="69">
        <v>9</v>
      </c>
      <c r="E28" s="70">
        <v>90</v>
      </c>
      <c r="F28" s="69">
        <v>4</v>
      </c>
      <c r="G28" s="71">
        <v>54</v>
      </c>
      <c r="H28" s="144">
        <v>54</v>
      </c>
      <c r="I28" s="71">
        <v>50</v>
      </c>
      <c r="J28" s="145">
        <v>219</v>
      </c>
      <c r="K28" s="72">
        <v>165</v>
      </c>
      <c r="L28" s="73">
        <v>41</v>
      </c>
      <c r="M28" s="74">
        <v>75</v>
      </c>
      <c r="N28" s="75">
        <v>1</v>
      </c>
      <c r="O28" s="76">
        <v>5</v>
      </c>
      <c r="P28" s="76">
        <v>6</v>
      </c>
      <c r="Q28" s="76">
        <v>12</v>
      </c>
      <c r="R28" s="76">
        <v>0</v>
      </c>
      <c r="S28" s="76">
        <v>28</v>
      </c>
      <c r="T28" s="76">
        <v>40</v>
      </c>
      <c r="U28" s="76">
        <v>4</v>
      </c>
      <c r="V28" s="76">
        <v>0</v>
      </c>
      <c r="W28" s="77">
        <v>115</v>
      </c>
      <c r="X28" s="78">
        <v>119</v>
      </c>
      <c r="Y28" s="77">
        <v>165</v>
      </c>
    </row>
    <row r="29" spans="2:25" ht="17">
      <c r="B29" s="12" t="s">
        <v>0</v>
      </c>
      <c r="C29" s="146">
        <v>40959</v>
      </c>
      <c r="D29" s="79">
        <v>9</v>
      </c>
      <c r="E29" s="80">
        <v>164</v>
      </c>
      <c r="F29" s="79">
        <v>10</v>
      </c>
      <c r="G29" s="81">
        <v>7</v>
      </c>
      <c r="H29" s="147">
        <v>7</v>
      </c>
      <c r="I29" s="81">
        <v>-3</v>
      </c>
      <c r="J29" s="148">
        <v>175</v>
      </c>
      <c r="K29" s="82">
        <v>168</v>
      </c>
      <c r="L29" s="79">
        <v>-12</v>
      </c>
      <c r="M29" s="83">
        <v>4</v>
      </c>
      <c r="N29" s="84">
        <v>1</v>
      </c>
      <c r="O29" s="85">
        <v>4</v>
      </c>
      <c r="P29" s="85">
        <v>5</v>
      </c>
      <c r="Q29" s="85">
        <v>11</v>
      </c>
      <c r="R29" s="85">
        <v>0</v>
      </c>
      <c r="S29" s="85">
        <v>28</v>
      </c>
      <c r="T29" s="85">
        <v>39</v>
      </c>
      <c r="U29" s="85">
        <v>3</v>
      </c>
      <c r="V29" s="85">
        <v>0</v>
      </c>
      <c r="W29" s="85">
        <v>121</v>
      </c>
      <c r="X29" s="85">
        <v>124</v>
      </c>
      <c r="Y29" s="86">
        <v>168</v>
      </c>
    </row>
    <row r="30" spans="2:25" ht="17">
      <c r="B30" s="11" t="s">
        <v>1</v>
      </c>
      <c r="C30" s="149">
        <v>40960</v>
      </c>
      <c r="D30" s="63">
        <v>9</v>
      </c>
      <c r="E30" s="87">
        <v>155</v>
      </c>
      <c r="F30" s="63">
        <v>3</v>
      </c>
      <c r="G30" s="61">
        <v>13</v>
      </c>
      <c r="H30" s="141">
        <v>13</v>
      </c>
      <c r="I30" s="61">
        <v>10</v>
      </c>
      <c r="J30" s="142">
        <v>171</v>
      </c>
      <c r="K30" s="62">
        <v>158</v>
      </c>
      <c r="L30" s="63">
        <v>1</v>
      </c>
      <c r="M30" s="88">
        <v>3</v>
      </c>
      <c r="N30" s="68">
        <v>1</v>
      </c>
      <c r="O30" s="66">
        <v>4</v>
      </c>
      <c r="P30" s="66">
        <v>5</v>
      </c>
      <c r="Q30" s="66">
        <v>9</v>
      </c>
      <c r="R30" s="66">
        <v>0</v>
      </c>
      <c r="S30" s="66">
        <v>25</v>
      </c>
      <c r="T30" s="66">
        <v>34</v>
      </c>
      <c r="U30" s="66">
        <v>3</v>
      </c>
      <c r="V30" s="66">
        <v>0</v>
      </c>
      <c r="W30" s="66">
        <v>116</v>
      </c>
      <c r="X30" s="66">
        <v>119</v>
      </c>
      <c r="Y30" s="67">
        <v>158</v>
      </c>
    </row>
    <row r="31" spans="2:25" ht="17">
      <c r="B31" s="11" t="s">
        <v>2</v>
      </c>
      <c r="C31" s="149">
        <v>40961</v>
      </c>
      <c r="D31" s="63">
        <v>9</v>
      </c>
      <c r="E31" s="87">
        <v>146</v>
      </c>
      <c r="F31" s="63">
        <v>1</v>
      </c>
      <c r="G31" s="61">
        <v>15</v>
      </c>
      <c r="H31" s="141">
        <v>15</v>
      </c>
      <c r="I31" s="61">
        <v>14</v>
      </c>
      <c r="J31" s="142">
        <v>159</v>
      </c>
      <c r="K31" s="62">
        <v>144</v>
      </c>
      <c r="L31" s="63">
        <v>5</v>
      </c>
      <c r="M31" s="88">
        <v>-2</v>
      </c>
      <c r="N31" s="68">
        <v>1</v>
      </c>
      <c r="O31" s="66">
        <v>4</v>
      </c>
      <c r="P31" s="66">
        <v>5</v>
      </c>
      <c r="Q31" s="66">
        <v>7</v>
      </c>
      <c r="R31" s="66">
        <v>0</v>
      </c>
      <c r="S31" s="66">
        <v>24</v>
      </c>
      <c r="T31" s="66">
        <v>31</v>
      </c>
      <c r="U31" s="66">
        <v>3</v>
      </c>
      <c r="V31" s="66">
        <v>0</v>
      </c>
      <c r="W31" s="66">
        <v>105</v>
      </c>
      <c r="X31" s="66">
        <v>108</v>
      </c>
      <c r="Y31" s="67">
        <v>144</v>
      </c>
    </row>
    <row r="32" spans="2:25" ht="17">
      <c r="B32" s="11" t="s">
        <v>3</v>
      </c>
      <c r="C32" s="149">
        <v>40962</v>
      </c>
      <c r="D32" s="63">
        <v>9</v>
      </c>
      <c r="E32" s="87">
        <v>137</v>
      </c>
      <c r="F32" s="63">
        <v>9</v>
      </c>
      <c r="G32" s="61">
        <v>10</v>
      </c>
      <c r="H32" s="141">
        <v>10</v>
      </c>
      <c r="I32" s="61">
        <v>1</v>
      </c>
      <c r="J32" s="142">
        <v>153</v>
      </c>
      <c r="K32" s="62">
        <v>143</v>
      </c>
      <c r="L32" s="63">
        <v>-8</v>
      </c>
      <c r="M32" s="88">
        <v>6</v>
      </c>
      <c r="N32" s="68">
        <v>1</v>
      </c>
      <c r="O32" s="66">
        <v>4</v>
      </c>
      <c r="P32" s="66">
        <v>5</v>
      </c>
      <c r="Q32" s="66">
        <v>6</v>
      </c>
      <c r="R32" s="66">
        <v>0</v>
      </c>
      <c r="S32" s="66">
        <v>23</v>
      </c>
      <c r="T32" s="66">
        <v>29</v>
      </c>
      <c r="U32" s="66">
        <v>2</v>
      </c>
      <c r="V32" s="66">
        <v>0</v>
      </c>
      <c r="W32" s="66">
        <v>107</v>
      </c>
      <c r="X32" s="66">
        <v>109</v>
      </c>
      <c r="Y32" s="67">
        <v>143</v>
      </c>
    </row>
    <row r="33" spans="2:25" ht="17">
      <c r="B33" s="11" t="s">
        <v>4</v>
      </c>
      <c r="C33" s="149">
        <v>40963</v>
      </c>
      <c r="D33" s="63">
        <v>9</v>
      </c>
      <c r="E33" s="87">
        <v>128</v>
      </c>
      <c r="F33" s="63">
        <v>5</v>
      </c>
      <c r="G33" s="61">
        <v>9</v>
      </c>
      <c r="H33" s="141">
        <v>9</v>
      </c>
      <c r="I33" s="61">
        <v>4</v>
      </c>
      <c r="J33" s="142">
        <v>147</v>
      </c>
      <c r="K33" s="62">
        <v>138</v>
      </c>
      <c r="L33" s="63">
        <v>-5</v>
      </c>
      <c r="M33" s="88">
        <v>10</v>
      </c>
      <c r="N33" s="68">
        <v>1</v>
      </c>
      <c r="O33" s="66">
        <v>5</v>
      </c>
      <c r="P33" s="66">
        <v>6</v>
      </c>
      <c r="Q33" s="66">
        <v>6</v>
      </c>
      <c r="R33" s="66">
        <v>0</v>
      </c>
      <c r="S33" s="66">
        <v>24</v>
      </c>
      <c r="T33" s="66">
        <v>30</v>
      </c>
      <c r="U33" s="66">
        <v>1</v>
      </c>
      <c r="V33" s="66">
        <v>0</v>
      </c>
      <c r="W33" s="66">
        <v>101</v>
      </c>
      <c r="X33" s="66">
        <v>102</v>
      </c>
      <c r="Y33" s="67">
        <v>138</v>
      </c>
    </row>
    <row r="34" spans="2:25" ht="17">
      <c r="B34" s="9" t="s">
        <v>0</v>
      </c>
      <c r="C34" s="150">
        <v>40966</v>
      </c>
      <c r="D34" s="57">
        <v>9</v>
      </c>
      <c r="E34" s="89">
        <v>119</v>
      </c>
      <c r="F34" s="57">
        <v>17</v>
      </c>
      <c r="G34" s="48">
        <v>9</v>
      </c>
      <c r="H34" s="137">
        <v>9</v>
      </c>
      <c r="I34" s="48">
        <v>-8</v>
      </c>
      <c r="J34" s="138">
        <v>155</v>
      </c>
      <c r="K34" s="49">
        <v>146</v>
      </c>
      <c r="L34" s="57">
        <v>-17</v>
      </c>
      <c r="M34" s="90">
        <v>27</v>
      </c>
      <c r="N34" s="55">
        <v>2</v>
      </c>
      <c r="O34" s="53">
        <v>5</v>
      </c>
      <c r="P34" s="53">
        <v>7</v>
      </c>
      <c r="Q34" s="53">
        <v>6</v>
      </c>
      <c r="R34" s="53">
        <v>0</v>
      </c>
      <c r="S34" s="53">
        <v>26</v>
      </c>
      <c r="T34" s="53">
        <v>32</v>
      </c>
      <c r="U34" s="53">
        <v>1</v>
      </c>
      <c r="V34" s="53">
        <v>0</v>
      </c>
      <c r="W34" s="53">
        <v>106</v>
      </c>
      <c r="X34" s="53">
        <v>107</v>
      </c>
      <c r="Y34" s="54">
        <v>146</v>
      </c>
    </row>
    <row r="35" spans="2:25" ht="17">
      <c r="B35" s="9" t="s">
        <v>1</v>
      </c>
      <c r="C35" s="150">
        <v>40967</v>
      </c>
      <c r="D35" s="57">
        <v>9</v>
      </c>
      <c r="E35" s="89">
        <v>110</v>
      </c>
      <c r="F35" s="57">
        <v>20</v>
      </c>
      <c r="G35" s="48">
        <v>12</v>
      </c>
      <c r="H35" s="137">
        <v>12</v>
      </c>
      <c r="I35" s="48">
        <v>-8</v>
      </c>
      <c r="J35" s="138">
        <v>166</v>
      </c>
      <c r="K35" s="49">
        <v>154</v>
      </c>
      <c r="L35" s="57">
        <v>-17</v>
      </c>
      <c r="M35" s="90">
        <v>44</v>
      </c>
      <c r="N35" s="55">
        <v>1</v>
      </c>
      <c r="O35" s="53">
        <v>5</v>
      </c>
      <c r="P35" s="53">
        <v>6</v>
      </c>
      <c r="Q35" s="53">
        <v>6</v>
      </c>
      <c r="R35" s="53">
        <v>0</v>
      </c>
      <c r="S35" s="53">
        <v>24</v>
      </c>
      <c r="T35" s="53">
        <v>30</v>
      </c>
      <c r="U35" s="53">
        <v>1</v>
      </c>
      <c r="V35" s="53">
        <v>0</v>
      </c>
      <c r="W35" s="53">
        <v>117</v>
      </c>
      <c r="X35" s="53">
        <v>118</v>
      </c>
      <c r="Y35" s="54">
        <v>154</v>
      </c>
    </row>
    <row r="36" spans="2:25" ht="17">
      <c r="B36" s="9" t="s">
        <v>2</v>
      </c>
      <c r="C36" s="150">
        <v>40968</v>
      </c>
      <c r="D36" s="57">
        <v>9</v>
      </c>
      <c r="E36" s="89">
        <v>101</v>
      </c>
      <c r="F36" s="57">
        <v>8</v>
      </c>
      <c r="G36" s="48">
        <v>29</v>
      </c>
      <c r="H36" s="137">
        <v>29</v>
      </c>
      <c r="I36" s="48">
        <v>21</v>
      </c>
      <c r="J36" s="138">
        <v>162</v>
      </c>
      <c r="K36" s="49">
        <v>133</v>
      </c>
      <c r="L36" s="57">
        <v>12</v>
      </c>
      <c r="M36" s="90">
        <v>32</v>
      </c>
      <c r="N36" s="55">
        <v>1</v>
      </c>
      <c r="O36" s="53">
        <v>4</v>
      </c>
      <c r="P36" s="53">
        <v>5</v>
      </c>
      <c r="Q36" s="53">
        <v>6</v>
      </c>
      <c r="R36" s="53">
        <v>0</v>
      </c>
      <c r="S36" s="53">
        <v>26</v>
      </c>
      <c r="T36" s="53">
        <v>32</v>
      </c>
      <c r="U36" s="53">
        <v>1</v>
      </c>
      <c r="V36" s="53">
        <v>0</v>
      </c>
      <c r="W36" s="53">
        <v>95</v>
      </c>
      <c r="X36" s="53">
        <v>96</v>
      </c>
      <c r="Y36" s="54">
        <v>133</v>
      </c>
    </row>
    <row r="37" spans="2:25" ht="17">
      <c r="B37" s="9" t="s">
        <v>3</v>
      </c>
      <c r="C37" s="150">
        <v>40969</v>
      </c>
      <c r="D37" s="57">
        <v>9</v>
      </c>
      <c r="E37" s="89">
        <v>92</v>
      </c>
      <c r="F37" s="57">
        <v>6</v>
      </c>
      <c r="G37" s="48">
        <v>9</v>
      </c>
      <c r="H37" s="137">
        <v>9</v>
      </c>
      <c r="I37" s="48">
        <v>3</v>
      </c>
      <c r="J37" s="138">
        <v>139</v>
      </c>
      <c r="K37" s="49">
        <v>130</v>
      </c>
      <c r="L37" s="57">
        <v>-6</v>
      </c>
      <c r="M37" s="90">
        <v>38</v>
      </c>
      <c r="N37" s="55">
        <v>1</v>
      </c>
      <c r="O37" s="53">
        <v>4</v>
      </c>
      <c r="P37" s="53">
        <v>5</v>
      </c>
      <c r="Q37" s="53">
        <v>7</v>
      </c>
      <c r="R37" s="53">
        <v>0</v>
      </c>
      <c r="S37" s="53">
        <v>23</v>
      </c>
      <c r="T37" s="53">
        <v>30</v>
      </c>
      <c r="U37" s="53">
        <v>1</v>
      </c>
      <c r="V37" s="53">
        <v>0</v>
      </c>
      <c r="W37" s="53">
        <v>94</v>
      </c>
      <c r="X37" s="53">
        <v>95</v>
      </c>
      <c r="Y37" s="54">
        <v>130</v>
      </c>
    </row>
    <row r="38" spans="2:25" ht="17">
      <c r="B38" s="9" t="s">
        <v>4</v>
      </c>
      <c r="C38" s="150">
        <v>40970</v>
      </c>
      <c r="D38" s="57">
        <v>9</v>
      </c>
      <c r="E38" s="89">
        <v>83</v>
      </c>
      <c r="F38" s="57">
        <v>6</v>
      </c>
      <c r="G38" s="48">
        <v>4</v>
      </c>
      <c r="H38" s="137">
        <v>4</v>
      </c>
      <c r="I38" s="48">
        <v>-2</v>
      </c>
      <c r="J38" s="138">
        <v>136</v>
      </c>
      <c r="K38" s="49">
        <v>132</v>
      </c>
      <c r="L38" s="57">
        <v>-11</v>
      </c>
      <c r="M38" s="90">
        <v>49</v>
      </c>
      <c r="N38" s="55">
        <v>1</v>
      </c>
      <c r="O38" s="53">
        <v>4</v>
      </c>
      <c r="P38" s="53">
        <v>5</v>
      </c>
      <c r="Q38" s="53">
        <v>7</v>
      </c>
      <c r="R38" s="53">
        <v>0</v>
      </c>
      <c r="S38" s="53">
        <v>24</v>
      </c>
      <c r="T38" s="53">
        <v>31</v>
      </c>
      <c r="U38" s="53">
        <v>1</v>
      </c>
      <c r="V38" s="53">
        <v>0</v>
      </c>
      <c r="W38" s="53">
        <v>95</v>
      </c>
      <c r="X38" s="53">
        <v>96</v>
      </c>
      <c r="Y38" s="54">
        <v>132</v>
      </c>
    </row>
    <row r="39" spans="2:25" ht="17">
      <c r="B39" s="11" t="s">
        <v>0</v>
      </c>
      <c r="C39" s="149">
        <v>40973</v>
      </c>
      <c r="D39" s="63">
        <v>7</v>
      </c>
      <c r="E39" s="87">
        <v>76</v>
      </c>
      <c r="F39" s="63">
        <v>5</v>
      </c>
      <c r="G39" s="61">
        <v>13</v>
      </c>
      <c r="H39" s="141">
        <v>13</v>
      </c>
      <c r="I39" s="61">
        <v>8</v>
      </c>
      <c r="J39" s="142">
        <v>136</v>
      </c>
      <c r="K39" s="62">
        <v>123</v>
      </c>
      <c r="L39" s="63">
        <v>1</v>
      </c>
      <c r="M39" s="88">
        <v>47</v>
      </c>
      <c r="N39" s="68">
        <v>1</v>
      </c>
      <c r="O39" s="66">
        <v>4</v>
      </c>
      <c r="P39" s="66">
        <v>5</v>
      </c>
      <c r="Q39" s="66">
        <v>6</v>
      </c>
      <c r="R39" s="66">
        <v>0</v>
      </c>
      <c r="S39" s="66">
        <v>25</v>
      </c>
      <c r="T39" s="66">
        <v>31</v>
      </c>
      <c r="U39" s="66">
        <v>0</v>
      </c>
      <c r="V39" s="66">
        <v>0</v>
      </c>
      <c r="W39" s="66">
        <v>87</v>
      </c>
      <c r="X39" s="66">
        <v>87</v>
      </c>
      <c r="Y39" s="67">
        <v>123</v>
      </c>
    </row>
    <row r="40" spans="2:25" ht="17">
      <c r="B40" s="11" t="s">
        <v>1</v>
      </c>
      <c r="C40" s="149">
        <v>40974</v>
      </c>
      <c r="D40" s="63">
        <v>7</v>
      </c>
      <c r="E40" s="87">
        <v>69</v>
      </c>
      <c r="F40" s="63">
        <v>4</v>
      </c>
      <c r="G40" s="61">
        <v>33</v>
      </c>
      <c r="H40" s="141">
        <v>33</v>
      </c>
      <c r="I40" s="61">
        <v>29</v>
      </c>
      <c r="J40" s="142">
        <v>126</v>
      </c>
      <c r="K40" s="62">
        <v>93</v>
      </c>
      <c r="L40" s="63">
        <v>22</v>
      </c>
      <c r="M40" s="88">
        <v>24</v>
      </c>
      <c r="N40" s="68">
        <v>0</v>
      </c>
      <c r="O40" s="66">
        <v>2</v>
      </c>
      <c r="P40" s="66">
        <v>2</v>
      </c>
      <c r="Q40" s="66">
        <v>6</v>
      </c>
      <c r="R40" s="66">
        <v>0</v>
      </c>
      <c r="S40" s="66">
        <v>18</v>
      </c>
      <c r="T40" s="66">
        <v>24</v>
      </c>
      <c r="U40" s="66">
        <v>0</v>
      </c>
      <c r="V40" s="66">
        <v>0</v>
      </c>
      <c r="W40" s="66">
        <v>67</v>
      </c>
      <c r="X40" s="66">
        <v>67</v>
      </c>
      <c r="Y40" s="67">
        <v>93</v>
      </c>
    </row>
    <row r="41" spans="2:25" ht="17">
      <c r="B41" s="11" t="s">
        <v>2</v>
      </c>
      <c r="C41" s="149">
        <v>40975</v>
      </c>
      <c r="D41" s="63">
        <v>7</v>
      </c>
      <c r="E41" s="87">
        <v>62</v>
      </c>
      <c r="F41" s="63">
        <v>5</v>
      </c>
      <c r="G41" s="61">
        <v>10</v>
      </c>
      <c r="H41" s="141">
        <v>10</v>
      </c>
      <c r="I41" s="61">
        <v>5</v>
      </c>
      <c r="J41" s="142">
        <v>98</v>
      </c>
      <c r="K41" s="62">
        <v>88</v>
      </c>
      <c r="L41" s="63">
        <v>-2</v>
      </c>
      <c r="M41" s="88">
        <v>26</v>
      </c>
      <c r="N41" s="68">
        <v>0</v>
      </c>
      <c r="O41" s="66">
        <v>2</v>
      </c>
      <c r="P41" s="66">
        <v>2</v>
      </c>
      <c r="Q41" s="66">
        <v>7</v>
      </c>
      <c r="R41" s="66">
        <v>0</v>
      </c>
      <c r="S41" s="66">
        <v>15</v>
      </c>
      <c r="T41" s="66">
        <v>22</v>
      </c>
      <c r="U41" s="66">
        <v>0</v>
      </c>
      <c r="V41" s="66">
        <v>0</v>
      </c>
      <c r="W41" s="66">
        <v>64</v>
      </c>
      <c r="X41" s="66">
        <v>64</v>
      </c>
      <c r="Y41" s="67">
        <v>88</v>
      </c>
    </row>
    <row r="42" spans="2:25" ht="17">
      <c r="B42" s="11" t="s">
        <v>3</v>
      </c>
      <c r="C42" s="149">
        <v>40976</v>
      </c>
      <c r="D42" s="63">
        <v>7</v>
      </c>
      <c r="E42" s="87">
        <v>55</v>
      </c>
      <c r="F42" s="63">
        <v>6</v>
      </c>
      <c r="G42" s="61">
        <v>8</v>
      </c>
      <c r="H42" s="141">
        <v>8</v>
      </c>
      <c r="I42" s="61">
        <v>2</v>
      </c>
      <c r="J42" s="142">
        <v>92</v>
      </c>
      <c r="K42" s="62">
        <v>84</v>
      </c>
      <c r="L42" s="63">
        <v>-5</v>
      </c>
      <c r="M42" s="88">
        <v>29</v>
      </c>
      <c r="N42" s="68">
        <v>0</v>
      </c>
      <c r="O42" s="66">
        <v>1</v>
      </c>
      <c r="P42" s="66">
        <v>1</v>
      </c>
      <c r="Q42" s="66">
        <v>8</v>
      </c>
      <c r="R42" s="66">
        <v>0</v>
      </c>
      <c r="S42" s="66">
        <v>12</v>
      </c>
      <c r="T42" s="66">
        <v>20</v>
      </c>
      <c r="U42" s="66">
        <v>0</v>
      </c>
      <c r="V42" s="66">
        <v>0</v>
      </c>
      <c r="W42" s="66">
        <v>63</v>
      </c>
      <c r="X42" s="66">
        <v>63</v>
      </c>
      <c r="Y42" s="67">
        <v>84</v>
      </c>
    </row>
    <row r="43" spans="2:25" ht="18" thickBot="1">
      <c r="B43" s="34" t="s">
        <v>4</v>
      </c>
      <c r="C43" s="151">
        <v>40977</v>
      </c>
      <c r="D43" s="91">
        <v>7</v>
      </c>
      <c r="E43" s="92">
        <v>50</v>
      </c>
      <c r="F43" s="91">
        <v>10</v>
      </c>
      <c r="G43" s="93">
        <v>2</v>
      </c>
      <c r="H43" s="152">
        <v>13</v>
      </c>
      <c r="I43" s="93">
        <v>-8</v>
      </c>
      <c r="J43" s="153">
        <v>97</v>
      </c>
      <c r="K43" s="94">
        <v>84</v>
      </c>
      <c r="L43" s="91">
        <v>-15</v>
      </c>
      <c r="M43" s="95">
        <v>34</v>
      </c>
      <c r="N43" s="96">
        <v>0</v>
      </c>
      <c r="O43" s="97">
        <v>1</v>
      </c>
      <c r="P43" s="97">
        <v>1</v>
      </c>
      <c r="Q43" s="97">
        <v>8</v>
      </c>
      <c r="R43" s="97">
        <v>0</v>
      </c>
      <c r="S43" s="97">
        <v>11</v>
      </c>
      <c r="T43" s="97">
        <v>19</v>
      </c>
      <c r="U43" s="97">
        <v>0</v>
      </c>
      <c r="V43" s="97">
        <v>0</v>
      </c>
      <c r="W43" s="97">
        <v>64</v>
      </c>
      <c r="X43" s="97">
        <v>64</v>
      </c>
      <c r="Y43" s="98">
        <v>84</v>
      </c>
    </row>
    <row r="44" spans="2:25" ht="18" thickBot="1">
      <c r="B44" s="10" t="s">
        <v>0</v>
      </c>
      <c r="C44" s="154">
        <v>40980</v>
      </c>
      <c r="D44" s="99">
        <v>0</v>
      </c>
      <c r="E44" s="100">
        <v>50</v>
      </c>
      <c r="F44" s="101">
        <v>2</v>
      </c>
      <c r="G44" s="102">
        <v>0</v>
      </c>
      <c r="H44" s="155">
        <v>13</v>
      </c>
      <c r="I44" s="102">
        <v>-2</v>
      </c>
      <c r="J44" s="155">
        <v>97</v>
      </c>
      <c r="K44" s="103">
        <v>84</v>
      </c>
      <c r="L44" s="99">
        <v>-2</v>
      </c>
      <c r="M44" s="104">
        <v>34</v>
      </c>
      <c r="N44" s="105">
        <v>0</v>
      </c>
      <c r="O44" s="106">
        <v>1</v>
      </c>
      <c r="P44" s="106">
        <v>1</v>
      </c>
      <c r="Q44" s="106">
        <v>8</v>
      </c>
      <c r="R44" s="106">
        <v>0</v>
      </c>
      <c r="S44" s="106">
        <v>11</v>
      </c>
      <c r="T44" s="106">
        <v>19</v>
      </c>
      <c r="U44" s="106">
        <v>0</v>
      </c>
      <c r="V44" s="106">
        <v>0</v>
      </c>
      <c r="W44" s="106">
        <v>64</v>
      </c>
      <c r="X44" s="106">
        <v>64</v>
      </c>
      <c r="Y44" s="107">
        <v>84</v>
      </c>
    </row>
    <row r="45" spans="2:25" ht="16" thickBot="1">
      <c r="B45" s="9" t="s">
        <v>1</v>
      </c>
      <c r="C45" s="150">
        <v>40981</v>
      </c>
      <c r="D45" s="57">
        <v>0</v>
      </c>
      <c r="E45" s="89">
        <v>50</v>
      </c>
      <c r="F45" s="156">
        <v>3</v>
      </c>
      <c r="G45" s="157">
        <v>1</v>
      </c>
      <c r="H45" s="157">
        <v>25</v>
      </c>
      <c r="I45" s="157">
        <v>-2</v>
      </c>
      <c r="J45" s="157">
        <v>95</v>
      </c>
      <c r="K45" s="158">
        <v>70</v>
      </c>
      <c r="L45" s="159">
        <v>-2</v>
      </c>
      <c r="M45" s="158">
        <v>20</v>
      </c>
      <c r="N45" s="160">
        <v>0</v>
      </c>
      <c r="O45" s="161">
        <v>2</v>
      </c>
      <c r="P45" s="162">
        <v>2</v>
      </c>
      <c r="Q45" s="163">
        <v>5</v>
      </c>
      <c r="R45" s="163">
        <v>0</v>
      </c>
      <c r="S45" s="163">
        <v>7</v>
      </c>
      <c r="T45" s="163">
        <v>12</v>
      </c>
      <c r="U45" s="163">
        <v>0</v>
      </c>
      <c r="V45" s="163">
        <v>0</v>
      </c>
      <c r="W45" s="163">
        <v>56</v>
      </c>
      <c r="X45" s="163">
        <v>56</v>
      </c>
      <c r="Y45" s="164">
        <v>70</v>
      </c>
    </row>
    <row r="46" spans="2:25" ht="16" thickBot="1">
      <c r="B46" s="9" t="s">
        <v>2</v>
      </c>
      <c r="C46" s="150">
        <v>40982</v>
      </c>
      <c r="D46" s="57">
        <v>0</v>
      </c>
      <c r="E46" s="89">
        <v>50</v>
      </c>
      <c r="F46" s="156">
        <v>0</v>
      </c>
      <c r="G46" s="157">
        <v>2</v>
      </c>
      <c r="H46" s="157">
        <v>30</v>
      </c>
      <c r="I46" s="157">
        <v>2</v>
      </c>
      <c r="J46" s="157">
        <v>92</v>
      </c>
      <c r="K46" s="158">
        <v>62</v>
      </c>
      <c r="L46" s="159">
        <v>2</v>
      </c>
      <c r="M46" s="158">
        <v>12</v>
      </c>
      <c r="N46" s="160">
        <v>0</v>
      </c>
      <c r="O46" s="161">
        <v>1</v>
      </c>
      <c r="P46" s="162">
        <v>1</v>
      </c>
      <c r="Q46" s="163">
        <v>6</v>
      </c>
      <c r="R46" s="163">
        <v>0</v>
      </c>
      <c r="S46" s="163">
        <v>6</v>
      </c>
      <c r="T46" s="163">
        <v>12</v>
      </c>
      <c r="U46" s="163">
        <v>0</v>
      </c>
      <c r="V46" s="163">
        <v>0</v>
      </c>
      <c r="W46" s="163">
        <v>49</v>
      </c>
      <c r="X46" s="163">
        <v>49</v>
      </c>
      <c r="Y46" s="164">
        <v>62</v>
      </c>
    </row>
    <row r="47" spans="2:25" ht="16" thickBot="1">
      <c r="B47" s="9" t="s">
        <v>3</v>
      </c>
      <c r="C47" s="150">
        <v>40983</v>
      </c>
      <c r="D47" s="57">
        <v>0</v>
      </c>
      <c r="E47" s="89">
        <v>50</v>
      </c>
      <c r="F47" s="156">
        <v>3</v>
      </c>
      <c r="G47" s="157">
        <v>6</v>
      </c>
      <c r="H47" s="157">
        <v>12</v>
      </c>
      <c r="I47" s="157">
        <v>3</v>
      </c>
      <c r="J47" s="157">
        <v>78</v>
      </c>
      <c r="K47" s="158">
        <v>66</v>
      </c>
      <c r="L47" s="159">
        <v>3</v>
      </c>
      <c r="M47" s="158">
        <v>16</v>
      </c>
      <c r="N47" s="160">
        <v>0</v>
      </c>
      <c r="O47" s="161">
        <v>1</v>
      </c>
      <c r="P47" s="162">
        <v>1</v>
      </c>
      <c r="Q47" s="163">
        <v>4</v>
      </c>
      <c r="R47" s="163">
        <v>0</v>
      </c>
      <c r="S47" s="163">
        <v>6</v>
      </c>
      <c r="T47" s="163">
        <v>10</v>
      </c>
      <c r="U47" s="163">
        <v>1</v>
      </c>
      <c r="V47" s="163">
        <v>0</v>
      </c>
      <c r="W47" s="163">
        <v>54</v>
      </c>
      <c r="X47" s="163">
        <v>55</v>
      </c>
      <c r="Y47" s="164">
        <v>66</v>
      </c>
    </row>
    <row r="48" spans="2:25">
      <c r="B48" s="13" t="s">
        <v>4</v>
      </c>
      <c r="C48" s="165">
        <v>40984</v>
      </c>
      <c r="D48" s="73">
        <v>0</v>
      </c>
      <c r="E48" s="108">
        <v>50</v>
      </c>
      <c r="F48" s="109">
        <v>8</v>
      </c>
      <c r="G48" s="110">
        <v>1</v>
      </c>
      <c r="H48" s="110">
        <v>21</v>
      </c>
      <c r="I48" s="110">
        <v>-7</v>
      </c>
      <c r="J48" s="110">
        <v>78</v>
      </c>
      <c r="K48" s="111">
        <v>57</v>
      </c>
      <c r="L48" s="112">
        <v>-7</v>
      </c>
      <c r="M48" s="111">
        <v>7</v>
      </c>
      <c r="N48" s="113">
        <v>0</v>
      </c>
      <c r="O48" s="114">
        <v>1</v>
      </c>
      <c r="P48" s="115">
        <v>1</v>
      </c>
      <c r="Q48" s="116">
        <v>3</v>
      </c>
      <c r="R48" s="116">
        <v>0</v>
      </c>
      <c r="S48" s="116">
        <v>3</v>
      </c>
      <c r="T48" s="116">
        <v>6</v>
      </c>
      <c r="U48" s="116">
        <v>1</v>
      </c>
      <c r="V48" s="116">
        <v>0</v>
      </c>
      <c r="W48" s="116">
        <v>49</v>
      </c>
      <c r="X48" s="116">
        <v>50</v>
      </c>
      <c r="Y48" s="117">
        <v>57</v>
      </c>
    </row>
    <row r="49" spans="2:25">
      <c r="B49" s="14" t="s">
        <v>0</v>
      </c>
      <c r="C49" s="149">
        <v>40987</v>
      </c>
      <c r="D49" s="63">
        <v>0</v>
      </c>
      <c r="E49" s="87">
        <v>50</v>
      </c>
      <c r="F49" s="166">
        <v>7</v>
      </c>
      <c r="G49" s="167">
        <v>21</v>
      </c>
      <c r="H49" s="167">
        <v>20</v>
      </c>
      <c r="I49" s="167">
        <v>14</v>
      </c>
      <c r="J49" s="167">
        <v>77</v>
      </c>
      <c r="K49" s="168">
        <v>57</v>
      </c>
      <c r="L49" s="169">
        <v>14</v>
      </c>
      <c r="M49" s="168">
        <v>7</v>
      </c>
      <c r="N49" s="170">
        <v>0</v>
      </c>
      <c r="O49" s="171">
        <v>3</v>
      </c>
      <c r="P49" s="171">
        <v>3</v>
      </c>
      <c r="Q49" s="171">
        <v>3</v>
      </c>
      <c r="R49" s="171">
        <v>0</v>
      </c>
      <c r="S49" s="171">
        <v>5</v>
      </c>
      <c r="T49" s="171">
        <v>8</v>
      </c>
      <c r="U49" s="171">
        <v>0</v>
      </c>
      <c r="V49" s="171">
        <v>0</v>
      </c>
      <c r="W49" s="171">
        <v>46</v>
      </c>
      <c r="X49" s="171">
        <v>46</v>
      </c>
      <c r="Y49" s="172">
        <v>57</v>
      </c>
    </row>
    <row r="50" spans="2:25">
      <c r="B50" s="14" t="s">
        <v>1</v>
      </c>
      <c r="C50" s="149">
        <v>40988</v>
      </c>
      <c r="D50" s="63">
        <v>0</v>
      </c>
      <c r="E50" s="87">
        <v>50</v>
      </c>
      <c r="F50" s="166">
        <v>6</v>
      </c>
      <c r="G50" s="167">
        <v>1</v>
      </c>
      <c r="H50" s="167">
        <v>21</v>
      </c>
      <c r="I50" s="167">
        <v>-5</v>
      </c>
      <c r="J50" s="167">
        <v>84</v>
      </c>
      <c r="K50" s="168">
        <v>63</v>
      </c>
      <c r="L50" s="169">
        <v>-5</v>
      </c>
      <c r="M50" s="168">
        <v>13</v>
      </c>
      <c r="N50" s="170">
        <v>0</v>
      </c>
      <c r="O50" s="171">
        <v>2</v>
      </c>
      <c r="P50" s="171">
        <v>2</v>
      </c>
      <c r="Q50" s="171">
        <v>3</v>
      </c>
      <c r="R50" s="171">
        <v>0</v>
      </c>
      <c r="S50" s="171">
        <v>6</v>
      </c>
      <c r="T50" s="171">
        <v>9</v>
      </c>
      <c r="U50" s="171">
        <v>1</v>
      </c>
      <c r="V50" s="171">
        <v>0</v>
      </c>
      <c r="W50" s="171">
        <v>51</v>
      </c>
      <c r="X50" s="171">
        <v>52</v>
      </c>
      <c r="Y50" s="172">
        <v>63</v>
      </c>
    </row>
    <row r="51" spans="2:25">
      <c r="B51" s="14" t="s">
        <v>2</v>
      </c>
      <c r="C51" s="149">
        <v>40989</v>
      </c>
      <c r="D51" s="63">
        <v>0</v>
      </c>
      <c r="E51" s="87">
        <v>50</v>
      </c>
      <c r="F51" s="166">
        <v>1</v>
      </c>
      <c r="G51" s="167">
        <v>0</v>
      </c>
      <c r="H51" s="167">
        <v>17</v>
      </c>
      <c r="I51" s="167">
        <v>-1</v>
      </c>
      <c r="J51" s="167">
        <v>73</v>
      </c>
      <c r="K51" s="168">
        <v>56</v>
      </c>
      <c r="L51" s="169">
        <v>-1</v>
      </c>
      <c r="M51" s="168">
        <v>6</v>
      </c>
      <c r="N51" s="170">
        <v>0</v>
      </c>
      <c r="O51" s="171">
        <v>1</v>
      </c>
      <c r="P51" s="171">
        <v>1</v>
      </c>
      <c r="Q51" s="171">
        <v>2</v>
      </c>
      <c r="R51" s="171">
        <v>0</v>
      </c>
      <c r="S51" s="171">
        <v>5</v>
      </c>
      <c r="T51" s="171">
        <v>7</v>
      </c>
      <c r="U51" s="171">
        <v>1</v>
      </c>
      <c r="V51" s="171">
        <v>0</v>
      </c>
      <c r="W51" s="171">
        <v>47</v>
      </c>
      <c r="X51" s="171">
        <v>48</v>
      </c>
      <c r="Y51" s="172">
        <v>56</v>
      </c>
    </row>
    <row r="52" spans="2:25">
      <c r="B52" s="14" t="s">
        <v>3</v>
      </c>
      <c r="C52" s="149">
        <v>40990</v>
      </c>
      <c r="D52" s="63">
        <v>0</v>
      </c>
      <c r="E52" s="87">
        <v>50</v>
      </c>
      <c r="F52" s="166">
        <v>4</v>
      </c>
      <c r="G52" s="167">
        <v>13</v>
      </c>
      <c r="H52" s="167">
        <v>14</v>
      </c>
      <c r="I52" s="167">
        <v>9</v>
      </c>
      <c r="J52" s="167">
        <v>70</v>
      </c>
      <c r="K52" s="168">
        <v>56</v>
      </c>
      <c r="L52" s="169">
        <v>9</v>
      </c>
      <c r="M52" s="168">
        <v>6</v>
      </c>
      <c r="N52" s="170">
        <v>0</v>
      </c>
      <c r="O52" s="171">
        <v>2</v>
      </c>
      <c r="P52" s="171">
        <v>2</v>
      </c>
      <c r="Q52" s="171">
        <v>2</v>
      </c>
      <c r="R52" s="171">
        <v>0</v>
      </c>
      <c r="S52" s="171">
        <v>8</v>
      </c>
      <c r="T52" s="171">
        <v>10</v>
      </c>
      <c r="U52" s="171">
        <v>1</v>
      </c>
      <c r="V52" s="171">
        <v>0</v>
      </c>
      <c r="W52" s="171">
        <v>43</v>
      </c>
      <c r="X52" s="171">
        <v>44</v>
      </c>
      <c r="Y52" s="172">
        <v>56</v>
      </c>
    </row>
    <row r="53" spans="2:25" ht="16" thickBot="1">
      <c r="B53" s="35" t="s">
        <v>4</v>
      </c>
      <c r="C53" s="173">
        <v>40991</v>
      </c>
      <c r="D53" s="118">
        <v>0</v>
      </c>
      <c r="E53" s="119">
        <v>50</v>
      </c>
      <c r="F53" s="174">
        <v>4</v>
      </c>
      <c r="G53" s="175">
        <v>20</v>
      </c>
      <c r="H53" s="175">
        <v>18</v>
      </c>
      <c r="I53" s="175">
        <v>16</v>
      </c>
      <c r="J53" s="175">
        <v>73</v>
      </c>
      <c r="K53" s="176">
        <v>55</v>
      </c>
      <c r="L53" s="177">
        <v>16</v>
      </c>
      <c r="M53" s="176">
        <v>5</v>
      </c>
      <c r="N53" s="178">
        <v>0</v>
      </c>
      <c r="O53" s="179">
        <v>3</v>
      </c>
      <c r="P53" s="179">
        <v>3</v>
      </c>
      <c r="Q53" s="179">
        <v>2</v>
      </c>
      <c r="R53" s="179">
        <v>0</v>
      </c>
      <c r="S53" s="179">
        <v>9</v>
      </c>
      <c r="T53" s="179">
        <v>11</v>
      </c>
      <c r="U53" s="179">
        <v>1</v>
      </c>
      <c r="V53" s="179">
        <v>0</v>
      </c>
      <c r="W53" s="179">
        <v>40</v>
      </c>
      <c r="X53" s="179">
        <v>41</v>
      </c>
      <c r="Y53" s="180">
        <v>55</v>
      </c>
    </row>
    <row r="54" spans="2:25">
      <c r="B54" s="36" t="s">
        <v>0</v>
      </c>
      <c r="C54" s="146">
        <v>40994</v>
      </c>
      <c r="D54" s="79">
        <v>0</v>
      </c>
      <c r="E54" s="120">
        <v>50</v>
      </c>
      <c r="F54" s="181">
        <v>0</v>
      </c>
      <c r="G54" s="182">
        <v>1</v>
      </c>
      <c r="H54" s="182">
        <v>9</v>
      </c>
      <c r="I54" s="182">
        <v>1</v>
      </c>
      <c r="J54" s="182">
        <v>58</v>
      </c>
      <c r="K54" s="148">
        <v>49</v>
      </c>
      <c r="L54" s="181">
        <v>1</v>
      </c>
      <c r="M54" s="182">
        <v>-1</v>
      </c>
      <c r="N54" s="183">
        <v>0</v>
      </c>
      <c r="O54" s="184">
        <v>3</v>
      </c>
      <c r="P54" s="185">
        <v>3</v>
      </c>
      <c r="Q54" s="183">
        <v>2</v>
      </c>
      <c r="R54" s="183">
        <v>0</v>
      </c>
      <c r="S54" s="183">
        <v>5</v>
      </c>
      <c r="T54" s="183">
        <v>7</v>
      </c>
      <c r="U54" s="183">
        <v>2</v>
      </c>
      <c r="V54" s="183">
        <v>0</v>
      </c>
      <c r="W54" s="183">
        <v>37</v>
      </c>
      <c r="X54" s="183">
        <v>39</v>
      </c>
      <c r="Y54" s="186">
        <v>49</v>
      </c>
    </row>
    <row r="55" spans="2:25">
      <c r="B55" s="14" t="s">
        <v>1</v>
      </c>
      <c r="C55" s="149">
        <v>40995</v>
      </c>
      <c r="D55" s="63">
        <v>0</v>
      </c>
      <c r="E55" s="121">
        <v>50</v>
      </c>
      <c r="F55" s="166">
        <v>3</v>
      </c>
      <c r="G55" s="167">
        <v>4</v>
      </c>
      <c r="H55" s="167">
        <v>13</v>
      </c>
      <c r="I55" s="167">
        <v>1</v>
      </c>
      <c r="J55" s="167">
        <v>55</v>
      </c>
      <c r="K55" s="142">
        <v>42</v>
      </c>
      <c r="L55" s="166">
        <v>1</v>
      </c>
      <c r="M55" s="167">
        <v>-8</v>
      </c>
      <c r="N55" s="171">
        <v>0</v>
      </c>
      <c r="O55" s="187">
        <v>2</v>
      </c>
      <c r="P55" s="188">
        <v>2</v>
      </c>
      <c r="Q55" s="171">
        <v>2</v>
      </c>
      <c r="R55" s="171">
        <v>0</v>
      </c>
      <c r="S55" s="171">
        <v>4</v>
      </c>
      <c r="T55" s="171">
        <v>6</v>
      </c>
      <c r="U55" s="171">
        <v>2</v>
      </c>
      <c r="V55" s="171">
        <v>0</v>
      </c>
      <c r="W55" s="171">
        <v>32</v>
      </c>
      <c r="X55" s="171">
        <v>34</v>
      </c>
      <c r="Y55" s="172">
        <v>42</v>
      </c>
    </row>
    <row r="56" spans="2:25">
      <c r="B56" s="14" t="s">
        <v>2</v>
      </c>
      <c r="C56" s="149">
        <v>40996</v>
      </c>
      <c r="D56" s="63">
        <v>0</v>
      </c>
      <c r="E56" s="121">
        <v>50</v>
      </c>
      <c r="F56" s="166">
        <v>0</v>
      </c>
      <c r="G56" s="167">
        <v>8</v>
      </c>
      <c r="H56" s="167">
        <v>15</v>
      </c>
      <c r="I56" s="167">
        <v>8</v>
      </c>
      <c r="J56" s="167">
        <v>50</v>
      </c>
      <c r="K56" s="142">
        <v>35</v>
      </c>
      <c r="L56" s="166">
        <v>8</v>
      </c>
      <c r="M56" s="167">
        <v>-15</v>
      </c>
      <c r="N56" s="171">
        <v>0</v>
      </c>
      <c r="O56" s="187">
        <v>1</v>
      </c>
      <c r="P56" s="188">
        <v>1</v>
      </c>
      <c r="Q56" s="171">
        <v>2</v>
      </c>
      <c r="R56" s="171">
        <v>0</v>
      </c>
      <c r="S56" s="171">
        <v>2</v>
      </c>
      <c r="T56" s="171">
        <v>4</v>
      </c>
      <c r="U56" s="171">
        <v>2</v>
      </c>
      <c r="V56" s="171">
        <v>0</v>
      </c>
      <c r="W56" s="171">
        <v>28</v>
      </c>
      <c r="X56" s="171">
        <v>30</v>
      </c>
      <c r="Y56" s="172">
        <v>35</v>
      </c>
    </row>
    <row r="57" spans="2:25">
      <c r="B57" s="14" t="s">
        <v>3</v>
      </c>
      <c r="C57" s="149">
        <v>40997</v>
      </c>
      <c r="D57" s="63">
        <v>0</v>
      </c>
      <c r="E57" s="121">
        <v>50</v>
      </c>
      <c r="F57" s="166">
        <v>5</v>
      </c>
      <c r="G57" s="167">
        <v>4</v>
      </c>
      <c r="H57" s="167">
        <v>20</v>
      </c>
      <c r="I57" s="167">
        <v>-1</v>
      </c>
      <c r="J57" s="167">
        <v>50</v>
      </c>
      <c r="K57" s="142">
        <v>30</v>
      </c>
      <c r="L57" s="166">
        <v>-1</v>
      </c>
      <c r="M57" s="167">
        <v>-20</v>
      </c>
      <c r="N57" s="171">
        <v>0</v>
      </c>
      <c r="O57" s="187">
        <v>0</v>
      </c>
      <c r="P57" s="188">
        <v>0</v>
      </c>
      <c r="Q57" s="171">
        <v>1</v>
      </c>
      <c r="R57" s="171">
        <v>0</v>
      </c>
      <c r="S57" s="171">
        <v>2</v>
      </c>
      <c r="T57" s="171">
        <v>3</v>
      </c>
      <c r="U57" s="171">
        <v>2</v>
      </c>
      <c r="V57" s="171">
        <v>0</v>
      </c>
      <c r="W57" s="171">
        <v>25</v>
      </c>
      <c r="X57" s="171">
        <v>27</v>
      </c>
      <c r="Y57" s="172">
        <v>30</v>
      </c>
    </row>
    <row r="58" spans="2:25">
      <c r="B58" s="14" t="s">
        <v>4</v>
      </c>
      <c r="C58" s="149">
        <v>40998</v>
      </c>
      <c r="D58" s="63">
        <v>0</v>
      </c>
      <c r="E58" s="121">
        <v>50</v>
      </c>
      <c r="F58" s="166">
        <v>4</v>
      </c>
      <c r="G58" s="167">
        <v>7</v>
      </c>
      <c r="H58" s="167">
        <v>21</v>
      </c>
      <c r="I58" s="167">
        <v>3</v>
      </c>
      <c r="J58" s="167">
        <v>49</v>
      </c>
      <c r="K58" s="142">
        <v>28</v>
      </c>
      <c r="L58" s="166">
        <v>3</v>
      </c>
      <c r="M58" s="167">
        <v>-22</v>
      </c>
      <c r="N58" s="171">
        <v>0</v>
      </c>
      <c r="O58" s="187">
        <v>0</v>
      </c>
      <c r="P58" s="188">
        <v>0</v>
      </c>
      <c r="Q58" s="171">
        <v>0</v>
      </c>
      <c r="R58" s="171">
        <v>0</v>
      </c>
      <c r="S58" s="171">
        <v>1</v>
      </c>
      <c r="T58" s="171">
        <v>1</v>
      </c>
      <c r="U58" s="171">
        <v>2</v>
      </c>
      <c r="V58" s="171">
        <v>0</v>
      </c>
      <c r="W58" s="171">
        <v>25</v>
      </c>
      <c r="X58" s="171">
        <v>27</v>
      </c>
      <c r="Y58" s="172">
        <v>28</v>
      </c>
    </row>
    <row r="59" spans="2:25">
      <c r="B59" s="9" t="s">
        <v>0</v>
      </c>
      <c r="C59" s="150">
        <v>41001</v>
      </c>
      <c r="D59" s="57">
        <v>0</v>
      </c>
      <c r="E59" s="122">
        <v>50</v>
      </c>
      <c r="F59" s="156">
        <v>1</v>
      </c>
      <c r="G59" s="157">
        <v>0</v>
      </c>
      <c r="H59" s="157">
        <v>8</v>
      </c>
      <c r="I59" s="157">
        <v>-1</v>
      </c>
      <c r="J59" s="157">
        <v>37</v>
      </c>
      <c r="K59" s="138">
        <v>29</v>
      </c>
      <c r="L59" s="156">
        <v>-1</v>
      </c>
      <c r="M59" s="157">
        <v>-21</v>
      </c>
      <c r="N59" s="163">
        <v>0</v>
      </c>
      <c r="O59" s="189">
        <v>0</v>
      </c>
      <c r="P59" s="162">
        <v>0</v>
      </c>
      <c r="Q59" s="163">
        <v>0</v>
      </c>
      <c r="R59" s="163">
        <v>0</v>
      </c>
      <c r="S59" s="163">
        <v>3</v>
      </c>
      <c r="T59" s="163">
        <v>3</v>
      </c>
      <c r="U59" s="163">
        <v>2</v>
      </c>
      <c r="V59" s="163">
        <v>0</v>
      </c>
      <c r="W59" s="163">
        <v>24</v>
      </c>
      <c r="X59" s="163">
        <v>26</v>
      </c>
      <c r="Y59" s="164">
        <v>29</v>
      </c>
    </row>
    <row r="60" spans="2:25">
      <c r="B60" s="9" t="s">
        <v>1</v>
      </c>
      <c r="C60" s="150">
        <v>41002</v>
      </c>
      <c r="D60" s="57">
        <v>0</v>
      </c>
      <c r="E60" s="122">
        <v>50</v>
      </c>
      <c r="F60" s="156">
        <v>3</v>
      </c>
      <c r="G60" s="157">
        <v>0</v>
      </c>
      <c r="H60" s="157">
        <v>12</v>
      </c>
      <c r="I60" s="157">
        <v>-3</v>
      </c>
      <c r="J60" s="157">
        <v>41</v>
      </c>
      <c r="K60" s="138">
        <v>29</v>
      </c>
      <c r="L60" s="156">
        <v>-3</v>
      </c>
      <c r="M60" s="157">
        <v>-21</v>
      </c>
      <c r="N60" s="163">
        <v>0</v>
      </c>
      <c r="O60" s="189">
        <v>0</v>
      </c>
      <c r="P60" s="162">
        <v>0</v>
      </c>
      <c r="Q60" s="163">
        <v>0</v>
      </c>
      <c r="R60" s="163">
        <v>0</v>
      </c>
      <c r="S60" s="163">
        <v>0</v>
      </c>
      <c r="T60" s="163">
        <v>0</v>
      </c>
      <c r="U60" s="163">
        <v>2</v>
      </c>
      <c r="V60" s="163">
        <v>0</v>
      </c>
      <c r="W60" s="163">
        <v>27</v>
      </c>
      <c r="X60" s="163">
        <v>29</v>
      </c>
      <c r="Y60" s="164">
        <v>29</v>
      </c>
    </row>
    <row r="61" spans="2:25">
      <c r="B61" s="9" t="s">
        <v>2</v>
      </c>
      <c r="C61" s="150">
        <v>41003</v>
      </c>
      <c r="D61" s="190">
        <v>0</v>
      </c>
      <c r="E61" s="191">
        <v>50</v>
      </c>
      <c r="F61" s="156">
        <v>2</v>
      </c>
      <c r="G61" s="157">
        <v>1</v>
      </c>
      <c r="H61" s="157">
        <v>9</v>
      </c>
      <c r="I61" s="157">
        <v>-1</v>
      </c>
      <c r="J61" s="157">
        <v>35</v>
      </c>
      <c r="K61" s="138">
        <v>26</v>
      </c>
      <c r="L61" s="156">
        <v>-1</v>
      </c>
      <c r="M61" s="157">
        <v>-24</v>
      </c>
      <c r="N61" s="163">
        <v>0</v>
      </c>
      <c r="O61" s="189">
        <v>1</v>
      </c>
      <c r="P61" s="162">
        <v>1</v>
      </c>
      <c r="Q61" s="163">
        <v>0</v>
      </c>
      <c r="R61" s="163">
        <v>0</v>
      </c>
      <c r="S61" s="163">
        <v>1</v>
      </c>
      <c r="T61" s="163">
        <v>1</v>
      </c>
      <c r="U61" s="163">
        <v>3</v>
      </c>
      <c r="V61" s="163">
        <v>0</v>
      </c>
      <c r="W61" s="163">
        <v>21</v>
      </c>
      <c r="X61" s="163">
        <v>24</v>
      </c>
      <c r="Y61" s="164">
        <v>26</v>
      </c>
    </row>
    <row r="62" spans="2:25" ht="16" thickBot="1">
      <c r="B62" s="13" t="s">
        <v>3</v>
      </c>
      <c r="C62" s="165">
        <v>41004</v>
      </c>
      <c r="D62" s="123">
        <v>0</v>
      </c>
      <c r="E62" s="124">
        <v>50</v>
      </c>
      <c r="F62" s="125">
        <v>0</v>
      </c>
      <c r="G62" s="126">
        <v>3</v>
      </c>
      <c r="H62" s="126">
        <v>9</v>
      </c>
      <c r="I62" s="126">
        <v>3</v>
      </c>
      <c r="J62" s="126">
        <v>33</v>
      </c>
      <c r="K62" s="127">
        <v>24</v>
      </c>
      <c r="L62" s="125">
        <v>3</v>
      </c>
      <c r="M62" s="126">
        <v>-26</v>
      </c>
      <c r="N62" s="128">
        <v>0</v>
      </c>
      <c r="O62" s="129">
        <v>1</v>
      </c>
      <c r="P62" s="130">
        <v>1</v>
      </c>
      <c r="Q62" s="128">
        <v>0</v>
      </c>
      <c r="R62" s="128">
        <v>0</v>
      </c>
      <c r="S62" s="128">
        <v>0</v>
      </c>
      <c r="T62" s="128">
        <v>0</v>
      </c>
      <c r="U62" s="128">
        <v>3</v>
      </c>
      <c r="V62" s="128">
        <v>0</v>
      </c>
      <c r="W62" s="128">
        <v>20</v>
      </c>
      <c r="X62" s="128">
        <v>23</v>
      </c>
      <c r="Y62" s="131">
        <v>24</v>
      </c>
    </row>
    <row r="63" spans="2:25">
      <c r="B63" s="36" t="s">
        <v>0</v>
      </c>
      <c r="C63" s="192">
        <v>41008</v>
      </c>
      <c r="D63" s="193">
        <v>0</v>
      </c>
      <c r="E63" s="194">
        <v>50</v>
      </c>
      <c r="F63" s="181">
        <v>4</v>
      </c>
      <c r="G63" s="182">
        <v>0</v>
      </c>
      <c r="H63" s="182">
        <v>16</v>
      </c>
      <c r="I63" s="182">
        <v>-4</v>
      </c>
      <c r="J63" s="182">
        <v>35</v>
      </c>
      <c r="K63" s="148">
        <v>19</v>
      </c>
      <c r="L63" s="181">
        <v>-4</v>
      </c>
      <c r="M63" s="182">
        <v>-31</v>
      </c>
      <c r="N63" s="183">
        <v>0</v>
      </c>
      <c r="O63" s="184">
        <v>1</v>
      </c>
      <c r="P63" s="185">
        <v>1</v>
      </c>
      <c r="Q63" s="183">
        <v>0</v>
      </c>
      <c r="R63" s="183">
        <v>0</v>
      </c>
      <c r="S63" s="183">
        <v>0</v>
      </c>
      <c r="T63" s="183">
        <v>0</v>
      </c>
      <c r="U63" s="183">
        <v>1</v>
      </c>
      <c r="V63" s="183">
        <v>0</v>
      </c>
      <c r="W63" s="183">
        <v>17</v>
      </c>
      <c r="X63" s="183">
        <v>18</v>
      </c>
      <c r="Y63" s="186">
        <v>19</v>
      </c>
    </row>
    <row r="64" spans="2:25">
      <c r="B64" s="14" t="s">
        <v>1</v>
      </c>
      <c r="C64" s="140">
        <v>41009</v>
      </c>
      <c r="D64" s="195">
        <v>0</v>
      </c>
      <c r="E64" s="196">
        <v>50</v>
      </c>
      <c r="F64" s="166">
        <v>3</v>
      </c>
      <c r="G64" s="167">
        <v>3</v>
      </c>
      <c r="H64" s="167">
        <v>15</v>
      </c>
      <c r="I64" s="167">
        <v>0</v>
      </c>
      <c r="J64" s="167">
        <v>35</v>
      </c>
      <c r="K64" s="142">
        <v>20</v>
      </c>
      <c r="L64" s="166">
        <v>0</v>
      </c>
      <c r="M64" s="167">
        <v>-30</v>
      </c>
      <c r="N64" s="171">
        <v>0</v>
      </c>
      <c r="O64" s="187">
        <v>1</v>
      </c>
      <c r="P64" s="188">
        <v>1</v>
      </c>
      <c r="Q64" s="171">
        <v>0</v>
      </c>
      <c r="R64" s="171">
        <v>0</v>
      </c>
      <c r="S64" s="171">
        <v>0</v>
      </c>
      <c r="T64" s="171">
        <v>0</v>
      </c>
      <c r="U64" s="171">
        <v>1</v>
      </c>
      <c r="V64" s="171">
        <v>0</v>
      </c>
      <c r="W64" s="171">
        <v>18</v>
      </c>
      <c r="X64" s="171">
        <v>19</v>
      </c>
      <c r="Y64" s="172">
        <v>20</v>
      </c>
    </row>
    <row r="65" spans="2:25">
      <c r="B65" s="14" t="s">
        <v>2</v>
      </c>
      <c r="C65" s="140">
        <v>41010</v>
      </c>
      <c r="D65" s="195">
        <v>0</v>
      </c>
      <c r="E65" s="196">
        <v>50</v>
      </c>
      <c r="F65" s="166">
        <v>3</v>
      </c>
      <c r="G65" s="167">
        <v>9</v>
      </c>
      <c r="H65" s="167">
        <v>10</v>
      </c>
      <c r="I65" s="167">
        <v>6</v>
      </c>
      <c r="J65" s="167">
        <v>20</v>
      </c>
      <c r="K65" s="142">
        <v>10</v>
      </c>
      <c r="L65" s="166">
        <v>6</v>
      </c>
      <c r="M65" s="167">
        <v>-40</v>
      </c>
      <c r="N65" s="171">
        <v>0</v>
      </c>
      <c r="O65" s="187">
        <v>1</v>
      </c>
      <c r="P65" s="188">
        <v>1</v>
      </c>
      <c r="Q65" s="171">
        <v>0</v>
      </c>
      <c r="R65" s="171">
        <v>0</v>
      </c>
      <c r="S65" s="171">
        <v>0</v>
      </c>
      <c r="T65" s="171">
        <v>0</v>
      </c>
      <c r="U65" s="171">
        <v>0</v>
      </c>
      <c r="V65" s="171">
        <v>0</v>
      </c>
      <c r="W65" s="171">
        <v>9</v>
      </c>
      <c r="X65" s="171">
        <v>9</v>
      </c>
      <c r="Y65" s="172">
        <v>10</v>
      </c>
    </row>
    <row r="66" spans="2:25">
      <c r="B66" s="14" t="s">
        <v>3</v>
      </c>
      <c r="C66" s="140">
        <v>41011</v>
      </c>
      <c r="D66" s="195">
        <v>0</v>
      </c>
      <c r="E66" s="196">
        <v>50</v>
      </c>
      <c r="F66" s="166">
        <v>6</v>
      </c>
      <c r="G66" s="167">
        <v>3</v>
      </c>
      <c r="H66" s="167">
        <v>14</v>
      </c>
      <c r="I66" s="167">
        <v>-3</v>
      </c>
      <c r="J66" s="167">
        <v>25</v>
      </c>
      <c r="K66" s="142">
        <v>11</v>
      </c>
      <c r="L66" s="166">
        <v>-3</v>
      </c>
      <c r="M66" s="167">
        <v>-39</v>
      </c>
      <c r="N66" s="171">
        <v>0</v>
      </c>
      <c r="O66" s="187">
        <v>2</v>
      </c>
      <c r="P66" s="188">
        <v>2</v>
      </c>
      <c r="Q66" s="171">
        <v>1</v>
      </c>
      <c r="R66" s="171">
        <v>0</v>
      </c>
      <c r="S66" s="171">
        <v>1</v>
      </c>
      <c r="T66" s="171">
        <v>2</v>
      </c>
      <c r="U66" s="171">
        <v>1</v>
      </c>
      <c r="V66" s="171">
        <v>0</v>
      </c>
      <c r="W66" s="171">
        <v>6</v>
      </c>
      <c r="X66" s="171">
        <v>7</v>
      </c>
      <c r="Y66" s="172">
        <v>11</v>
      </c>
    </row>
    <row r="67" spans="2:25" ht="16" thickBot="1">
      <c r="B67" s="35" t="s">
        <v>4</v>
      </c>
      <c r="C67" s="197">
        <v>41012</v>
      </c>
      <c r="D67" s="198">
        <v>0</v>
      </c>
      <c r="E67" s="199">
        <v>50</v>
      </c>
      <c r="F67" s="174">
        <v>5</v>
      </c>
      <c r="G67" s="175">
        <v>6</v>
      </c>
      <c r="H67" s="175">
        <v>15</v>
      </c>
      <c r="I67" s="175">
        <v>1</v>
      </c>
      <c r="J67" s="175">
        <v>19</v>
      </c>
      <c r="K67" s="200">
        <v>4</v>
      </c>
      <c r="L67" s="174">
        <v>1</v>
      </c>
      <c r="M67" s="175">
        <v>-46</v>
      </c>
      <c r="N67" s="179">
        <v>0</v>
      </c>
      <c r="O67" s="201">
        <v>2</v>
      </c>
      <c r="P67" s="202">
        <v>2</v>
      </c>
      <c r="Q67" s="179">
        <v>0</v>
      </c>
      <c r="R67" s="179">
        <v>0</v>
      </c>
      <c r="S67" s="179">
        <v>0</v>
      </c>
      <c r="T67" s="179">
        <v>0</v>
      </c>
      <c r="U67" s="179">
        <v>1</v>
      </c>
      <c r="V67" s="179">
        <v>0</v>
      </c>
      <c r="W67" s="179">
        <v>1</v>
      </c>
      <c r="X67" s="179">
        <v>2</v>
      </c>
      <c r="Y67" s="180">
        <v>4</v>
      </c>
    </row>
    <row r="68" spans="2:25">
      <c r="B68" s="36" t="s">
        <v>0</v>
      </c>
      <c r="C68" s="192">
        <v>41015</v>
      </c>
      <c r="D68" s="193">
        <v>0</v>
      </c>
      <c r="E68" s="203">
        <v>50</v>
      </c>
      <c r="F68" s="204">
        <v>5</v>
      </c>
      <c r="G68" s="182">
        <v>6</v>
      </c>
      <c r="H68" s="182">
        <v>13</v>
      </c>
      <c r="I68" s="182">
        <v>1</v>
      </c>
      <c r="J68" s="182">
        <v>21</v>
      </c>
      <c r="K68" s="205">
        <v>8</v>
      </c>
      <c r="L68" s="204">
        <v>1</v>
      </c>
      <c r="M68" s="205">
        <v>-42</v>
      </c>
      <c r="N68" s="206">
        <v>0</v>
      </c>
      <c r="O68" s="183">
        <v>2</v>
      </c>
      <c r="P68" s="183">
        <v>2</v>
      </c>
      <c r="Q68" s="183">
        <v>0</v>
      </c>
      <c r="R68" s="183">
        <v>0</v>
      </c>
      <c r="S68" s="183">
        <v>0</v>
      </c>
      <c r="T68" s="183">
        <v>0</v>
      </c>
      <c r="U68" s="183">
        <v>2</v>
      </c>
      <c r="V68" s="183">
        <v>0</v>
      </c>
      <c r="W68" s="183">
        <v>4</v>
      </c>
      <c r="X68" s="183">
        <v>6</v>
      </c>
      <c r="Y68" s="186">
        <v>8</v>
      </c>
    </row>
    <row r="69" spans="2:25">
      <c r="B69" s="14" t="s">
        <v>1</v>
      </c>
      <c r="C69" s="140">
        <v>41016</v>
      </c>
      <c r="D69" s="195">
        <v>0</v>
      </c>
      <c r="E69" s="207">
        <v>50</v>
      </c>
      <c r="F69" s="169">
        <v>5</v>
      </c>
      <c r="G69" s="167">
        <v>0</v>
      </c>
      <c r="H69" s="167">
        <v>26</v>
      </c>
      <c r="I69" s="167">
        <v>-5</v>
      </c>
      <c r="J69" s="167">
        <v>37</v>
      </c>
      <c r="K69" s="168">
        <v>11</v>
      </c>
      <c r="L69" s="169">
        <v>-5</v>
      </c>
      <c r="M69" s="168">
        <v>-39</v>
      </c>
      <c r="N69" s="170">
        <v>0</v>
      </c>
      <c r="O69" s="171">
        <v>2</v>
      </c>
      <c r="P69" s="171">
        <v>2</v>
      </c>
      <c r="Q69" s="171">
        <v>0</v>
      </c>
      <c r="R69" s="171">
        <v>0</v>
      </c>
      <c r="S69" s="171">
        <v>0</v>
      </c>
      <c r="T69" s="171">
        <v>0</v>
      </c>
      <c r="U69" s="171">
        <v>1</v>
      </c>
      <c r="V69" s="171">
        <v>0</v>
      </c>
      <c r="W69" s="171">
        <v>8</v>
      </c>
      <c r="X69" s="171">
        <v>9</v>
      </c>
      <c r="Y69" s="172">
        <v>11</v>
      </c>
    </row>
    <row r="70" spans="2:25">
      <c r="B70" s="14" t="s">
        <v>2</v>
      </c>
      <c r="C70" s="140">
        <v>41017</v>
      </c>
      <c r="D70" s="195">
        <v>0</v>
      </c>
      <c r="E70" s="207">
        <v>50</v>
      </c>
      <c r="F70" s="169">
        <v>2</v>
      </c>
      <c r="G70" s="167">
        <v>7</v>
      </c>
      <c r="H70" s="167">
        <v>22</v>
      </c>
      <c r="I70" s="167">
        <v>5</v>
      </c>
      <c r="J70" s="167">
        <v>25</v>
      </c>
      <c r="K70" s="168">
        <v>3</v>
      </c>
      <c r="L70" s="169">
        <v>5</v>
      </c>
      <c r="M70" s="168">
        <v>-47</v>
      </c>
      <c r="N70" s="170">
        <v>0</v>
      </c>
      <c r="O70" s="171">
        <v>0</v>
      </c>
      <c r="P70" s="171">
        <v>0</v>
      </c>
      <c r="Q70" s="171">
        <v>0</v>
      </c>
      <c r="R70" s="171">
        <v>0</v>
      </c>
      <c r="S70" s="171">
        <v>1</v>
      </c>
      <c r="T70" s="171">
        <v>1</v>
      </c>
      <c r="U70" s="171">
        <v>0</v>
      </c>
      <c r="V70" s="171">
        <v>0</v>
      </c>
      <c r="W70" s="171">
        <v>2</v>
      </c>
      <c r="X70" s="171">
        <v>2</v>
      </c>
      <c r="Y70" s="172">
        <v>3</v>
      </c>
    </row>
    <row r="71" spans="2:25">
      <c r="B71" s="14" t="s">
        <v>3</v>
      </c>
      <c r="C71" s="140">
        <v>41018</v>
      </c>
      <c r="D71" s="195">
        <v>0</v>
      </c>
      <c r="E71" s="207">
        <v>50</v>
      </c>
      <c r="F71" s="169">
        <v>2</v>
      </c>
      <c r="G71" s="167">
        <v>10</v>
      </c>
      <c r="H71" s="167">
        <v>21</v>
      </c>
      <c r="I71" s="167">
        <v>8</v>
      </c>
      <c r="J71" s="167">
        <v>21</v>
      </c>
      <c r="K71" s="168">
        <v>0</v>
      </c>
      <c r="L71" s="169">
        <v>8</v>
      </c>
      <c r="M71" s="168">
        <v>-50</v>
      </c>
      <c r="N71" s="170">
        <v>0</v>
      </c>
      <c r="O71" s="171">
        <v>0</v>
      </c>
      <c r="P71" s="171">
        <v>0</v>
      </c>
      <c r="Q71" s="171">
        <v>0</v>
      </c>
      <c r="R71" s="171">
        <v>0</v>
      </c>
      <c r="S71" s="171">
        <v>0</v>
      </c>
      <c r="T71" s="171">
        <v>0</v>
      </c>
      <c r="U71" s="171">
        <v>0</v>
      </c>
      <c r="V71" s="171">
        <v>0</v>
      </c>
      <c r="W71" s="171">
        <v>0</v>
      </c>
      <c r="X71" s="171">
        <v>0</v>
      </c>
      <c r="Y71" s="172">
        <v>0</v>
      </c>
    </row>
    <row r="72" spans="2:25" ht="16" thickBot="1">
      <c r="B72" s="37" t="s">
        <v>4</v>
      </c>
      <c r="C72" s="208">
        <v>41019</v>
      </c>
      <c r="D72" s="209"/>
      <c r="E72" s="210"/>
      <c r="F72" s="211"/>
      <c r="G72" s="212"/>
      <c r="H72" s="212"/>
      <c r="I72" s="212"/>
      <c r="J72" s="212"/>
      <c r="K72" s="210"/>
      <c r="L72" s="211"/>
      <c r="M72" s="210"/>
      <c r="N72" s="211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0"/>
    </row>
    <row r="76" spans="2:25" ht="21" thickBot="1">
      <c r="B76" s="302" t="s">
        <v>23</v>
      </c>
      <c r="C76" s="302"/>
      <c r="D76" s="302"/>
      <c r="E76" s="302"/>
      <c r="F76" s="302"/>
      <c r="G76" s="302"/>
      <c r="H76" s="302"/>
    </row>
    <row r="77" spans="2:25" ht="15" customHeight="1">
      <c r="B77" s="270" t="s">
        <v>22</v>
      </c>
      <c r="C77" s="273" t="s">
        <v>21</v>
      </c>
      <c r="D77" s="274"/>
      <c r="E77" s="274"/>
      <c r="F77" s="274"/>
      <c r="G77" s="274"/>
      <c r="H77" s="275"/>
    </row>
    <row r="78" spans="2:25">
      <c r="B78" s="271"/>
      <c r="C78" s="276"/>
      <c r="D78" s="277"/>
      <c r="E78" s="277"/>
      <c r="F78" s="277"/>
      <c r="G78" s="277"/>
      <c r="H78" s="278"/>
    </row>
    <row r="79" spans="2:25">
      <c r="B79" s="272"/>
      <c r="C79" s="279"/>
      <c r="D79" s="280"/>
      <c r="E79" s="280"/>
      <c r="F79" s="280"/>
      <c r="G79" s="280"/>
      <c r="H79" s="281"/>
    </row>
    <row r="80" spans="2:25" ht="15" customHeight="1">
      <c r="B80" s="303" t="s">
        <v>20</v>
      </c>
      <c r="C80" s="304" t="s">
        <v>19</v>
      </c>
      <c r="D80" s="305"/>
      <c r="E80" s="305"/>
      <c r="F80" s="305"/>
      <c r="G80" s="305"/>
      <c r="H80" s="306"/>
    </row>
    <row r="81" spans="2:8">
      <c r="B81" s="272"/>
      <c r="C81" s="307"/>
      <c r="D81" s="308"/>
      <c r="E81" s="308"/>
      <c r="F81" s="308"/>
      <c r="G81" s="308"/>
      <c r="H81" s="309"/>
    </row>
    <row r="82" spans="2:8" ht="15" customHeight="1">
      <c r="B82" s="303" t="s">
        <v>18</v>
      </c>
      <c r="C82" s="311" t="s">
        <v>17</v>
      </c>
      <c r="D82" s="312"/>
      <c r="E82" s="312"/>
      <c r="F82" s="312"/>
      <c r="G82" s="312"/>
      <c r="H82" s="313"/>
    </row>
    <row r="83" spans="2:8">
      <c r="B83" s="271"/>
      <c r="C83" s="314"/>
      <c r="D83" s="315"/>
      <c r="E83" s="315"/>
      <c r="F83" s="315"/>
      <c r="G83" s="315"/>
      <c r="H83" s="316"/>
    </row>
    <row r="84" spans="2:8" ht="16" thickBot="1">
      <c r="B84" s="310"/>
      <c r="C84" s="317"/>
      <c r="D84" s="318"/>
      <c r="E84" s="318"/>
      <c r="F84" s="318"/>
      <c r="G84" s="318"/>
      <c r="H84" s="319"/>
    </row>
    <row r="86" spans="2:8" ht="15" customHeight="1">
      <c r="D86" s="320" t="s">
        <v>16</v>
      </c>
      <c r="E86" s="320"/>
      <c r="F86" s="320"/>
      <c r="G86" s="320"/>
      <c r="H86" s="320"/>
    </row>
    <row r="107" spans="11:11" ht="20">
      <c r="K107" s="213"/>
    </row>
    <row r="108" spans="11:11">
      <c r="K108" s="214"/>
    </row>
    <row r="109" spans="11:11">
      <c r="K109" s="214"/>
    </row>
    <row r="110" spans="11:11">
      <c r="K110" s="214"/>
    </row>
    <row r="111" spans="11:11">
      <c r="K111" s="215"/>
    </row>
    <row r="112" spans="11:11">
      <c r="K112" s="215"/>
    </row>
    <row r="113" spans="11:11">
      <c r="K113" s="216"/>
    </row>
    <row r="114" spans="11:11">
      <c r="K114" s="216"/>
    </row>
    <row r="115" spans="11:11">
      <c r="K115" s="216"/>
    </row>
    <row r="117" spans="11:11">
      <c r="K117" s="217"/>
    </row>
  </sheetData>
  <mergeCells count="19">
    <mergeCell ref="B80:B81"/>
    <mergeCell ref="C80:H81"/>
    <mergeCell ref="B82:B84"/>
    <mergeCell ref="C82:H84"/>
    <mergeCell ref="D86:H86"/>
    <mergeCell ref="B77:B79"/>
    <mergeCell ref="C77:H79"/>
    <mergeCell ref="F2:G2"/>
    <mergeCell ref="I2:L2"/>
    <mergeCell ref="U2:AA2"/>
    <mergeCell ref="A3:C3"/>
    <mergeCell ref="E3:G3"/>
    <mergeCell ref="K3:N3"/>
    <mergeCell ref="O3:Z3"/>
    <mergeCell ref="B4:M4"/>
    <mergeCell ref="N4:Y5"/>
    <mergeCell ref="F5:K5"/>
    <mergeCell ref="L5:M5"/>
    <mergeCell ref="B76:H7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125" zoomScaleNormal="125" zoomScalePageLayoutView="125" workbookViewId="0">
      <pane ySplit="3" topLeftCell="A4" activePane="bottomLeft" state="frozen"/>
      <selection pane="bottomLeft" activeCell="D27" sqref="D27"/>
    </sheetView>
  </sheetViews>
  <sheetFormatPr baseColWidth="10" defaultColWidth="8.83203125" defaultRowHeight="14" x14ac:dyDescent="0"/>
  <cols>
    <col min="1" max="1" width="27.33203125" style="1" customWidth="1"/>
    <col min="2" max="2" width="26.83203125" style="243" bestFit="1" customWidth="1"/>
    <col min="3" max="5" width="18.1640625" style="221" customWidth="1"/>
    <col min="6" max="6" width="51.33203125" style="1" customWidth="1"/>
    <col min="7" max="7" width="51.33203125" style="243" customWidth="1"/>
    <col min="8" max="16384" width="8.83203125" style="1"/>
  </cols>
  <sheetData>
    <row r="1" spans="1:8" s="262" customFormat="1" ht="30" customHeight="1">
      <c r="A1" s="258" t="s">
        <v>53</v>
      </c>
      <c r="B1" s="263"/>
      <c r="C1" s="259"/>
      <c r="D1" s="260"/>
      <c r="E1" s="260"/>
      <c r="F1" s="260"/>
      <c r="G1" s="263"/>
      <c r="H1" s="261"/>
    </row>
    <row r="2" spans="1:8" s="257" customFormat="1" ht="18" customHeight="1" thickBot="1">
      <c r="A2" s="253" t="s">
        <v>54</v>
      </c>
      <c r="B2" s="264"/>
      <c r="C2" s="254"/>
      <c r="D2" s="255"/>
      <c r="E2" s="255"/>
      <c r="F2" s="255"/>
      <c r="G2" s="264"/>
      <c r="H2" s="256"/>
    </row>
    <row r="3" spans="1:8" s="252" customFormat="1" ht="15" thickBot="1">
      <c r="A3" s="248" t="s">
        <v>52</v>
      </c>
      <c r="B3" s="265" t="s">
        <v>64</v>
      </c>
      <c r="C3" s="249" t="s">
        <v>63</v>
      </c>
      <c r="D3" s="249" t="s">
        <v>5</v>
      </c>
      <c r="E3" s="249" t="s">
        <v>57</v>
      </c>
      <c r="F3" s="250" t="s">
        <v>55</v>
      </c>
      <c r="G3" s="265" t="s">
        <v>56</v>
      </c>
      <c r="H3" s="251"/>
    </row>
    <row r="4" spans="1:8" ht="15">
      <c r="A4" s="223" t="s">
        <v>66</v>
      </c>
      <c r="B4" s="225" t="s">
        <v>75</v>
      </c>
      <c r="C4" s="267">
        <f>VLOOKUP(A4,data!$D$2:$E$9,2, FALSE)</f>
        <v>41699</v>
      </c>
      <c r="D4" s="224" t="s">
        <v>58</v>
      </c>
      <c r="E4" s="224" t="s">
        <v>65</v>
      </c>
      <c r="F4" s="226"/>
      <c r="G4" s="225"/>
      <c r="H4" s="227"/>
    </row>
    <row r="5" spans="1:8" ht="15">
      <c r="A5" s="228" t="s">
        <v>66</v>
      </c>
      <c r="B5" s="229" t="s">
        <v>76</v>
      </c>
      <c r="C5" s="267">
        <f>VLOOKUP(A5,data!$D$2:$E$9,2, FALSE)</f>
        <v>41699</v>
      </c>
      <c r="D5" s="218" t="s">
        <v>58</v>
      </c>
      <c r="E5" s="218" t="s">
        <v>65</v>
      </c>
      <c r="F5" s="230"/>
      <c r="G5" s="229"/>
      <c r="H5" s="247"/>
    </row>
    <row r="6" spans="1:8" ht="28">
      <c r="A6" s="228" t="s">
        <v>66</v>
      </c>
      <c r="B6" s="229" t="s">
        <v>77</v>
      </c>
      <c r="C6" s="267">
        <f>VLOOKUP(A6,data!$D$2:$E$9,2, FALSE)</f>
        <v>41699</v>
      </c>
      <c r="D6" s="218" t="s">
        <v>58</v>
      </c>
      <c r="E6" s="218" t="s">
        <v>65</v>
      </c>
      <c r="F6" s="230"/>
      <c r="G6" s="229"/>
      <c r="H6" s="247"/>
    </row>
    <row r="7" spans="1:8" ht="15">
      <c r="A7" s="228" t="s">
        <v>66</v>
      </c>
      <c r="B7" s="229" t="s">
        <v>78</v>
      </c>
      <c r="C7" s="267">
        <f>VLOOKUP(A7,data!$D$2:$E$9,2, FALSE)</f>
        <v>41699</v>
      </c>
      <c r="D7" s="218" t="s">
        <v>58</v>
      </c>
      <c r="E7" s="218" t="s">
        <v>65</v>
      </c>
      <c r="F7" s="230"/>
      <c r="G7" s="229"/>
      <c r="H7" s="247"/>
    </row>
    <row r="8" spans="1:8" ht="28">
      <c r="A8" s="228" t="s">
        <v>66</v>
      </c>
      <c r="B8" s="229" t="s">
        <v>79</v>
      </c>
      <c r="C8" s="267">
        <f>VLOOKUP(A8,data!$D$2:$E$9,2, FALSE)</f>
        <v>41699</v>
      </c>
      <c r="D8" s="218" t="s">
        <v>58</v>
      </c>
      <c r="E8" s="218" t="s">
        <v>65</v>
      </c>
      <c r="F8" s="230"/>
      <c r="G8" s="229"/>
      <c r="H8" s="247"/>
    </row>
    <row r="9" spans="1:8" ht="15">
      <c r="A9" s="228" t="s">
        <v>67</v>
      </c>
      <c r="B9" s="229" t="s">
        <v>80</v>
      </c>
      <c r="C9" s="267">
        <f>VLOOKUP(A9,data!$D$2:$E$9,2, FALSE)</f>
        <v>41727</v>
      </c>
      <c r="D9" s="218" t="s">
        <v>59</v>
      </c>
      <c r="E9" s="218" t="s">
        <v>65</v>
      </c>
      <c r="F9" s="230"/>
      <c r="G9" s="229"/>
      <c r="H9" s="247"/>
    </row>
    <row r="10" spans="1:8" ht="15">
      <c r="A10" s="228" t="s">
        <v>67</v>
      </c>
      <c r="B10" s="229" t="s">
        <v>81</v>
      </c>
      <c r="C10" s="267">
        <f>VLOOKUP(A10,data!$D$2:$E$9,2, FALSE)</f>
        <v>41727</v>
      </c>
      <c r="D10" s="218" t="s">
        <v>59</v>
      </c>
      <c r="E10" s="218" t="s">
        <v>65</v>
      </c>
      <c r="F10" s="230"/>
      <c r="G10" s="229"/>
      <c r="H10" s="247"/>
    </row>
    <row r="11" spans="1:8" ht="15">
      <c r="A11" s="228" t="s">
        <v>67</v>
      </c>
      <c r="B11" s="232" t="s">
        <v>82</v>
      </c>
      <c r="C11" s="267">
        <f>VLOOKUP(A11,data!$D$2:$E$9,2, FALSE)</f>
        <v>41727</v>
      </c>
      <c r="D11" s="231" t="s">
        <v>58</v>
      </c>
      <c r="E11" s="218" t="s">
        <v>65</v>
      </c>
      <c r="F11" s="230"/>
      <c r="G11" s="232"/>
      <c r="H11" s="247"/>
    </row>
    <row r="12" spans="1:8" ht="15">
      <c r="A12" s="228" t="s">
        <v>67</v>
      </c>
      <c r="B12" s="232" t="s">
        <v>83</v>
      </c>
      <c r="C12" s="267">
        <f>VLOOKUP(A12,data!$D$2:$E$9,2, FALSE)</f>
        <v>41727</v>
      </c>
      <c r="D12" s="231" t="s">
        <v>58</v>
      </c>
      <c r="E12" s="218" t="s">
        <v>65</v>
      </c>
      <c r="F12" s="230"/>
      <c r="G12" s="232"/>
      <c r="H12" s="247"/>
    </row>
    <row r="13" spans="1:8" ht="30">
      <c r="A13" s="228" t="s">
        <v>67</v>
      </c>
      <c r="B13" s="232" t="s">
        <v>84</v>
      </c>
      <c r="C13" s="267">
        <f>VLOOKUP(A13,data!$D$2:$E$9,2, FALSE)</f>
        <v>41727</v>
      </c>
      <c r="D13" s="231" t="s">
        <v>58</v>
      </c>
      <c r="E13" s="218" t="s">
        <v>65</v>
      </c>
      <c r="F13" s="233"/>
      <c r="G13" s="232"/>
      <c r="H13" s="247"/>
    </row>
    <row r="14" spans="1:8" ht="15">
      <c r="A14" s="228" t="s">
        <v>68</v>
      </c>
      <c r="B14" s="232" t="s">
        <v>85</v>
      </c>
      <c r="C14" s="267">
        <f>VLOOKUP(A14,data!$D$2:$E$9,2, FALSE)</f>
        <v>41741</v>
      </c>
      <c r="D14" s="231" t="s">
        <v>59</v>
      </c>
      <c r="E14" s="218" t="s">
        <v>65</v>
      </c>
      <c r="F14" s="233"/>
      <c r="G14" s="232"/>
      <c r="H14" s="247"/>
    </row>
    <row r="15" spans="1:8" ht="15">
      <c r="A15" s="228" t="s">
        <v>68</v>
      </c>
      <c r="B15" s="232" t="s">
        <v>86</v>
      </c>
      <c r="C15" s="267">
        <f>VLOOKUP(A15,data!$D$2:$E$9,2, FALSE)</f>
        <v>41741</v>
      </c>
      <c r="D15" s="231" t="s">
        <v>59</v>
      </c>
      <c r="E15" s="218" t="s">
        <v>65</v>
      </c>
      <c r="F15" s="234"/>
      <c r="G15" s="232"/>
      <c r="H15" s="247"/>
    </row>
    <row r="16" spans="1:8" ht="15">
      <c r="A16" s="228" t="s">
        <v>68</v>
      </c>
      <c r="B16" s="232" t="s">
        <v>87</v>
      </c>
      <c r="C16" s="267">
        <f>VLOOKUP(A16,data!$D$2:$E$9,2, FALSE)</f>
        <v>41741</v>
      </c>
      <c r="D16" s="231" t="s">
        <v>59</v>
      </c>
      <c r="E16" s="218" t="s">
        <v>65</v>
      </c>
      <c r="F16" s="233"/>
      <c r="G16" s="232"/>
      <c r="H16" s="247"/>
    </row>
    <row r="17" spans="1:8" ht="15">
      <c r="A17" s="228" t="s">
        <v>68</v>
      </c>
      <c r="B17" s="232" t="s">
        <v>88</v>
      </c>
      <c r="C17" s="267">
        <f>VLOOKUP(A17,data!$D$2:$E$9,2, FALSE)</f>
        <v>41741</v>
      </c>
      <c r="D17" s="231" t="s">
        <v>59</v>
      </c>
      <c r="E17" s="218" t="s">
        <v>65</v>
      </c>
      <c r="F17" s="230"/>
      <c r="G17" s="232"/>
      <c r="H17" s="247"/>
    </row>
    <row r="18" spans="1:8" ht="30">
      <c r="A18" s="228" t="s">
        <v>68</v>
      </c>
      <c r="B18" s="232" t="s">
        <v>89</v>
      </c>
      <c r="C18" s="267">
        <f>VLOOKUP(A18,data!$D$2:$E$9,2, FALSE)</f>
        <v>41741</v>
      </c>
      <c r="D18" s="231" t="s">
        <v>58</v>
      </c>
      <c r="E18" s="218" t="s">
        <v>65</v>
      </c>
      <c r="F18" s="230"/>
      <c r="G18" s="232"/>
      <c r="H18" s="247"/>
    </row>
    <row r="19" spans="1:8" ht="15">
      <c r="A19" s="228" t="s">
        <v>68</v>
      </c>
      <c r="B19" s="229" t="s">
        <v>90</v>
      </c>
      <c r="C19" s="267">
        <f>VLOOKUP(A19,data!$D$2:$E$9,2, FALSE)</f>
        <v>41741</v>
      </c>
      <c r="D19" s="218" t="s">
        <v>58</v>
      </c>
      <c r="E19" s="218" t="s">
        <v>65</v>
      </c>
      <c r="F19" s="230"/>
      <c r="G19" s="229"/>
      <c r="H19" s="247"/>
    </row>
    <row r="20" spans="1:8" ht="42">
      <c r="A20" s="228" t="s">
        <v>68</v>
      </c>
      <c r="B20" s="229" t="s">
        <v>91</v>
      </c>
      <c r="C20" s="267">
        <f>VLOOKUP(A20,data!$D$2:$E$9,2, FALSE)</f>
        <v>41741</v>
      </c>
      <c r="D20" s="222" t="s">
        <v>58</v>
      </c>
      <c r="E20" s="218" t="s">
        <v>65</v>
      </c>
      <c r="F20" s="230"/>
      <c r="G20" s="229"/>
      <c r="H20" s="247"/>
    </row>
    <row r="21" spans="1:8" ht="15">
      <c r="A21" s="228" t="s">
        <v>69</v>
      </c>
      <c r="B21" s="229" t="s">
        <v>92</v>
      </c>
      <c r="C21" s="267">
        <v>41762</v>
      </c>
      <c r="D21" s="222" t="s">
        <v>59</v>
      </c>
      <c r="E21" s="218" t="s">
        <v>65</v>
      </c>
      <c r="F21" s="230"/>
      <c r="G21" s="229"/>
      <c r="H21" s="247"/>
    </row>
    <row r="22" spans="1:8" ht="15">
      <c r="A22" s="228" t="s">
        <v>69</v>
      </c>
      <c r="B22" s="229" t="s">
        <v>93</v>
      </c>
      <c r="C22" s="267">
        <v>41762</v>
      </c>
      <c r="D22" s="222" t="s">
        <v>59</v>
      </c>
      <c r="E22" s="218" t="s">
        <v>65</v>
      </c>
      <c r="F22" s="233"/>
      <c r="G22" s="229"/>
      <c r="H22" s="247"/>
    </row>
    <row r="23" spans="1:8" ht="15">
      <c r="A23" s="228" t="s">
        <v>69</v>
      </c>
      <c r="B23" s="229" t="s">
        <v>94</v>
      </c>
      <c r="C23" s="267">
        <v>41762</v>
      </c>
      <c r="D23" s="218" t="s">
        <v>59</v>
      </c>
      <c r="E23" s="218" t="s">
        <v>65</v>
      </c>
      <c r="F23" s="230"/>
      <c r="G23" s="229"/>
      <c r="H23" s="247"/>
    </row>
    <row r="24" spans="1:8" ht="15">
      <c r="A24" s="228" t="s">
        <v>69</v>
      </c>
      <c r="B24" s="229" t="s">
        <v>95</v>
      </c>
      <c r="C24" s="267">
        <v>41762</v>
      </c>
      <c r="D24" s="218" t="s">
        <v>59</v>
      </c>
      <c r="E24" s="218" t="s">
        <v>65</v>
      </c>
      <c r="F24" s="234"/>
      <c r="G24" s="229"/>
      <c r="H24" s="247"/>
    </row>
    <row r="25" spans="1:8" ht="28">
      <c r="A25" s="228" t="s">
        <v>69</v>
      </c>
      <c r="B25" s="229" t="s">
        <v>96</v>
      </c>
      <c r="C25" s="267">
        <v>41762</v>
      </c>
      <c r="D25" s="218" t="s">
        <v>59</v>
      </c>
      <c r="E25" s="218" t="s">
        <v>65</v>
      </c>
      <c r="F25" s="230"/>
      <c r="G25" s="229"/>
      <c r="H25" s="247"/>
    </row>
    <row r="26" spans="1:8" ht="15">
      <c r="A26" s="228" t="s">
        <v>69</v>
      </c>
      <c r="B26" s="229" t="s">
        <v>97</v>
      </c>
      <c r="C26" s="267">
        <v>41762</v>
      </c>
      <c r="D26" s="218" t="s">
        <v>59</v>
      </c>
      <c r="E26" s="218" t="s">
        <v>65</v>
      </c>
      <c r="F26" s="230"/>
      <c r="G26" s="229"/>
      <c r="H26" s="247"/>
    </row>
    <row r="27" spans="1:8" ht="30">
      <c r="A27" s="228" t="s">
        <v>69</v>
      </c>
      <c r="B27" s="232" t="s">
        <v>98</v>
      </c>
      <c r="C27" s="267">
        <v>41762</v>
      </c>
      <c r="D27" s="222" t="s">
        <v>59</v>
      </c>
      <c r="E27" s="218" t="s">
        <v>65</v>
      </c>
      <c r="F27" s="230"/>
      <c r="G27" s="232"/>
      <c r="H27" s="247"/>
    </row>
    <row r="28" spans="1:8" ht="15">
      <c r="A28" s="228" t="s">
        <v>70</v>
      </c>
      <c r="B28" s="229" t="s">
        <v>99</v>
      </c>
      <c r="C28" s="267">
        <v>41783</v>
      </c>
      <c r="D28" s="218"/>
      <c r="E28" s="218" t="s">
        <v>65</v>
      </c>
      <c r="F28" s="230"/>
      <c r="G28" s="229"/>
      <c r="H28" s="247"/>
    </row>
    <row r="29" spans="1:8" ht="15">
      <c r="A29" s="228" t="s">
        <v>70</v>
      </c>
      <c r="B29" s="229" t="s">
        <v>100</v>
      </c>
      <c r="C29" s="267">
        <v>41783</v>
      </c>
      <c r="D29" s="218"/>
      <c r="E29" s="218" t="s">
        <v>65</v>
      </c>
      <c r="F29" s="230"/>
      <c r="G29" s="229"/>
      <c r="H29" s="247"/>
    </row>
    <row r="30" spans="1:8" ht="56">
      <c r="A30" s="228" t="s">
        <v>70</v>
      </c>
      <c r="B30" s="229" t="s">
        <v>101</v>
      </c>
      <c r="C30" s="267">
        <v>41783</v>
      </c>
      <c r="D30" s="218"/>
      <c r="E30" s="218" t="s">
        <v>65</v>
      </c>
      <c r="F30" s="230"/>
      <c r="G30" s="229"/>
      <c r="H30" s="247"/>
    </row>
    <row r="31" spans="1:8" ht="15">
      <c r="A31" s="228" t="s">
        <v>71</v>
      </c>
      <c r="B31" s="229" t="s">
        <v>102</v>
      </c>
      <c r="C31" s="267">
        <v>41797</v>
      </c>
      <c r="D31" s="218"/>
      <c r="E31" s="218" t="s">
        <v>65</v>
      </c>
      <c r="F31" s="230"/>
      <c r="G31" s="229"/>
      <c r="H31" s="247"/>
    </row>
    <row r="32" spans="1:8" ht="15">
      <c r="A32" s="228" t="s">
        <v>71</v>
      </c>
      <c r="B32" s="229" t="s">
        <v>103</v>
      </c>
      <c r="C32" s="267">
        <v>41797</v>
      </c>
      <c r="D32" s="218"/>
      <c r="E32" s="218" t="s">
        <v>65</v>
      </c>
      <c r="F32" s="230"/>
      <c r="G32" s="229"/>
      <c r="H32" s="247"/>
    </row>
    <row r="33" spans="1:8" ht="42">
      <c r="A33" s="228" t="s">
        <v>71</v>
      </c>
      <c r="B33" s="229" t="s">
        <v>104</v>
      </c>
      <c r="C33" s="267">
        <v>41797</v>
      </c>
      <c r="D33" s="218"/>
      <c r="E33" s="218" t="s">
        <v>65</v>
      </c>
      <c r="F33" s="230"/>
      <c r="G33" s="229"/>
      <c r="H33" s="247"/>
    </row>
    <row r="34" spans="1:8" ht="15">
      <c r="A34" s="228" t="s">
        <v>72</v>
      </c>
      <c r="B34" s="229" t="s">
        <v>105</v>
      </c>
      <c r="C34" s="267">
        <f>VLOOKUP(A34,data!$D$2:$E$9,2, FALSE)</f>
        <v>41825</v>
      </c>
      <c r="D34" s="218"/>
      <c r="E34" s="218" t="s">
        <v>65</v>
      </c>
      <c r="F34" s="230"/>
      <c r="G34" s="229"/>
      <c r="H34" s="247"/>
    </row>
    <row r="35" spans="1:8" ht="15">
      <c r="A35" s="228" t="s">
        <v>72</v>
      </c>
      <c r="B35" s="229" t="s">
        <v>106</v>
      </c>
      <c r="C35" s="267">
        <f>VLOOKUP(A35,data!$D$2:$E$9,2, FALSE)</f>
        <v>41825</v>
      </c>
      <c r="D35" s="218"/>
      <c r="E35" s="218" t="s">
        <v>65</v>
      </c>
      <c r="F35" s="230"/>
      <c r="G35" s="229"/>
      <c r="H35" s="247"/>
    </row>
    <row r="36" spans="1:8" ht="15">
      <c r="A36" s="228" t="s">
        <v>72</v>
      </c>
      <c r="B36" s="229" t="s">
        <v>107</v>
      </c>
      <c r="C36" s="267">
        <f>VLOOKUP(A36,data!$D$2:$E$9,2, FALSE)</f>
        <v>41825</v>
      </c>
      <c r="D36" s="218"/>
      <c r="E36" s="218"/>
      <c r="F36" s="230"/>
      <c r="G36" s="229"/>
      <c r="H36" s="247"/>
    </row>
    <row r="37" spans="1:8" ht="15">
      <c r="A37" s="228" t="s">
        <v>72</v>
      </c>
      <c r="B37" s="229" t="s">
        <v>108</v>
      </c>
      <c r="C37" s="267">
        <f>VLOOKUP(A37,data!$D$2:$E$9,2, FALSE)</f>
        <v>41825</v>
      </c>
      <c r="D37" s="218"/>
      <c r="E37" s="218"/>
      <c r="F37" s="230"/>
      <c r="G37" s="229"/>
      <c r="H37" s="247"/>
    </row>
    <row r="38" spans="1:8" ht="28">
      <c r="A38" s="228" t="s">
        <v>72</v>
      </c>
      <c r="B38" s="237" t="s">
        <v>109</v>
      </c>
      <c r="C38" s="267">
        <f>VLOOKUP(A38,data!$D$2:$E$9,2, FALSE)</f>
        <v>41825</v>
      </c>
      <c r="D38" s="218"/>
      <c r="E38" s="218"/>
      <c r="F38" s="230"/>
      <c r="G38" s="237"/>
      <c r="H38" s="247"/>
    </row>
    <row r="39" spans="1:8" ht="15">
      <c r="A39" s="228" t="s">
        <v>73</v>
      </c>
      <c r="B39" s="237" t="s">
        <v>110</v>
      </c>
      <c r="C39" s="267">
        <f>VLOOKUP(A39,data!$D$2:$E$9,2, FALSE)</f>
        <v>41860</v>
      </c>
      <c r="D39" s="218"/>
      <c r="E39" s="218"/>
      <c r="F39" s="230"/>
      <c r="G39" s="237"/>
      <c r="H39" s="247"/>
    </row>
    <row r="40" spans="1:8" ht="15">
      <c r="A40" s="228" t="s">
        <v>73</v>
      </c>
      <c r="B40" s="237" t="s">
        <v>111</v>
      </c>
      <c r="C40" s="267">
        <f>VLOOKUP(A40,data!$D$2:$E$9,2, FALSE)</f>
        <v>41860</v>
      </c>
      <c r="D40" s="218"/>
      <c r="E40" s="236"/>
      <c r="F40" s="230"/>
      <c r="G40" s="237"/>
      <c r="H40" s="247"/>
    </row>
    <row r="41" spans="1:8" ht="15">
      <c r="A41" s="228" t="s">
        <v>73</v>
      </c>
      <c r="B41" s="237" t="s">
        <v>112</v>
      </c>
      <c r="C41" s="267">
        <f>VLOOKUP(A41,data!$D$2:$E$9,2, FALSE)</f>
        <v>41860</v>
      </c>
      <c r="D41" s="218"/>
      <c r="E41" s="236"/>
      <c r="F41" s="230"/>
      <c r="G41" s="237"/>
      <c r="H41" s="247"/>
    </row>
    <row r="42" spans="1:8" ht="15">
      <c r="A42" s="228" t="s">
        <v>73</v>
      </c>
      <c r="B42" s="237" t="s">
        <v>113</v>
      </c>
      <c r="C42" s="267">
        <f>VLOOKUP(A42,data!$D$2:$E$9,2, FALSE)</f>
        <v>41860</v>
      </c>
      <c r="D42" s="218"/>
      <c r="E42" s="236"/>
      <c r="F42" s="230"/>
      <c r="G42" s="237"/>
      <c r="H42" s="247"/>
    </row>
    <row r="43" spans="1:8" ht="15">
      <c r="A43" s="228" t="s">
        <v>73</v>
      </c>
      <c r="B43" s="237" t="s">
        <v>114</v>
      </c>
      <c r="C43" s="267">
        <f>VLOOKUP(A43,data!$D$2:$E$9,2, FALSE)</f>
        <v>41860</v>
      </c>
      <c r="D43" s="218"/>
      <c r="E43" s="236"/>
      <c r="F43" s="230"/>
      <c r="G43" s="237"/>
      <c r="H43" s="247"/>
    </row>
    <row r="44" spans="1:8" ht="28">
      <c r="A44" s="228" t="s">
        <v>73</v>
      </c>
      <c r="B44" s="237" t="s">
        <v>115</v>
      </c>
      <c r="C44" s="267">
        <f>VLOOKUP(A44,data!$D$2:$E$9,2, FALSE)</f>
        <v>41860</v>
      </c>
      <c r="D44" s="222"/>
      <c r="E44" s="236"/>
      <c r="F44" s="230"/>
      <c r="G44" s="237"/>
      <c r="H44" s="247"/>
    </row>
    <row r="45" spans="1:8" ht="15">
      <c r="A45" s="228" t="s">
        <v>73</v>
      </c>
      <c r="B45" s="237" t="s">
        <v>116</v>
      </c>
      <c r="C45" s="267">
        <f>VLOOKUP(A45,data!$D$2:$E$9,2, FALSE)</f>
        <v>41860</v>
      </c>
      <c r="D45" s="222"/>
      <c r="E45" s="236"/>
      <c r="F45" s="230"/>
      <c r="G45" s="237"/>
      <c r="H45" s="247"/>
    </row>
    <row r="46" spans="1:8" ht="15">
      <c r="A46" s="228" t="s">
        <v>73</v>
      </c>
      <c r="B46" s="244" t="s">
        <v>117</v>
      </c>
      <c r="C46" s="267">
        <f>VLOOKUP(A46,data!$D$2:$E$9,2, FALSE)</f>
        <v>41860</v>
      </c>
      <c r="D46" s="222"/>
      <c r="E46" s="245"/>
      <c r="F46" s="230"/>
      <c r="G46" s="244"/>
      <c r="H46" s="247"/>
    </row>
    <row r="47" spans="1:8" ht="15">
      <c r="A47" s="235"/>
      <c r="B47" s="244"/>
      <c r="C47" s="267" t="e">
        <f>VLOOKUP(A47,data!$D$2:$E$9,2, FALSE)</f>
        <v>#N/A</v>
      </c>
      <c r="D47" s="222"/>
      <c r="E47" s="236"/>
      <c r="F47" s="230"/>
      <c r="G47" s="244"/>
      <c r="H47" s="247"/>
    </row>
    <row r="48" spans="1:8" ht="15">
      <c r="A48" s="235"/>
      <c r="B48" s="244"/>
      <c r="C48" s="267" t="e">
        <f>VLOOKUP(A48,data!$D$2:$E$9,2, FALSE)</f>
        <v>#N/A</v>
      </c>
      <c r="D48" s="222"/>
      <c r="E48" s="236"/>
      <c r="F48" s="230"/>
      <c r="G48" s="244"/>
      <c r="H48" s="247"/>
    </row>
    <row r="49" spans="1:8" ht="15">
      <c r="A49" s="235"/>
      <c r="B49" s="237"/>
      <c r="C49" s="267" t="e">
        <f>VLOOKUP(A49,data!$D$2:$E$9,2, FALSE)</f>
        <v>#N/A</v>
      </c>
      <c r="D49" s="222"/>
      <c r="E49" s="236"/>
      <c r="F49" s="238"/>
      <c r="G49" s="237"/>
      <c r="H49" s="247"/>
    </row>
    <row r="50" spans="1:8" ht="15">
      <c r="A50" s="235"/>
      <c r="B50" s="237"/>
      <c r="C50" s="267" t="e">
        <f>VLOOKUP(A50,data!$D$2:$E$9,2, FALSE)</f>
        <v>#N/A</v>
      </c>
      <c r="D50" s="222"/>
      <c r="E50" s="236"/>
      <c r="F50" s="238"/>
      <c r="G50" s="237"/>
      <c r="H50" s="247"/>
    </row>
    <row r="51" spans="1:8" ht="15">
      <c r="A51" s="235"/>
      <c r="B51" s="237"/>
      <c r="C51" s="267" t="e">
        <f>VLOOKUP(A51,data!$D$2:$E$9,2, FALSE)</f>
        <v>#N/A</v>
      </c>
      <c r="D51" s="222"/>
      <c r="E51" s="236"/>
      <c r="F51" s="238"/>
      <c r="G51" s="237"/>
      <c r="H51" s="247"/>
    </row>
    <row r="52" spans="1:8" ht="15">
      <c r="A52" s="235"/>
      <c r="B52" s="237"/>
      <c r="C52" s="267" t="e">
        <f>VLOOKUP(A52,data!$D$2:$E$9,2, FALSE)</f>
        <v>#N/A</v>
      </c>
      <c r="D52" s="222"/>
      <c r="E52" s="236"/>
      <c r="F52" s="238"/>
      <c r="G52" s="237"/>
      <c r="H52" s="247"/>
    </row>
    <row r="53" spans="1:8" ht="15">
      <c r="A53" s="235"/>
      <c r="B53" s="237"/>
      <c r="C53" s="267" t="e">
        <f>VLOOKUP(A53,data!$D$2:$E$9,2, FALSE)</f>
        <v>#N/A</v>
      </c>
      <c r="D53" s="222"/>
      <c r="E53" s="236"/>
      <c r="F53" s="238"/>
      <c r="G53" s="237"/>
      <c r="H53" s="247"/>
    </row>
    <row r="54" spans="1:8" ht="15">
      <c r="A54" s="235"/>
      <c r="B54" s="237"/>
      <c r="C54" s="267" t="e">
        <f>VLOOKUP(A54,data!$D$2:$E$9,2, FALSE)</f>
        <v>#N/A</v>
      </c>
      <c r="D54" s="222"/>
      <c r="E54" s="236"/>
      <c r="F54" s="238"/>
      <c r="G54" s="237"/>
      <c r="H54" s="247"/>
    </row>
    <row r="55" spans="1:8" ht="15">
      <c r="A55" s="235"/>
      <c r="B55" s="229"/>
      <c r="C55" s="267" t="e">
        <f>VLOOKUP(A55,data!$D$2:$E$9,2, FALSE)</f>
        <v>#N/A</v>
      </c>
      <c r="D55" s="236"/>
      <c r="E55" s="236"/>
      <c r="F55" s="238"/>
      <c r="G55" s="229"/>
      <c r="H55" s="247"/>
    </row>
    <row r="56" spans="1:8" ht="15">
      <c r="A56" s="235"/>
      <c r="B56" s="229"/>
      <c r="C56" s="267" t="e">
        <f>VLOOKUP(A56,data!$D$2:$E$9,2, FALSE)</f>
        <v>#N/A</v>
      </c>
      <c r="D56" s="236"/>
      <c r="E56" s="236"/>
      <c r="F56" s="238"/>
      <c r="G56" s="229"/>
      <c r="H56" s="247"/>
    </row>
    <row r="57" spans="1:8" ht="15">
      <c r="A57" s="235"/>
      <c r="B57" s="229"/>
      <c r="C57" s="267" t="e">
        <f>VLOOKUP(A57,data!$D$2:$E$9,2, FALSE)</f>
        <v>#N/A</v>
      </c>
      <c r="D57" s="218"/>
      <c r="E57" s="236"/>
      <c r="F57" s="238"/>
      <c r="G57" s="229"/>
      <c r="H57" s="247"/>
    </row>
    <row r="58" spans="1:8" ht="15">
      <c r="A58" s="235"/>
      <c r="B58" s="237"/>
      <c r="C58" s="267" t="e">
        <f>VLOOKUP(A58,data!$D$2:$E$9,2, FALSE)</f>
        <v>#N/A</v>
      </c>
      <c r="D58" s="218"/>
      <c r="E58" s="236"/>
      <c r="F58" s="238"/>
      <c r="G58" s="237"/>
      <c r="H58" s="247"/>
    </row>
    <row r="59" spans="1:8" ht="15">
      <c r="A59" s="235"/>
      <c r="B59" s="237"/>
      <c r="C59" s="267" t="e">
        <f>VLOOKUP(A59,data!$D$2:$E$9,2, FALSE)</f>
        <v>#N/A</v>
      </c>
      <c r="D59" s="218"/>
      <c r="E59" s="236"/>
      <c r="F59" s="238"/>
      <c r="G59" s="237"/>
      <c r="H59" s="247"/>
    </row>
    <row r="60" spans="1:8" ht="15">
      <c r="A60" s="235"/>
      <c r="B60" s="237"/>
      <c r="C60" s="267" t="e">
        <f>VLOOKUP(A60,data!$D$2:$E$9,2, FALSE)</f>
        <v>#N/A</v>
      </c>
      <c r="D60" s="236"/>
      <c r="E60" s="236"/>
      <c r="F60" s="238"/>
      <c r="G60" s="237"/>
      <c r="H60" s="247"/>
    </row>
    <row r="61" spans="1:8" ht="15">
      <c r="A61" s="235"/>
      <c r="B61" s="237"/>
      <c r="C61" s="267" t="e">
        <f>VLOOKUP(A61,data!$D$2:$E$9,2, FALSE)</f>
        <v>#N/A</v>
      </c>
      <c r="D61" s="236"/>
      <c r="E61" s="236"/>
      <c r="F61" s="238"/>
      <c r="G61" s="237"/>
      <c r="H61" s="247"/>
    </row>
    <row r="62" spans="1:8" ht="15">
      <c r="A62" s="235"/>
      <c r="B62" s="237"/>
      <c r="C62" s="267" t="e">
        <f>VLOOKUP(A62,data!$D$2:$E$9,2, FALSE)</f>
        <v>#N/A</v>
      </c>
      <c r="D62" s="236"/>
      <c r="E62" s="236"/>
      <c r="F62" s="238"/>
      <c r="G62" s="237"/>
      <c r="H62" s="247"/>
    </row>
    <row r="63" spans="1:8" ht="15">
      <c r="A63" s="235"/>
      <c r="B63" s="237"/>
      <c r="C63" s="267" t="e">
        <f>VLOOKUP(A63,data!$D$2:$E$9,2, FALSE)</f>
        <v>#N/A</v>
      </c>
      <c r="D63" s="236"/>
      <c r="E63" s="236"/>
      <c r="F63" s="238"/>
      <c r="G63" s="237"/>
      <c r="H63" s="247"/>
    </row>
    <row r="64" spans="1:8" ht="16" thickBot="1">
      <c r="A64" s="239"/>
      <c r="B64" s="241"/>
      <c r="C64" s="267" t="e">
        <f>VLOOKUP(A64,data!$D$2:$E$9,2, FALSE)</f>
        <v>#N/A</v>
      </c>
      <c r="D64" s="240"/>
      <c r="E64" s="240"/>
      <c r="F64" s="242"/>
      <c r="G64" s="241"/>
      <c r="H64" s="246"/>
    </row>
    <row r="65" spans="1:8">
      <c r="A65" s="220"/>
      <c r="B65" s="266"/>
      <c r="C65" s="220"/>
      <c r="D65" s="219"/>
      <c r="E65" s="219"/>
      <c r="F65" s="219"/>
      <c r="G65" s="266"/>
      <c r="H65" s="219"/>
    </row>
  </sheetData>
  <conditionalFormatting sqref="D4:D65">
    <cfRule type="containsText" dxfId="4" priority="1" operator="containsText" text="BLOCKED">
      <formula>NOT(ISERROR(SEARCH("BLOCKED",D4)))</formula>
    </cfRule>
    <cfRule type="containsText" dxfId="3" priority="10" operator="containsText" text="SUBMITTED">
      <formula>NOT(ISERROR(SEARCH("SUBMITTED",D4)))</formula>
    </cfRule>
    <cfRule type="containsText" dxfId="2" priority="24" operator="containsText" text="TBD">
      <formula>NOT(ISERROR(SEARCH("TBD",D4)))</formula>
    </cfRule>
    <cfRule type="cellIs" dxfId="1" priority="25" operator="equal">
      <formula>"ATTENTION"</formula>
    </cfRule>
    <cfRule type="cellIs" dxfId="0" priority="28" operator="equal">
      <formula>"DEPRECATED"</formula>
    </cfRule>
  </conditionalFormatting>
  <dataValidations count="2">
    <dataValidation type="list" allowBlank="1" showInputMessage="1" showErrorMessage="1" sqref="D4:D65">
      <formula1>status</formula1>
    </dataValidation>
    <dataValidation type="list" allowBlank="1" showInputMessage="1" showErrorMessage="1" sqref="A4:A64">
      <formula1>milestone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8" sqref="A8:XFD8"/>
    </sheetView>
  </sheetViews>
  <sheetFormatPr baseColWidth="10" defaultColWidth="11.5" defaultRowHeight="14" x14ac:dyDescent="0"/>
  <cols>
    <col min="5" max="5" width="13.83203125" customWidth="1"/>
  </cols>
  <sheetData>
    <row r="1" spans="1:5" s="2" customFormat="1">
      <c r="A1" s="2" t="s">
        <v>6</v>
      </c>
      <c r="B1" s="2" t="s">
        <v>7</v>
      </c>
      <c r="C1" s="2" t="s">
        <v>8</v>
      </c>
      <c r="D1" s="2" t="s">
        <v>74</v>
      </c>
    </row>
    <row r="2" spans="1:5">
      <c r="A2" s="3" t="s">
        <v>58</v>
      </c>
      <c r="B2">
        <v>0</v>
      </c>
      <c r="C2" t="s">
        <v>9</v>
      </c>
      <c r="D2" t="s">
        <v>66</v>
      </c>
      <c r="E2" s="268">
        <v>41699</v>
      </c>
    </row>
    <row r="3" spans="1:5">
      <c r="A3" s="3" t="s">
        <v>59</v>
      </c>
      <c r="B3">
        <v>1</v>
      </c>
      <c r="C3" t="s">
        <v>10</v>
      </c>
      <c r="D3" t="s">
        <v>67</v>
      </c>
      <c r="E3" s="268">
        <v>41727</v>
      </c>
    </row>
    <row r="4" spans="1:5">
      <c r="A4" s="4" t="s">
        <v>62</v>
      </c>
      <c r="C4" t="s">
        <v>11</v>
      </c>
      <c r="D4" t="s">
        <v>68</v>
      </c>
      <c r="E4" s="269">
        <v>41741</v>
      </c>
    </row>
    <row r="5" spans="1:5">
      <c r="A5" s="5" t="s">
        <v>60</v>
      </c>
      <c r="C5" t="s">
        <v>12</v>
      </c>
      <c r="D5" t="s">
        <v>69</v>
      </c>
      <c r="E5" s="268">
        <v>41755</v>
      </c>
    </row>
    <row r="6" spans="1:5">
      <c r="A6" s="6" t="s">
        <v>61</v>
      </c>
      <c r="D6" t="s">
        <v>70</v>
      </c>
      <c r="E6" s="268">
        <v>41776</v>
      </c>
    </row>
    <row r="7" spans="1:5">
      <c r="D7" t="s">
        <v>71</v>
      </c>
      <c r="E7" s="268">
        <v>41790</v>
      </c>
    </row>
    <row r="8" spans="1:5">
      <c r="D8" t="s">
        <v>72</v>
      </c>
      <c r="E8" s="268">
        <v>41825</v>
      </c>
    </row>
    <row r="9" spans="1:5">
      <c r="D9" t="s">
        <v>73</v>
      </c>
      <c r="E9" s="268">
        <v>41860</v>
      </c>
    </row>
  </sheetData>
  <phoneticPr fontId="3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(2)</vt:lpstr>
      <vt:lpstr>Milestone Tracker</vt:lpstr>
      <vt:lpstr>data</vt:lpstr>
    </vt:vector>
  </TitlesOfParts>
  <Manager/>
  <Company>BZR EMPIRE INC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Milestone Tracker</dc:title>
  <dc:subject>Pattern Battles</dc:subject>
  <dc:creator>Matthew Zoern</dc:creator>
  <cp:keywords/>
  <dc:description/>
  <cp:lastModifiedBy>Jackie</cp:lastModifiedBy>
  <cp:lastPrinted>2012-07-31T20:30:43Z</cp:lastPrinted>
  <dcterms:created xsi:type="dcterms:W3CDTF">2012-02-04T15:01:09Z</dcterms:created>
  <dcterms:modified xsi:type="dcterms:W3CDTF">2014-04-29T01:19:02Z</dcterms:modified>
  <cp:category/>
</cp:coreProperties>
</file>