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geny/.yandex.disk/20681160/Yandex.Disk.localized/diplom/data/"/>
    </mc:Choice>
  </mc:AlternateContent>
  <xr:revisionPtr revIDLastSave="0" documentId="13_ncr:1_{2BF10FAE-33C7-484D-8DC8-B4766E4670A4}" xr6:coauthVersionLast="43" xr6:coauthVersionMax="43" xr10:uidLastSave="{00000000-0000-0000-0000-000000000000}"/>
  <bookViews>
    <workbookView xWindow="4280" yWindow="3320" windowWidth="22040" windowHeight="11060" xr2:uid="{CCFC4424-C1B3-481D-B8B1-9C0D2EC1949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1" i="1" l="1"/>
  <c r="E30" i="1"/>
  <c r="E29" i="1"/>
  <c r="E28" i="1"/>
  <c r="E27" i="1"/>
</calcChain>
</file>

<file path=xl/sharedStrings.xml><?xml version="1.0" encoding="utf-8"?>
<sst xmlns="http://schemas.openxmlformats.org/spreadsheetml/2006/main" count="258" uniqueCount="98">
  <si>
    <t>окно</t>
  </si>
  <si>
    <t>точность</t>
  </si>
  <si>
    <t>результат</t>
  </si>
  <si>
    <t>итераций</t>
  </si>
  <si>
    <t>10-4</t>
  </si>
  <si>
    <t>плох</t>
  </si>
  <si>
    <t>10-6</t>
  </si>
  <si>
    <t>новый прибл для каждой итерации</t>
  </si>
  <si>
    <t>да</t>
  </si>
  <si>
    <t>нет</t>
  </si>
  <si>
    <t>вых файл файл</t>
  </si>
  <si>
    <t xml:space="preserve">output_tol10e-4_iter100.data </t>
  </si>
  <si>
    <t xml:space="preserve">output_win1040_tol10e-6.data </t>
  </si>
  <si>
    <t xml:space="preserve">output_tol10-6_iter1000_newstartfalse.data </t>
  </si>
  <si>
    <t>хор</t>
  </si>
  <si>
    <t>10-3</t>
  </si>
  <si>
    <t>output_2105_tol10e-3.data</t>
  </si>
  <si>
    <t>10-5</t>
  </si>
  <si>
    <t>output_2109_tol10e-5.data</t>
  </si>
  <si>
    <t>отл</t>
  </si>
  <si>
    <t>с пред итер</t>
  </si>
  <si>
    <t>output_2157_v2.data</t>
  </si>
  <si>
    <t>output_2158_v2.data</t>
  </si>
  <si>
    <t>странный результат</t>
  </si>
  <si>
    <t>output_2159.data</t>
  </si>
  <si>
    <t>output_2160.data</t>
  </si>
  <si>
    <t>прим</t>
  </si>
  <si>
    <t xml:space="preserve">meteo_noaa_santabarbara_1724822.csv </t>
  </si>
  <si>
    <t>outputm_1206.data</t>
  </si>
  <si>
    <t>шаг</t>
  </si>
  <si>
    <t>outputm_1207.data</t>
  </si>
  <si>
    <t xml:space="preserve">Output_180323_180424_5min_win312.txt </t>
  </si>
  <si>
    <t>10-2</t>
  </si>
  <si>
    <t xml:space="preserve">Output_180323_180424_5min_win312_2.txt </t>
  </si>
  <si>
    <t>вставлен интервал 178-311, который был потерян из за деления на 0</t>
  </si>
  <si>
    <t>вх данные</t>
  </si>
  <si>
    <t>FP32</t>
  </si>
  <si>
    <t>FP64(cpu)</t>
  </si>
  <si>
    <t xml:space="preserve">RI.IMOEX_180323_180424_5min.csv </t>
  </si>
  <si>
    <t>meteo_noaa_santabarbara_1724822.csv(datasb_0.txt)</t>
  </si>
  <si>
    <t xml:space="preserve">meteo_noaa_santabarbara_1726454.txt </t>
  </si>
  <si>
    <t xml:space="preserve">out_1_santabarbara_1726454.txt </t>
  </si>
  <si>
    <t>336(14 дней)</t>
  </si>
  <si>
    <t>10-8</t>
  </si>
  <si>
    <t xml:space="preserve">out_2_santabarbara_1726454.txt </t>
  </si>
  <si>
    <t xml:space="preserve">out_3_santabarbara_1726454.txt </t>
  </si>
  <si>
    <t>схлопнулись</t>
  </si>
  <si>
    <t>744(31 дней)</t>
  </si>
  <si>
    <t xml:space="preserve">out_4_santabarbara_1726454.txt </t>
  </si>
  <si>
    <t>Output_met_231.txt</t>
  </si>
  <si>
    <t>пропущен интервал</t>
  </si>
  <si>
    <t>meteo_noaa_jfk_1731913.txt</t>
  </si>
  <si>
    <t>FP64</t>
  </si>
  <si>
    <t>output_1005.data</t>
  </si>
  <si>
    <t>output_a0001.data</t>
  </si>
  <si>
    <t>output_a0002.data</t>
  </si>
  <si>
    <t>output_a0003.data</t>
  </si>
  <si>
    <t>output_a0004.data</t>
  </si>
  <si>
    <t>fp64</t>
  </si>
  <si>
    <t>output_a0003_s.data</t>
  </si>
  <si>
    <t>basic-em</t>
  </si>
  <si>
    <t xml:space="preserve">RI.IMOEX_180323_180424_1min.csv </t>
  </si>
  <si>
    <t>output_a0005.data</t>
  </si>
  <si>
    <t>output_a0007.data</t>
  </si>
  <si>
    <t>output_a0009.data</t>
  </si>
  <si>
    <t>output_a0010.data</t>
  </si>
  <si>
    <t>output_a0011.data</t>
  </si>
  <si>
    <t>output_a0012.data</t>
  </si>
  <si>
    <t>output_a0013.data</t>
  </si>
  <si>
    <t xml:space="preserve">meteo_noaa_santabarbara_1724870.txt </t>
  </si>
  <si>
    <t>output_a0014.data</t>
  </si>
  <si>
    <t>output_a0015.data</t>
  </si>
  <si>
    <t>output_a0016.data</t>
  </si>
  <si>
    <t xml:space="preserve"> </t>
  </si>
  <si>
    <t xml:space="preserve">minneapolis_1734848.csv </t>
  </si>
  <si>
    <t>RI.IMOEX_180323_180607_30min.txt</t>
  </si>
  <si>
    <t>RI.IMOEX_180323_180607_10min.txt</t>
  </si>
  <si>
    <t xml:space="preserve">RI.IMOEX_180323_180607_1min.csv </t>
  </si>
  <si>
    <t>output_c0017.data</t>
  </si>
  <si>
    <t>output_c0018.data</t>
  </si>
  <si>
    <t>output_c0019.data</t>
  </si>
  <si>
    <t>output_c0020.data</t>
  </si>
  <si>
    <t>output_c0021.data</t>
  </si>
  <si>
    <t>output_c0022.data</t>
  </si>
  <si>
    <t>output_c0023.data</t>
  </si>
  <si>
    <t>output_c0024.data</t>
  </si>
  <si>
    <t>output_c0025.data</t>
  </si>
  <si>
    <t>output_s0001.data</t>
  </si>
  <si>
    <t>output_s0002.data</t>
  </si>
  <si>
    <t>output_s0003.data</t>
  </si>
  <si>
    <t>output_s0004.data</t>
  </si>
  <si>
    <t>output_s0005.data</t>
  </si>
  <si>
    <t>output_s0006.data</t>
  </si>
  <si>
    <t>mSEM</t>
  </si>
  <si>
    <t>output_c0026.data</t>
  </si>
  <si>
    <t>meteo_noaa_minneapolis_1734848.txt</t>
  </si>
  <si>
    <t>output_a0027.data</t>
  </si>
  <si>
    <t>output_c0028.data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</si>
</sst>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DB9D6-1D56-4E24-B9B9-588EBFBEB7E1}">
  <sheetPr codeName="Лист1"/>
  <dimension ref="A1:K58"/>
  <sheetViews>
    <sheetView tabSelected="1" zoomScaleNormal="100" workbookViewId="0">
      <pane ySplit="1" topLeftCell="A47" activePane="bottomLeft" state="frozen"/>
      <selection pane="bottomLeft" activeCell="I58" sqref="I58"/>
    </sheetView>
  </sheetViews>
  <sheetFormatPr baseColWidth="10" defaultColWidth="8.83203125" defaultRowHeight="15" x14ac:dyDescent="0.2"/>
  <cols>
    <col min="2" max="2" width="41.5" customWidth="1"/>
    <col min="3" max="3" width="8.5" customWidth="1"/>
    <col min="4" max="4" width="40.33203125" customWidth="1"/>
    <col min="5" max="5" width="14.5" customWidth="1"/>
    <col min="7" max="7" width="11.83203125" customWidth="1"/>
    <col min="8" max="8" width="12.33203125" style="1" customWidth="1"/>
    <col min="9" max="9" width="13.33203125" customWidth="1"/>
  </cols>
  <sheetData>
    <row r="1" spans="2:11" ht="48" x14ac:dyDescent="0.2">
      <c r="B1" t="s">
        <v>35</v>
      </c>
      <c r="D1" t="s">
        <v>10</v>
      </c>
      <c r="E1" t="s">
        <v>0</v>
      </c>
      <c r="F1" t="s">
        <v>29</v>
      </c>
      <c r="G1" s="2" t="s">
        <v>7</v>
      </c>
      <c r="H1" s="1" t="s">
        <v>1</v>
      </c>
      <c r="I1" t="s">
        <v>3</v>
      </c>
      <c r="J1" t="s">
        <v>2</v>
      </c>
      <c r="K1" t="s">
        <v>26</v>
      </c>
    </row>
    <row r="2" spans="2:11" x14ac:dyDescent="0.2">
      <c r="B2" t="s">
        <v>38</v>
      </c>
      <c r="C2" t="s">
        <v>36</v>
      </c>
      <c r="D2" t="s">
        <v>11</v>
      </c>
      <c r="E2">
        <v>1040</v>
      </c>
      <c r="F2">
        <v>1</v>
      </c>
      <c r="G2" t="s">
        <v>8</v>
      </c>
      <c r="H2" s="1" t="s">
        <v>4</v>
      </c>
      <c r="I2">
        <v>100</v>
      </c>
      <c r="J2" t="s">
        <v>5</v>
      </c>
    </row>
    <row r="3" spans="2:11" x14ac:dyDescent="0.2">
      <c r="B3" t="s">
        <v>38</v>
      </c>
      <c r="C3" t="s">
        <v>36</v>
      </c>
      <c r="D3" t="s">
        <v>12</v>
      </c>
      <c r="E3">
        <v>1040</v>
      </c>
      <c r="F3">
        <v>1</v>
      </c>
      <c r="G3" t="s">
        <v>8</v>
      </c>
      <c r="H3" s="1" t="s">
        <v>6</v>
      </c>
      <c r="I3">
        <v>1000</v>
      </c>
      <c r="J3" t="s">
        <v>5</v>
      </c>
    </row>
    <row r="4" spans="2:11" x14ac:dyDescent="0.2">
      <c r="B4" t="s">
        <v>38</v>
      </c>
      <c r="C4" t="s">
        <v>36</v>
      </c>
      <c r="D4" t="s">
        <v>13</v>
      </c>
      <c r="E4">
        <v>1040</v>
      </c>
      <c r="F4">
        <v>1</v>
      </c>
      <c r="G4" t="s">
        <v>9</v>
      </c>
      <c r="H4" s="1" t="s">
        <v>6</v>
      </c>
      <c r="I4">
        <v>1000</v>
      </c>
      <c r="J4" t="s">
        <v>14</v>
      </c>
    </row>
    <row r="5" spans="2:11" x14ac:dyDescent="0.2">
      <c r="B5" t="s">
        <v>38</v>
      </c>
      <c r="C5" t="s">
        <v>36</v>
      </c>
      <c r="D5" t="s">
        <v>16</v>
      </c>
      <c r="E5">
        <v>1040</v>
      </c>
      <c r="F5">
        <v>1</v>
      </c>
      <c r="G5" t="s">
        <v>9</v>
      </c>
      <c r="H5" s="1" t="s">
        <v>15</v>
      </c>
      <c r="I5">
        <v>500</v>
      </c>
      <c r="J5" t="s">
        <v>14</v>
      </c>
    </row>
    <row r="6" spans="2:11" x14ac:dyDescent="0.2">
      <c r="B6" t="s">
        <v>38</v>
      </c>
      <c r="C6" t="s">
        <v>36</v>
      </c>
      <c r="D6" t="s">
        <v>18</v>
      </c>
      <c r="E6">
        <v>1040</v>
      </c>
      <c r="F6">
        <v>1</v>
      </c>
      <c r="G6" t="s">
        <v>9</v>
      </c>
      <c r="H6" s="1" t="s">
        <v>17</v>
      </c>
      <c r="I6">
        <v>1000</v>
      </c>
      <c r="J6" t="s">
        <v>14</v>
      </c>
    </row>
    <row r="7" spans="2:11" x14ac:dyDescent="0.2">
      <c r="B7" t="s">
        <v>38</v>
      </c>
      <c r="C7" t="s">
        <v>36</v>
      </c>
      <c r="D7" t="s">
        <v>21</v>
      </c>
      <c r="E7">
        <v>1040</v>
      </c>
      <c r="F7">
        <v>1</v>
      </c>
      <c r="G7" t="s">
        <v>20</v>
      </c>
      <c r="H7" s="1" t="s">
        <v>17</v>
      </c>
      <c r="I7">
        <v>1000</v>
      </c>
      <c r="J7" t="s">
        <v>19</v>
      </c>
    </row>
    <row r="8" spans="2:11" x14ac:dyDescent="0.2">
      <c r="B8" t="s">
        <v>38</v>
      </c>
      <c r="C8" t="s">
        <v>36</v>
      </c>
      <c r="D8" t="s">
        <v>22</v>
      </c>
      <c r="E8">
        <v>312</v>
      </c>
      <c r="F8">
        <v>1</v>
      </c>
      <c r="G8" t="s">
        <v>20</v>
      </c>
      <c r="H8" s="1" t="s">
        <v>6</v>
      </c>
      <c r="I8">
        <v>1000</v>
      </c>
      <c r="K8" t="s">
        <v>23</v>
      </c>
    </row>
    <row r="9" spans="2:11" x14ac:dyDescent="0.2">
      <c r="B9" t="s">
        <v>38</v>
      </c>
      <c r="C9" t="s">
        <v>36</v>
      </c>
      <c r="D9" t="s">
        <v>24</v>
      </c>
      <c r="E9">
        <v>312</v>
      </c>
      <c r="F9">
        <v>1</v>
      </c>
      <c r="G9" t="s">
        <v>8</v>
      </c>
      <c r="H9" s="1" t="s">
        <v>6</v>
      </c>
      <c r="I9">
        <v>1000</v>
      </c>
      <c r="J9" t="s">
        <v>5</v>
      </c>
    </row>
    <row r="10" spans="2:11" x14ac:dyDescent="0.2">
      <c r="B10" t="s">
        <v>38</v>
      </c>
      <c r="C10" t="s">
        <v>36</v>
      </c>
      <c r="D10" t="s">
        <v>25</v>
      </c>
      <c r="E10">
        <v>312</v>
      </c>
      <c r="F10">
        <v>1</v>
      </c>
      <c r="G10" t="s">
        <v>9</v>
      </c>
      <c r="H10" s="1" t="s">
        <v>6</v>
      </c>
      <c r="I10">
        <v>1000</v>
      </c>
    </row>
    <row r="11" spans="2:11" x14ac:dyDescent="0.2">
      <c r="B11" t="s">
        <v>38</v>
      </c>
      <c r="C11" t="s">
        <v>37</v>
      </c>
      <c r="D11" t="s">
        <v>31</v>
      </c>
      <c r="E11">
        <v>312</v>
      </c>
      <c r="F11">
        <v>1</v>
      </c>
      <c r="G11" t="s">
        <v>8</v>
      </c>
      <c r="H11" s="1" t="s">
        <v>32</v>
      </c>
      <c r="I11">
        <v>100</v>
      </c>
      <c r="J11" t="s">
        <v>14</v>
      </c>
      <c r="K11" t="s">
        <v>50</v>
      </c>
    </row>
    <row r="12" spans="2:11" x14ac:dyDescent="0.2">
      <c r="B12" t="s">
        <v>39</v>
      </c>
      <c r="C12" t="s">
        <v>36</v>
      </c>
      <c r="D12" t="s">
        <v>28</v>
      </c>
      <c r="E12">
        <v>8760</v>
      </c>
      <c r="F12">
        <v>24</v>
      </c>
      <c r="H12" s="1" t="s">
        <v>6</v>
      </c>
      <c r="I12">
        <v>1000</v>
      </c>
    </row>
    <row r="13" spans="2:11" x14ac:dyDescent="0.2">
      <c r="B13" t="s">
        <v>27</v>
      </c>
      <c r="C13" t="s">
        <v>36</v>
      </c>
      <c r="D13" t="s">
        <v>30</v>
      </c>
      <c r="E13">
        <v>720</v>
      </c>
      <c r="F13">
        <v>24</v>
      </c>
      <c r="H13" s="1" t="s">
        <v>6</v>
      </c>
      <c r="I13">
        <v>1000</v>
      </c>
    </row>
    <row r="14" spans="2:11" x14ac:dyDescent="0.2">
      <c r="B14" t="s">
        <v>38</v>
      </c>
      <c r="C14" t="s">
        <v>37</v>
      </c>
      <c r="D14" t="s">
        <v>33</v>
      </c>
      <c r="E14">
        <v>312</v>
      </c>
      <c r="F14">
        <v>1</v>
      </c>
      <c r="G14" t="s">
        <v>8</v>
      </c>
      <c r="H14" s="1" t="s">
        <v>32</v>
      </c>
      <c r="I14">
        <v>100</v>
      </c>
      <c r="J14" t="s">
        <v>34</v>
      </c>
    </row>
    <row r="15" spans="2:11" x14ac:dyDescent="0.2">
      <c r="B15" t="s">
        <v>40</v>
      </c>
      <c r="C15" t="s">
        <v>36</v>
      </c>
      <c r="D15" t="s">
        <v>41</v>
      </c>
      <c r="E15" t="s">
        <v>42</v>
      </c>
      <c r="F15">
        <v>24</v>
      </c>
      <c r="G15" t="s">
        <v>9</v>
      </c>
      <c r="H15" s="1" t="s">
        <v>6</v>
      </c>
      <c r="I15">
        <v>1000</v>
      </c>
      <c r="J15" t="s">
        <v>5</v>
      </c>
    </row>
    <row r="16" spans="2:11" x14ac:dyDescent="0.2">
      <c r="B16" t="s">
        <v>40</v>
      </c>
      <c r="C16" t="s">
        <v>36</v>
      </c>
      <c r="D16" t="s">
        <v>44</v>
      </c>
      <c r="E16" t="s">
        <v>42</v>
      </c>
      <c r="F16">
        <v>24</v>
      </c>
      <c r="G16" t="s">
        <v>8</v>
      </c>
      <c r="H16" s="1" t="s">
        <v>43</v>
      </c>
      <c r="I16">
        <v>3000</v>
      </c>
      <c r="J16" t="s">
        <v>5</v>
      </c>
    </row>
    <row r="17" spans="1:10" x14ac:dyDescent="0.2">
      <c r="B17" t="s">
        <v>40</v>
      </c>
      <c r="C17" t="s">
        <v>36</v>
      </c>
      <c r="D17" t="s">
        <v>45</v>
      </c>
      <c r="E17" t="s">
        <v>42</v>
      </c>
      <c r="F17">
        <v>24</v>
      </c>
      <c r="G17" t="s">
        <v>20</v>
      </c>
      <c r="H17" s="1" t="s">
        <v>6</v>
      </c>
      <c r="I17">
        <v>1000</v>
      </c>
      <c r="J17" t="s">
        <v>46</v>
      </c>
    </row>
    <row r="18" spans="1:10" x14ac:dyDescent="0.2">
      <c r="B18" t="s">
        <v>40</v>
      </c>
      <c r="C18" t="s">
        <v>36</v>
      </c>
      <c r="D18" t="s">
        <v>48</v>
      </c>
      <c r="E18" t="s">
        <v>47</v>
      </c>
      <c r="F18">
        <v>24</v>
      </c>
      <c r="G18" t="s">
        <v>9</v>
      </c>
      <c r="H18" s="1" t="s">
        <v>6</v>
      </c>
      <c r="I18">
        <v>1000</v>
      </c>
    </row>
    <row r="19" spans="1:10" x14ac:dyDescent="0.2">
      <c r="B19" t="s">
        <v>40</v>
      </c>
      <c r="C19" t="s">
        <v>37</v>
      </c>
      <c r="D19" t="s">
        <v>49</v>
      </c>
      <c r="E19">
        <v>336</v>
      </c>
      <c r="F19">
        <v>24</v>
      </c>
      <c r="G19" t="s">
        <v>8</v>
      </c>
      <c r="H19" s="1" t="s">
        <v>32</v>
      </c>
      <c r="I19">
        <v>100</v>
      </c>
      <c r="J19" t="s">
        <v>5</v>
      </c>
    </row>
    <row r="20" spans="1:10" x14ac:dyDescent="0.2">
      <c r="B20" t="s">
        <v>51</v>
      </c>
      <c r="C20" t="s">
        <v>52</v>
      </c>
      <c r="D20" t="s">
        <v>53</v>
      </c>
      <c r="E20">
        <v>672</v>
      </c>
      <c r="F20">
        <v>6</v>
      </c>
      <c r="G20" t="s">
        <v>9</v>
      </c>
      <c r="H20" s="1" t="s">
        <v>32</v>
      </c>
      <c r="I20">
        <v>200</v>
      </c>
    </row>
    <row r="22" spans="1:10" x14ac:dyDescent="0.2">
      <c r="A22" t="s">
        <v>60</v>
      </c>
      <c r="B22" t="s">
        <v>38</v>
      </c>
      <c r="C22" t="s">
        <v>58</v>
      </c>
      <c r="D22" t="s">
        <v>54</v>
      </c>
      <c r="E22">
        <v>312</v>
      </c>
      <c r="F22">
        <v>1</v>
      </c>
      <c r="G22">
        <v>0</v>
      </c>
      <c r="H22" s="1" t="s">
        <v>15</v>
      </c>
      <c r="I22">
        <v>300</v>
      </c>
      <c r="J22" t="s">
        <v>14</v>
      </c>
    </row>
    <row r="23" spans="1:10" x14ac:dyDescent="0.2">
      <c r="A23" t="s">
        <v>60</v>
      </c>
      <c r="C23" t="s">
        <v>58</v>
      </c>
      <c r="D23" t="s">
        <v>55</v>
      </c>
      <c r="E23">
        <v>206</v>
      </c>
      <c r="F23">
        <v>1</v>
      </c>
      <c r="G23">
        <v>0</v>
      </c>
      <c r="H23" s="1" t="s">
        <v>15</v>
      </c>
      <c r="I23">
        <v>300</v>
      </c>
    </row>
    <row r="24" spans="1:10" x14ac:dyDescent="0.2">
      <c r="A24" t="s">
        <v>60</v>
      </c>
      <c r="C24" t="s">
        <v>58</v>
      </c>
      <c r="D24" t="s">
        <v>56</v>
      </c>
      <c r="E24">
        <v>515</v>
      </c>
      <c r="F24">
        <v>1</v>
      </c>
      <c r="G24">
        <v>0</v>
      </c>
      <c r="H24" s="1" t="s">
        <v>15</v>
      </c>
      <c r="I24">
        <v>300</v>
      </c>
    </row>
    <row r="25" spans="1:10" x14ac:dyDescent="0.2">
      <c r="A25" t="s">
        <v>60</v>
      </c>
      <c r="C25" t="s">
        <v>58</v>
      </c>
      <c r="D25" t="s">
        <v>59</v>
      </c>
      <c r="E25">
        <v>515</v>
      </c>
      <c r="F25">
        <v>1</v>
      </c>
      <c r="G25">
        <v>1</v>
      </c>
      <c r="H25" s="1" t="s">
        <v>15</v>
      </c>
      <c r="I25">
        <v>300</v>
      </c>
    </row>
    <row r="26" spans="1:10" x14ac:dyDescent="0.2">
      <c r="A26" t="s">
        <v>60</v>
      </c>
      <c r="C26" t="s">
        <v>58</v>
      </c>
      <c r="D26" t="s">
        <v>57</v>
      </c>
      <c r="E26">
        <v>1030</v>
      </c>
      <c r="F26">
        <v>1</v>
      </c>
      <c r="G26">
        <v>0</v>
      </c>
      <c r="H26" s="1" t="s">
        <v>15</v>
      </c>
      <c r="I26">
        <v>300</v>
      </c>
    </row>
    <row r="27" spans="1:10" x14ac:dyDescent="0.2">
      <c r="A27" t="s">
        <v>60</v>
      </c>
      <c r="B27" t="s">
        <v>61</v>
      </c>
      <c r="C27" t="s">
        <v>58</v>
      </c>
      <c r="D27" t="s">
        <v>62</v>
      </c>
      <c r="E27">
        <f>312*5</f>
        <v>1560</v>
      </c>
      <c r="F27">
        <v>1</v>
      </c>
      <c r="G27">
        <v>0</v>
      </c>
      <c r="H27" s="1" t="s">
        <v>32</v>
      </c>
      <c r="I27">
        <v>100</v>
      </c>
    </row>
    <row r="28" spans="1:10" x14ac:dyDescent="0.2">
      <c r="A28" t="s">
        <v>60</v>
      </c>
      <c r="C28" t="s">
        <v>58</v>
      </c>
      <c r="E28">
        <f>206*5</f>
        <v>1030</v>
      </c>
      <c r="F28">
        <v>1</v>
      </c>
      <c r="G28">
        <v>0</v>
      </c>
      <c r="H28" s="1" t="s">
        <v>32</v>
      </c>
      <c r="I28">
        <v>300</v>
      </c>
    </row>
    <row r="29" spans="1:10" x14ac:dyDescent="0.2">
      <c r="A29" t="s">
        <v>60</v>
      </c>
      <c r="C29" t="s">
        <v>58</v>
      </c>
      <c r="D29" t="s">
        <v>63</v>
      </c>
      <c r="E29">
        <f>5*515</f>
        <v>2575</v>
      </c>
      <c r="F29">
        <v>1</v>
      </c>
      <c r="G29">
        <v>0</v>
      </c>
      <c r="H29" s="1" t="s">
        <v>32</v>
      </c>
      <c r="I29">
        <v>300</v>
      </c>
    </row>
    <row r="30" spans="1:10" x14ac:dyDescent="0.2">
      <c r="A30" t="s">
        <v>60</v>
      </c>
      <c r="C30" t="s">
        <v>58</v>
      </c>
      <c r="E30">
        <f>5*515</f>
        <v>2575</v>
      </c>
      <c r="F30">
        <v>1</v>
      </c>
      <c r="G30">
        <v>0</v>
      </c>
      <c r="H30" s="1" t="s">
        <v>32</v>
      </c>
    </row>
    <row r="31" spans="1:10" x14ac:dyDescent="0.2">
      <c r="A31" t="s">
        <v>60</v>
      </c>
      <c r="C31" t="s">
        <v>58</v>
      </c>
      <c r="D31" t="s">
        <v>64</v>
      </c>
      <c r="E31">
        <f>5*1030</f>
        <v>5150</v>
      </c>
      <c r="F31">
        <v>1</v>
      </c>
      <c r="G31">
        <v>0</v>
      </c>
      <c r="H31" s="1" t="s">
        <v>32</v>
      </c>
      <c r="I31">
        <v>300</v>
      </c>
    </row>
    <row r="32" spans="1:10" x14ac:dyDescent="0.2">
      <c r="A32" t="s">
        <v>60</v>
      </c>
      <c r="B32" t="s">
        <v>51</v>
      </c>
      <c r="C32" t="s">
        <v>58</v>
      </c>
      <c r="D32" t="s">
        <v>65</v>
      </c>
      <c r="E32">
        <v>8760</v>
      </c>
      <c r="F32">
        <v>24</v>
      </c>
      <c r="G32">
        <v>0</v>
      </c>
      <c r="H32" s="1" t="s">
        <v>32</v>
      </c>
      <c r="I32">
        <v>100</v>
      </c>
    </row>
    <row r="33" spans="1:9" x14ac:dyDescent="0.2">
      <c r="A33" t="s">
        <v>60</v>
      </c>
      <c r="B33" t="s">
        <v>40</v>
      </c>
      <c r="C33" t="s">
        <v>58</v>
      </c>
      <c r="D33" t="s">
        <v>66</v>
      </c>
      <c r="E33">
        <v>8760</v>
      </c>
      <c r="F33">
        <v>6</v>
      </c>
      <c r="G33">
        <v>0</v>
      </c>
      <c r="H33" s="1" t="s">
        <v>32</v>
      </c>
      <c r="I33">
        <v>100</v>
      </c>
    </row>
    <row r="34" spans="1:9" x14ac:dyDescent="0.2">
      <c r="A34" t="s">
        <v>60</v>
      </c>
      <c r="D34" t="s">
        <v>67</v>
      </c>
      <c r="E34">
        <v>720</v>
      </c>
      <c r="F34">
        <v>24</v>
      </c>
      <c r="G34">
        <v>0</v>
      </c>
      <c r="H34" s="1" t="s">
        <v>32</v>
      </c>
      <c r="I34">
        <v>100</v>
      </c>
    </row>
    <row r="35" spans="1:9" x14ac:dyDescent="0.2">
      <c r="A35" t="s">
        <v>60</v>
      </c>
      <c r="D35" t="s">
        <v>68</v>
      </c>
      <c r="E35">
        <v>2232</v>
      </c>
      <c r="F35">
        <v>24</v>
      </c>
      <c r="G35">
        <v>0</v>
      </c>
      <c r="H35" s="1" t="s">
        <v>32</v>
      </c>
      <c r="I35">
        <v>200</v>
      </c>
    </row>
    <row r="36" spans="1:9" x14ac:dyDescent="0.2">
      <c r="A36" t="s">
        <v>60</v>
      </c>
      <c r="B36" t="s">
        <v>69</v>
      </c>
      <c r="D36" t="s">
        <v>70</v>
      </c>
      <c r="E36">
        <v>8760</v>
      </c>
      <c r="F36">
        <v>24</v>
      </c>
      <c r="G36">
        <v>0</v>
      </c>
      <c r="H36" s="1" t="s">
        <v>32</v>
      </c>
      <c r="I36">
        <v>200</v>
      </c>
    </row>
    <row r="37" spans="1:9" x14ac:dyDescent="0.2">
      <c r="A37" t="s">
        <v>60</v>
      </c>
      <c r="D37" t="s">
        <v>71</v>
      </c>
      <c r="E37">
        <v>2232</v>
      </c>
      <c r="F37">
        <v>24</v>
      </c>
      <c r="G37">
        <v>0</v>
      </c>
      <c r="H37" s="1" t="s">
        <v>32</v>
      </c>
      <c r="I37">
        <v>200</v>
      </c>
    </row>
    <row r="38" spans="1:9" x14ac:dyDescent="0.2">
      <c r="A38" t="s">
        <v>60</v>
      </c>
      <c r="B38" t="s">
        <v>51</v>
      </c>
      <c r="D38" t="s">
        <v>72</v>
      </c>
      <c r="E38">
        <v>8760</v>
      </c>
      <c r="F38">
        <v>24</v>
      </c>
      <c r="G38">
        <v>0</v>
      </c>
      <c r="H38" s="1" t="s">
        <v>32</v>
      </c>
      <c r="I38">
        <v>200</v>
      </c>
    </row>
    <row r="39" spans="1:9" x14ac:dyDescent="0.2">
      <c r="A39" t="s">
        <v>60</v>
      </c>
      <c r="B39" t="s">
        <v>74</v>
      </c>
      <c r="C39" t="s">
        <v>58</v>
      </c>
      <c r="D39" t="s">
        <v>73</v>
      </c>
      <c r="E39">
        <v>8760</v>
      </c>
      <c r="F39">
        <v>24</v>
      </c>
      <c r="G39">
        <v>0</v>
      </c>
      <c r="H39" s="1" t="s">
        <v>32</v>
      </c>
      <c r="I39">
        <v>300</v>
      </c>
    </row>
    <row r="40" spans="1:9" x14ac:dyDescent="0.2">
      <c r="A40" t="s">
        <v>60</v>
      </c>
      <c r="B40" t="s">
        <v>75</v>
      </c>
      <c r="D40" t="s">
        <v>78</v>
      </c>
      <c r="E40">
        <v>54</v>
      </c>
      <c r="F40">
        <v>1</v>
      </c>
      <c r="G40">
        <v>0</v>
      </c>
      <c r="H40" s="1" t="s">
        <v>32</v>
      </c>
      <c r="I40">
        <v>300</v>
      </c>
    </row>
    <row r="41" spans="1:9" x14ac:dyDescent="0.2">
      <c r="A41" t="s">
        <v>60</v>
      </c>
      <c r="D41" t="s">
        <v>79</v>
      </c>
      <c r="E41">
        <v>90</v>
      </c>
      <c r="F41">
        <v>1</v>
      </c>
      <c r="G41">
        <v>0</v>
      </c>
      <c r="H41" s="1" t="s">
        <v>32</v>
      </c>
      <c r="I41">
        <v>300</v>
      </c>
    </row>
    <row r="42" spans="1:9" x14ac:dyDescent="0.2">
      <c r="A42" t="s">
        <v>60</v>
      </c>
      <c r="D42" t="s">
        <v>80</v>
      </c>
      <c r="E42">
        <v>180</v>
      </c>
      <c r="F42">
        <v>1</v>
      </c>
      <c r="G42">
        <v>0</v>
      </c>
      <c r="H42" s="1" t="s">
        <v>32</v>
      </c>
      <c r="I42">
        <v>300</v>
      </c>
    </row>
    <row r="43" spans="1:9" x14ac:dyDescent="0.2">
      <c r="A43" t="s">
        <v>60</v>
      </c>
      <c r="B43" t="s">
        <v>76</v>
      </c>
      <c r="D43" t="s">
        <v>81</v>
      </c>
      <c r="E43">
        <v>156</v>
      </c>
      <c r="F43">
        <v>1</v>
      </c>
      <c r="G43">
        <v>0</v>
      </c>
      <c r="H43" s="1" t="s">
        <v>32</v>
      </c>
      <c r="I43">
        <v>300</v>
      </c>
    </row>
    <row r="44" spans="1:9" x14ac:dyDescent="0.2">
      <c r="A44" t="s">
        <v>60</v>
      </c>
      <c r="D44" t="s">
        <v>82</v>
      </c>
      <c r="E44">
        <v>260</v>
      </c>
      <c r="F44">
        <v>1</v>
      </c>
      <c r="G44">
        <v>0</v>
      </c>
      <c r="H44" s="1" t="s">
        <v>32</v>
      </c>
      <c r="I44">
        <v>300</v>
      </c>
    </row>
    <row r="45" spans="1:9" x14ac:dyDescent="0.2">
      <c r="A45" t="s">
        <v>60</v>
      </c>
      <c r="D45" t="s">
        <v>83</v>
      </c>
      <c r="E45">
        <v>520</v>
      </c>
      <c r="F45">
        <v>1</v>
      </c>
      <c r="G45">
        <v>0</v>
      </c>
      <c r="H45" s="1" t="s">
        <v>32</v>
      </c>
      <c r="I45">
        <v>300</v>
      </c>
    </row>
    <row r="46" spans="1:9" x14ac:dyDescent="0.2">
      <c r="A46" t="s">
        <v>60</v>
      </c>
      <c r="B46" t="s">
        <v>77</v>
      </c>
      <c r="D46" t="s">
        <v>84</v>
      </c>
      <c r="E46">
        <v>1560</v>
      </c>
      <c r="F46">
        <v>5</v>
      </c>
      <c r="G46">
        <v>0</v>
      </c>
      <c r="H46" s="1" t="s">
        <v>32</v>
      </c>
      <c r="I46">
        <v>300</v>
      </c>
    </row>
    <row r="47" spans="1:9" x14ac:dyDescent="0.2">
      <c r="A47" t="s">
        <v>60</v>
      </c>
      <c r="D47" t="s">
        <v>85</v>
      </c>
      <c r="E47">
        <v>2600</v>
      </c>
      <c r="F47">
        <v>5</v>
      </c>
      <c r="G47">
        <v>0</v>
      </c>
      <c r="H47" s="1" t="s">
        <v>32</v>
      </c>
      <c r="I47">
        <v>300</v>
      </c>
    </row>
    <row r="48" spans="1:9" x14ac:dyDescent="0.2">
      <c r="A48" t="s">
        <v>60</v>
      </c>
      <c r="D48" t="s">
        <v>86</v>
      </c>
      <c r="E48">
        <v>5200</v>
      </c>
      <c r="F48">
        <v>5</v>
      </c>
      <c r="G48">
        <v>0</v>
      </c>
      <c r="H48" s="1" t="s">
        <v>32</v>
      </c>
      <c r="I48">
        <v>300</v>
      </c>
    </row>
    <row r="49" spans="1:9" x14ac:dyDescent="0.2">
      <c r="A49" t="s">
        <v>93</v>
      </c>
      <c r="B49" t="s">
        <v>75</v>
      </c>
      <c r="D49" t="s">
        <v>87</v>
      </c>
      <c r="E49">
        <v>54</v>
      </c>
      <c r="F49">
        <v>1</v>
      </c>
      <c r="G49">
        <v>0</v>
      </c>
      <c r="H49" s="1" t="s">
        <v>32</v>
      </c>
      <c r="I49">
        <v>300</v>
      </c>
    </row>
    <row r="50" spans="1:9" x14ac:dyDescent="0.2">
      <c r="A50" t="s">
        <v>93</v>
      </c>
      <c r="D50" t="s">
        <v>88</v>
      </c>
      <c r="E50">
        <v>90</v>
      </c>
      <c r="F50">
        <v>1</v>
      </c>
      <c r="G50">
        <v>0</v>
      </c>
      <c r="H50" s="1" t="s">
        <v>32</v>
      </c>
      <c r="I50">
        <v>300</v>
      </c>
    </row>
    <row r="51" spans="1:9" x14ac:dyDescent="0.2">
      <c r="A51" t="s">
        <v>93</v>
      </c>
      <c r="D51" t="s">
        <v>89</v>
      </c>
      <c r="E51">
        <v>180</v>
      </c>
      <c r="F51">
        <v>1</v>
      </c>
      <c r="G51">
        <v>0</v>
      </c>
      <c r="H51" s="1" t="s">
        <v>32</v>
      </c>
      <c r="I51">
        <v>300</v>
      </c>
    </row>
    <row r="52" spans="1:9" x14ac:dyDescent="0.2">
      <c r="A52" t="s">
        <v>93</v>
      </c>
      <c r="B52" t="s">
        <v>76</v>
      </c>
      <c r="D52" t="s">
        <v>90</v>
      </c>
      <c r="E52">
        <v>156</v>
      </c>
      <c r="F52">
        <v>1</v>
      </c>
      <c r="G52">
        <v>0</v>
      </c>
      <c r="H52" s="1" t="s">
        <v>32</v>
      </c>
      <c r="I52">
        <v>300</v>
      </c>
    </row>
    <row r="53" spans="1:9" x14ac:dyDescent="0.2">
      <c r="A53" t="s">
        <v>93</v>
      </c>
      <c r="D53" t="s">
        <v>91</v>
      </c>
      <c r="E53">
        <v>260</v>
      </c>
      <c r="F53">
        <v>1</v>
      </c>
      <c r="G53">
        <v>0</v>
      </c>
      <c r="H53" s="1" t="s">
        <v>32</v>
      </c>
      <c r="I53">
        <v>300</v>
      </c>
    </row>
    <row r="54" spans="1:9" x14ac:dyDescent="0.2">
      <c r="A54" t="s">
        <v>93</v>
      </c>
      <c r="D54" t="s">
        <v>92</v>
      </c>
      <c r="E54">
        <v>520</v>
      </c>
      <c r="F54">
        <v>1</v>
      </c>
      <c r="G54">
        <v>0</v>
      </c>
      <c r="H54" s="1" t="s">
        <v>32</v>
      </c>
      <c r="I54">
        <v>300</v>
      </c>
    </row>
    <row r="55" spans="1:9" x14ac:dyDescent="0.2">
      <c r="A55" t="s">
        <v>60</v>
      </c>
      <c r="B55" t="s">
        <v>77</v>
      </c>
      <c r="D55" t="s">
        <v>94</v>
      </c>
      <c r="E55">
        <v>520</v>
      </c>
      <c r="F55">
        <v>5</v>
      </c>
      <c r="G55">
        <v>0</v>
      </c>
      <c r="H55" s="1" t="s">
        <v>32</v>
      </c>
      <c r="I55">
        <v>300</v>
      </c>
    </row>
    <row r="56" spans="1:9" x14ac:dyDescent="0.2">
      <c r="B56" t="s">
        <v>69</v>
      </c>
      <c r="C56" t="s">
        <v>58</v>
      </c>
      <c r="E56">
        <v>8760</v>
      </c>
      <c r="F56">
        <v>24</v>
      </c>
      <c r="G56">
        <v>0</v>
      </c>
      <c r="H56" s="1" t="s">
        <v>32</v>
      </c>
      <c r="I56">
        <v>300</v>
      </c>
    </row>
    <row r="57" spans="1:9" x14ac:dyDescent="0.2">
      <c r="B57" s="3" t="s">
        <v>95</v>
      </c>
      <c r="C57" s="3"/>
      <c r="D57" t="s">
        <v>96</v>
      </c>
      <c r="E57" s="3">
        <v>8760</v>
      </c>
      <c r="F57" s="3">
        <v>24</v>
      </c>
      <c r="G57" s="3">
        <v>0</v>
      </c>
      <c r="H57" s="1" t="s">
        <v>32</v>
      </c>
      <c r="I57" s="3">
        <v>300</v>
      </c>
    </row>
    <row r="58" spans="1:9" x14ac:dyDescent="0.2">
      <c r="A58" t="s">
        <v>60</v>
      </c>
      <c r="B58" t="s">
        <v>77</v>
      </c>
      <c r="D58" t="s">
        <v>97</v>
      </c>
      <c r="E58">
        <v>1560</v>
      </c>
      <c r="F58">
        <v>5</v>
      </c>
      <c r="G58">
        <v>0</v>
      </c>
      <c r="H58" s="1" t="s">
        <v>43</v>
      </c>
      <c r="I58">
        <v>2000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Птицын</dc:creator>
  <cp:lastModifiedBy>Евгений Птицын</cp:lastModifiedBy>
  <dcterms:created xsi:type="dcterms:W3CDTF">2019-05-03T17:25:52Z</dcterms:created>
  <dcterms:modified xsi:type="dcterms:W3CDTF">2019-05-23T14:07:37Z</dcterms:modified>
</cp:coreProperties>
</file>