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!!!" sheetId="1" r:id="rId1"/>
    <sheet name="ТП и тлф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6" i="1"/>
</calcChain>
</file>

<file path=xl/sharedStrings.xml><?xml version="1.0" encoding="utf-8"?>
<sst xmlns="http://schemas.openxmlformats.org/spreadsheetml/2006/main" count="565" uniqueCount="405">
  <si>
    <t>Энергетического цеха  СП ТЦТ</t>
  </si>
  <si>
    <t>Год выпуска</t>
  </si>
  <si>
    <t>АТС-351</t>
  </si>
  <si>
    <t>СУЭП-2  60/400</t>
  </si>
  <si>
    <t>5 (33 блоков)</t>
  </si>
  <si>
    <t>343-28-33</t>
  </si>
  <si>
    <t>24OpzS  3000</t>
  </si>
  <si>
    <t>УМСД-3010</t>
  </si>
  <si>
    <t>Eltek</t>
  </si>
  <si>
    <t>1 (3 блока)</t>
  </si>
  <si>
    <t>4OPzV  200</t>
  </si>
  <si>
    <t>АТСК-346</t>
  </si>
  <si>
    <t>ВУК-67/600</t>
  </si>
  <si>
    <t xml:space="preserve">140 / 102 </t>
  </si>
  <si>
    <t>NTC-16 (2070а/ч)</t>
  </si>
  <si>
    <t>ОПТСЭ-344,314</t>
  </si>
  <si>
    <t>ВУТ-67/250</t>
  </si>
  <si>
    <t>YTC-11 (1250а/ч)</t>
  </si>
  <si>
    <t>УМСД-3040</t>
  </si>
  <si>
    <t>12V 155F</t>
  </si>
  <si>
    <t>1гр.х 4элем.</t>
  </si>
  <si>
    <t>GFMG-800</t>
  </si>
  <si>
    <t>АТСК-340/341</t>
  </si>
  <si>
    <t>90 / 67</t>
  </si>
  <si>
    <t>ОПСЭ-350</t>
  </si>
  <si>
    <t>GFMG-490</t>
  </si>
  <si>
    <t>УМСД-3000</t>
  </si>
  <si>
    <t>4OPZV 200</t>
  </si>
  <si>
    <t xml:space="preserve">ВУТ-67/250 </t>
  </si>
  <si>
    <t>ТП-597, ТП-374</t>
  </si>
  <si>
    <t>30 / 18</t>
  </si>
  <si>
    <t>АТС-342</t>
  </si>
  <si>
    <t>ВУК-67/260</t>
  </si>
  <si>
    <t>YTC-12 (1320ач.)</t>
  </si>
  <si>
    <t>ПСЭ-2150</t>
  </si>
  <si>
    <t>GFD - 1000</t>
  </si>
  <si>
    <t>АТС-343</t>
  </si>
  <si>
    <t>ВУК 67/260</t>
  </si>
  <si>
    <t>80 / 56</t>
  </si>
  <si>
    <t>YTC-7(820ач.)</t>
  </si>
  <si>
    <t>ВУТ-67/125</t>
  </si>
  <si>
    <t>GFD-1000</t>
  </si>
  <si>
    <t>80 / 42</t>
  </si>
  <si>
    <t>DOL-20</t>
  </si>
  <si>
    <t>YTC-7 (820ач.)</t>
  </si>
  <si>
    <t>ПСЭ-3170</t>
  </si>
  <si>
    <t>2 (по 3 блока)</t>
  </si>
  <si>
    <t>12СР  150</t>
  </si>
  <si>
    <t>6гр.х по 4 элем.</t>
  </si>
  <si>
    <t>УЭПС-2 60/200</t>
  </si>
  <si>
    <t>1 (2 блока)</t>
  </si>
  <si>
    <t>45 / 39</t>
  </si>
  <si>
    <t>12OpzS  1200</t>
  </si>
  <si>
    <t>УМСД-3087</t>
  </si>
  <si>
    <t>УЭПС-3  48/360</t>
  </si>
  <si>
    <t>GFD-800</t>
  </si>
  <si>
    <t>1 (4 блока)</t>
  </si>
  <si>
    <t xml:space="preserve">GFMG - 490 </t>
  </si>
  <si>
    <t>(2 группы по 24 элемента)</t>
  </si>
  <si>
    <t>PRS-III</t>
  </si>
  <si>
    <t>31 / 24</t>
  </si>
  <si>
    <t>УМСД-3030</t>
  </si>
  <si>
    <t>1(3блока)</t>
  </si>
  <si>
    <t>GPON</t>
  </si>
  <si>
    <t>1(5 блоков)</t>
  </si>
  <si>
    <t>Delta FT12-155</t>
  </si>
  <si>
    <t>ПСЭ-3532,3559</t>
  </si>
  <si>
    <t>ТП-345, ТП-346</t>
  </si>
  <si>
    <t>6OPzV  300</t>
  </si>
  <si>
    <t>УЭПС-3  60/150</t>
  </si>
  <si>
    <t>ТП-528, ТП-9</t>
  </si>
  <si>
    <t>6GFM-150X</t>
  </si>
  <si>
    <t>УМСД-3031</t>
  </si>
  <si>
    <t>ТП-536</t>
  </si>
  <si>
    <t>СПН 48/60</t>
  </si>
  <si>
    <t>ОПСЭ-050</t>
  </si>
  <si>
    <t>1 (4блока)</t>
  </si>
  <si>
    <t>GFM-250</t>
  </si>
  <si>
    <t xml:space="preserve">12V  50F </t>
  </si>
  <si>
    <t>12H1 30</t>
  </si>
  <si>
    <t>АТС-052</t>
  </si>
  <si>
    <t>GFMG-280</t>
  </si>
  <si>
    <t>ВУК 90/25</t>
  </si>
  <si>
    <t>? / 100</t>
  </si>
  <si>
    <t>ВУТ 67/60</t>
  </si>
  <si>
    <t>12VE  140F</t>
  </si>
  <si>
    <t>1гр.х 5 элем.</t>
  </si>
  <si>
    <t>ВУТ 67/125</t>
  </si>
  <si>
    <t>GFMG-200</t>
  </si>
  <si>
    <t>ПСЭ-3344</t>
  </si>
  <si>
    <t>4OPzV-200</t>
  </si>
  <si>
    <t>ПСЭ-3366</t>
  </si>
  <si>
    <t>43 / 15</t>
  </si>
  <si>
    <t>GFD-300</t>
  </si>
  <si>
    <t>УМСД-3061</t>
  </si>
  <si>
    <t>УМСД-3070</t>
  </si>
  <si>
    <t>26 / 24</t>
  </si>
  <si>
    <t>2гр.х4 элем.</t>
  </si>
  <si>
    <t>ОПТСЭ-337</t>
  </si>
  <si>
    <t>8 OPzS 800</t>
  </si>
  <si>
    <t>АТС-345</t>
  </si>
  <si>
    <t>60 / 35</t>
  </si>
  <si>
    <t xml:space="preserve">YTC- 7 (820ач.) </t>
  </si>
  <si>
    <t>PRS-700</t>
  </si>
  <si>
    <t>4OPzS 200</t>
  </si>
  <si>
    <t>УМСД -3065</t>
  </si>
  <si>
    <t>GFMF-490</t>
  </si>
  <si>
    <t>2 гр. × 24 эл.</t>
  </si>
  <si>
    <t>ОПТСЭ-330</t>
  </si>
  <si>
    <t>ВУТ 67/250</t>
  </si>
  <si>
    <t>50 / 44</t>
  </si>
  <si>
    <t>YTC-11  (1250ач)</t>
  </si>
  <si>
    <t>ПСЭ-3380</t>
  </si>
  <si>
    <t>FT-12/155</t>
  </si>
  <si>
    <t>УМСД-3071</t>
  </si>
  <si>
    <t>ПСЭ-3387</t>
  </si>
  <si>
    <t>4 OPzV 200</t>
  </si>
  <si>
    <t>СП</t>
  </si>
  <si>
    <t>113 / 46</t>
  </si>
  <si>
    <t>12 OPzS 1200</t>
  </si>
  <si>
    <t>2 (6 блоков)</t>
  </si>
  <si>
    <t>ВУТ 67/ 125</t>
  </si>
  <si>
    <t>6GFM-150Х</t>
  </si>
  <si>
    <t>ПСЭ- 3378</t>
  </si>
  <si>
    <t>GFMG-300</t>
  </si>
  <si>
    <t>АТС-35698</t>
  </si>
  <si>
    <t>ТП-3 (не сети)</t>
  </si>
  <si>
    <t>2гр.х 4элем.</t>
  </si>
  <si>
    <t>АТС-2957</t>
  </si>
  <si>
    <t>ISKRA TEL</t>
  </si>
  <si>
    <t>ТП-6905</t>
  </si>
  <si>
    <t>5/?</t>
  </si>
  <si>
    <t>M 12V 50FT</t>
  </si>
  <si>
    <t>2гр.х4элем.</t>
  </si>
  <si>
    <t>(Паласа) Петухова  55/1   (контейнер)</t>
  </si>
  <si>
    <t>ПСЭ-3044</t>
  </si>
  <si>
    <t>ISKRATEL</t>
  </si>
  <si>
    <t>FMP 1848 (5шт.)</t>
  </si>
  <si>
    <t>ТП-3366</t>
  </si>
  <si>
    <t>5гр. х 4элем.</t>
  </si>
  <si>
    <t>ОПС-36011</t>
  </si>
  <si>
    <t>СМР 3. 48 (5шт.)</t>
  </si>
  <si>
    <t>2гр. х 4элем.</t>
  </si>
  <si>
    <t>ПСЭ-29016</t>
  </si>
  <si>
    <t>Моторная  16</t>
  </si>
  <si>
    <t>АТС-35490</t>
  </si>
  <si>
    <t>АТС-3002</t>
  </si>
  <si>
    <r>
      <t xml:space="preserve">       ( Зиновьев А.А. )                                     </t>
    </r>
    <r>
      <rPr>
        <b/>
        <sz val="10"/>
        <color theme="1"/>
        <rFont val="Verdana"/>
        <family val="2"/>
        <charset val="204"/>
      </rPr>
      <t>Ул. Выставочная   15/3</t>
    </r>
  </si>
  <si>
    <r>
      <t xml:space="preserve">      ( Васильев Н.В.)                                     </t>
    </r>
    <r>
      <rPr>
        <b/>
        <sz val="10"/>
        <color theme="1"/>
        <rFont val="Verdana"/>
        <family val="2"/>
        <charset val="204"/>
      </rPr>
      <t>Ул. Новогодняя   26</t>
    </r>
  </si>
  <si>
    <r>
      <t xml:space="preserve">               ( Зотов Е.В. )                           </t>
    </r>
    <r>
      <rPr>
        <b/>
        <sz val="10"/>
        <color theme="1"/>
        <rFont val="Verdana"/>
        <family val="2"/>
        <charset val="204"/>
      </rPr>
      <t>Ул. Сиб.-Гвардейцев   50</t>
    </r>
  </si>
  <si>
    <r>
      <t xml:space="preserve">               ( Васильев Н.В., Лукин)                            </t>
    </r>
    <r>
      <rPr>
        <b/>
        <sz val="10"/>
        <color theme="1"/>
        <rFont val="Verdana"/>
        <family val="2"/>
        <charset val="204"/>
      </rPr>
      <t>Ул. Зорге   129/3</t>
    </r>
  </si>
  <si>
    <r>
      <t xml:space="preserve">        (Лукин С.В., Шапель А.В.)                                </t>
    </r>
    <r>
      <rPr>
        <b/>
        <sz val="10"/>
        <color theme="1"/>
        <rFont val="Verdana"/>
        <family val="2"/>
        <charset val="204"/>
      </rPr>
      <t>Ул. Зорге   16</t>
    </r>
  </si>
  <si>
    <r>
      <t xml:space="preserve">      ( Лукин С. В. , Шапель А.В.)                     </t>
    </r>
    <r>
      <rPr>
        <b/>
        <sz val="10"/>
        <color theme="1"/>
        <rFont val="Verdana"/>
        <family val="2"/>
        <charset val="204"/>
      </rPr>
      <t>Ул. Комсомольская   31</t>
    </r>
  </si>
  <si>
    <r>
      <t xml:space="preserve">                                                        </t>
    </r>
    <r>
      <rPr>
        <b/>
        <sz val="10"/>
        <color theme="1"/>
        <rFont val="Verdana"/>
        <family val="2"/>
        <charset val="204"/>
      </rPr>
      <t xml:space="preserve">          п. Краснообск     Дом связи</t>
    </r>
  </si>
  <si>
    <r>
      <t xml:space="preserve">                                                                 </t>
    </r>
    <r>
      <rPr>
        <b/>
        <sz val="10"/>
        <color theme="1"/>
        <rFont val="Verdana"/>
        <family val="2"/>
        <charset val="204"/>
      </rPr>
      <t>Ул. Связистов   139/1</t>
    </r>
  </si>
  <si>
    <r>
      <t xml:space="preserve">                                                                  </t>
    </r>
    <r>
      <rPr>
        <b/>
        <sz val="10"/>
        <color theme="1"/>
        <rFont val="Verdana"/>
        <family val="2"/>
        <charset val="204"/>
      </rPr>
      <t>Ул. Станиславского   40</t>
    </r>
  </si>
  <si>
    <r>
      <t xml:space="preserve">                                                                          </t>
    </r>
    <r>
      <rPr>
        <b/>
        <sz val="10"/>
        <color theme="1"/>
        <rFont val="Verdana"/>
        <family val="2"/>
        <charset val="204"/>
      </rPr>
      <t>Ул. Котовского   18/2</t>
    </r>
  </si>
  <si>
    <r>
      <t xml:space="preserve">                                                        </t>
    </r>
    <r>
      <rPr>
        <b/>
        <sz val="8"/>
        <color theme="1"/>
        <rFont val="Times New Roman"/>
        <family val="1"/>
        <charset val="204"/>
      </rPr>
      <t xml:space="preserve">               </t>
    </r>
    <r>
      <rPr>
        <b/>
        <sz val="10"/>
        <color theme="1"/>
        <rFont val="Verdana"/>
        <family val="2"/>
        <charset val="204"/>
      </rPr>
      <t>Ул. Толмачевская   43  (Машкомплект)</t>
    </r>
  </si>
  <si>
    <r>
      <t xml:space="preserve">                                                         </t>
    </r>
    <r>
      <rPr>
        <b/>
        <sz val="10"/>
        <color theme="1"/>
        <rFont val="Verdana"/>
        <family val="2"/>
        <charset val="204"/>
      </rPr>
      <t>г. ОБЬ   Ул. Строительная   7</t>
    </r>
  </si>
  <si>
    <r>
      <t xml:space="preserve">              </t>
    </r>
    <r>
      <rPr>
        <sz val="8"/>
        <color theme="1"/>
        <rFont val="Verdana"/>
        <family val="2"/>
        <charset val="204"/>
      </rPr>
      <t xml:space="preserve">                             </t>
    </r>
    <r>
      <rPr>
        <b/>
        <sz val="8"/>
        <color theme="1"/>
        <rFont val="Verdana"/>
        <family val="2"/>
        <charset val="204"/>
      </rPr>
      <t xml:space="preserve">                           </t>
    </r>
    <r>
      <rPr>
        <b/>
        <sz val="10"/>
        <color theme="1"/>
        <rFont val="Verdana"/>
        <family val="2"/>
        <charset val="204"/>
      </rPr>
      <t>Г. Обь      ГВФ  28/1</t>
    </r>
  </si>
  <si>
    <r>
      <t xml:space="preserve">      ( Шапель А.В., Лукин С.В.)       </t>
    </r>
    <r>
      <rPr>
        <b/>
        <sz val="10"/>
        <color theme="1"/>
        <rFont val="Verdana"/>
        <family val="2"/>
        <charset val="204"/>
      </rPr>
      <t>Ул. Северный проезд   (производ. база  ТЦТ )</t>
    </r>
  </si>
  <si>
    <r>
      <t xml:space="preserve">                 ( Козлов А.П.)                                          </t>
    </r>
    <r>
      <rPr>
        <b/>
        <sz val="10"/>
        <color theme="1"/>
        <rFont val="Verdana"/>
        <family val="2"/>
        <charset val="204"/>
      </rPr>
      <t xml:space="preserve"> Ул. Лесосечная   5</t>
    </r>
  </si>
  <si>
    <r>
      <t xml:space="preserve">               ( Козлов А.П.)                </t>
    </r>
    <r>
      <rPr>
        <b/>
        <sz val="10"/>
        <color theme="1"/>
        <rFont val="Verdana"/>
        <family val="2"/>
        <charset val="204"/>
      </rPr>
      <t xml:space="preserve">п. Кирова    ул. Боровая партия   12 </t>
    </r>
  </si>
  <si>
    <r>
      <t xml:space="preserve">               ( Макаров С.В.)                              </t>
    </r>
    <r>
      <rPr>
        <b/>
        <sz val="10"/>
        <color theme="1"/>
        <rFont val="Verdana"/>
        <family val="2"/>
        <charset val="204"/>
      </rPr>
      <t>Ул. Шмидта   10</t>
    </r>
  </si>
  <si>
    <r>
      <t xml:space="preserve">                                                                  </t>
    </r>
    <r>
      <rPr>
        <b/>
        <sz val="10"/>
        <color theme="1"/>
        <rFont val="Verdana"/>
        <family val="2"/>
        <charset val="204"/>
      </rPr>
      <t>Ул. Печатников   1</t>
    </r>
  </si>
  <si>
    <r>
      <t>1 (10 блоков × 30А)</t>
    </r>
    <r>
      <rPr>
        <u/>
        <sz val="8"/>
        <color theme="1"/>
        <rFont val="Times New Roman"/>
        <family val="1"/>
        <charset val="204"/>
      </rPr>
      <t xml:space="preserve"> </t>
    </r>
  </si>
  <si>
    <r>
      <t xml:space="preserve">                  ( Козлов А.П. )</t>
    </r>
    <r>
      <rPr>
        <sz val="8"/>
        <color theme="1"/>
        <rFont val="Times New Roman"/>
        <family val="1"/>
        <charset val="204"/>
      </rPr>
      <t xml:space="preserve">                                                </t>
    </r>
    <r>
      <rPr>
        <b/>
        <sz val="10"/>
        <color theme="1"/>
        <rFont val="Verdana"/>
        <family val="2"/>
        <charset val="204"/>
      </rPr>
      <t>Ул. Ильича   8</t>
    </r>
  </si>
  <si>
    <r>
      <t xml:space="preserve">              ( Макаров С.В. )            </t>
    </r>
    <r>
      <rPr>
        <b/>
        <sz val="10"/>
        <color theme="1"/>
        <rFont val="Verdana"/>
        <family val="2"/>
        <charset val="204"/>
      </rPr>
      <t>Ул. Ключ. Камышинское плато   6/1</t>
    </r>
  </si>
  <si>
    <r>
      <t xml:space="preserve">              ( Макаров С.В. )            </t>
    </r>
    <r>
      <rPr>
        <b/>
        <sz val="10"/>
        <color theme="1"/>
        <rFont val="Verdana"/>
        <family val="2"/>
        <charset val="204"/>
      </rPr>
      <t xml:space="preserve"> ХБК       Ул. Пришвина   2/1</t>
    </r>
  </si>
  <si>
    <r>
      <t xml:space="preserve">              ( Макаров С.В. )                             </t>
    </r>
    <r>
      <rPr>
        <b/>
        <sz val="12"/>
        <color theme="1"/>
        <rFont val="Verdana"/>
        <family val="2"/>
        <charset val="204"/>
      </rPr>
      <t xml:space="preserve"> </t>
    </r>
    <r>
      <rPr>
        <b/>
        <sz val="10"/>
        <color theme="1"/>
        <rFont val="Verdana"/>
        <family val="2"/>
        <charset val="204"/>
      </rPr>
      <t>Ул. Аксенова   44</t>
    </r>
  </si>
  <si>
    <r>
      <t xml:space="preserve">                                                                  </t>
    </r>
    <r>
      <rPr>
        <b/>
        <sz val="10"/>
        <color theme="1"/>
        <rFont val="Verdana"/>
        <family val="2"/>
        <charset val="204"/>
      </rPr>
      <t>Ул.  Героев Труда   17а</t>
    </r>
  </si>
  <si>
    <r>
      <t xml:space="preserve">        ( Козлов А.П.)                                      </t>
    </r>
    <r>
      <rPr>
        <b/>
        <sz val="10"/>
        <color theme="1"/>
        <rFont val="Verdana"/>
        <family val="2"/>
        <charset val="204"/>
      </rPr>
      <t>Ул. Демакова 11</t>
    </r>
  </si>
  <si>
    <r>
      <t xml:space="preserve">                ( Козлов А.П.)                                       </t>
    </r>
    <r>
      <rPr>
        <b/>
        <sz val="10"/>
        <color theme="1"/>
        <rFont val="Verdana"/>
        <family val="2"/>
        <charset val="204"/>
      </rPr>
      <t>Ул.  Звездная 1</t>
    </r>
  </si>
  <si>
    <r>
      <t xml:space="preserve">                                                          </t>
    </r>
    <r>
      <rPr>
        <b/>
        <sz val="10"/>
        <color theme="1"/>
        <rFont val="Verdana"/>
        <family val="2"/>
        <charset val="204"/>
      </rPr>
      <t xml:space="preserve">Ул. Бородина   6    (контейнер)     </t>
    </r>
  </si>
  <si>
    <r>
      <t xml:space="preserve">         </t>
    </r>
    <r>
      <rPr>
        <sz val="8"/>
        <color theme="1"/>
        <rFont val="Verdana"/>
        <family val="2"/>
        <charset val="204"/>
      </rPr>
      <t xml:space="preserve">                          </t>
    </r>
    <r>
      <rPr>
        <b/>
        <sz val="10"/>
        <color theme="1"/>
        <rFont val="Verdana"/>
        <family val="2"/>
        <charset val="204"/>
      </rPr>
      <t xml:space="preserve">              Толмачево    ул. Советская   (контейнер)</t>
    </r>
  </si>
  <si>
    <r>
      <t xml:space="preserve">                                             </t>
    </r>
    <r>
      <rPr>
        <b/>
        <sz val="10"/>
        <color theme="1"/>
        <rFont val="Verdana"/>
        <family val="2"/>
        <charset val="204"/>
      </rPr>
      <t>совхоз  Левобережный  (контейнер)  Хинганская</t>
    </r>
  </si>
  <si>
    <r>
      <t xml:space="preserve">                                                  </t>
    </r>
    <r>
      <rPr>
        <b/>
        <sz val="10"/>
        <color theme="1"/>
        <rFont val="Verdana"/>
        <family val="2"/>
        <charset val="204"/>
      </rPr>
      <t>Затон.   2-ая  Портовая  10   (контейнер)</t>
    </r>
  </si>
  <si>
    <r>
      <t xml:space="preserve">                                                                                 </t>
    </r>
    <r>
      <rPr>
        <b/>
        <sz val="10"/>
        <color theme="1"/>
        <rFont val="Verdana"/>
        <family val="2"/>
        <charset val="204"/>
      </rPr>
      <t>Забалуева  51/2</t>
    </r>
  </si>
  <si>
    <t>№п/п</t>
  </si>
  <si>
    <t>№ АТС</t>
  </si>
  <si>
    <t>Тип оборудо- вания: ВУ; АБ (емкость)</t>
  </si>
  <si>
    <t>Количество стоек ВУ. Количество групп/элем АБ. изготовитель</t>
  </si>
  <si>
    <t>Емкость батарей (а/ч)</t>
  </si>
  <si>
    <t>Ток нагр. Выпр (А)</t>
  </si>
  <si>
    <t>Время раб. Батар (час.)</t>
  </si>
  <si>
    <t>Разр./устан. Мощности (КВТ)</t>
  </si>
  <si>
    <t>ДГА (КВТ)</t>
  </si>
  <si>
    <t xml:space="preserve">171 / 168 </t>
  </si>
  <si>
    <t>ПСЭ-3534,3528,3530,3611 УМСД-3015</t>
  </si>
  <si>
    <t>УЭПС-2 60/480-88, Рвых.=25200Вт</t>
  </si>
  <si>
    <t>одна стойка 7 ВБВ × 60А</t>
  </si>
  <si>
    <t xml:space="preserve">ОПСЭ-2153,3440, 3446/3151,АТСЭ-30423 УМСД-3043 </t>
  </si>
  <si>
    <t>А602/1500 А602/1500</t>
  </si>
  <si>
    <t xml:space="preserve">80 / 51 </t>
  </si>
  <si>
    <r>
      <t xml:space="preserve">                  ( Зотов Е.В.)                                  </t>
    </r>
    <r>
      <rPr>
        <b/>
        <sz val="10"/>
        <color theme="1"/>
        <rFont val="Verdana"/>
        <family val="2"/>
        <charset val="204"/>
      </rPr>
      <t>Ул. Костычева 36/1</t>
    </r>
  </si>
  <si>
    <r>
      <t xml:space="preserve">ПСЭ-2107 ПСЭ-3521,3610 ПСЭ-3443/3444/3529 </t>
    </r>
    <r>
      <rPr>
        <sz val="8"/>
        <color theme="1"/>
        <rFont val="Times New Roman"/>
        <family val="1"/>
        <charset val="204"/>
      </rPr>
      <t>УМСД-3013</t>
    </r>
  </si>
  <si>
    <t>АТС-347- изменео на  АТС-317 26. 03.09г. GPON,ISAM</t>
  </si>
  <si>
    <t>YTC-11  1200 12OPzS  1200</t>
  </si>
  <si>
    <t>ПСЭ-3523,3527, 3551, УМСД-3042 УМСД-317</t>
  </si>
  <si>
    <t>AD 60V 20A R (5шт.)</t>
  </si>
  <si>
    <t>Стойка ST1L 48В 150 (встроенный)</t>
  </si>
  <si>
    <t>(ПСЭ-3477) ПСЭ-33084,33085, 3521,3552 ПСЭ-3520,3555</t>
  </si>
  <si>
    <t>АТС-348, ПСК-3482</t>
  </si>
  <si>
    <t>1986,1986 1986,1985</t>
  </si>
  <si>
    <t>АТС-356 ПСК-3406,3407</t>
  </si>
  <si>
    <t>ПСЭ-3536,3531,3522 УМСД-3012</t>
  </si>
  <si>
    <t>Сервиз, модем, сигнализация</t>
  </si>
  <si>
    <t>АТС-3334 УМСД-30641</t>
  </si>
  <si>
    <t>ПСЭ-3376/3270 УМСД-3072</t>
  </si>
  <si>
    <t>ОПСЭ- 336 ПСЭ-332</t>
  </si>
  <si>
    <t>ПСЭ- 3362,3343 УМСД-3064</t>
  </si>
  <si>
    <t>2005, 2006</t>
  </si>
  <si>
    <t>2гр.x30 элем. SONNENSHEIN</t>
  </si>
  <si>
    <t>1гр.x24 элем. POVERSAFE</t>
  </si>
  <si>
    <t>2гр.x29 элем.2гр.х 3 элем.2гр.х 2 элем. OLDHAM</t>
  </si>
  <si>
    <t>2гр.x29 элем. OLDHAM</t>
  </si>
  <si>
    <t>2гр.x30 элем.</t>
  </si>
  <si>
    <t>2гр.x29 элем.. OLDHAM</t>
  </si>
  <si>
    <t xml:space="preserve">2гр.x29 элем. </t>
  </si>
  <si>
    <t>2гр.x 24элем.</t>
  </si>
  <si>
    <t>1гр.x29 элем. 1гр.х29элем.</t>
  </si>
  <si>
    <t>2гр.x28 элем. 2гр.х 3 элем. 2гр.х 2 элем.  OLDHAM</t>
  </si>
  <si>
    <t>2гр.x30 элем. COSLIGHT</t>
  </si>
  <si>
    <t>2гр.x28 элем. 2гр.х 3 элем. 2гр.х 2 элем. OLDHAM</t>
  </si>
  <si>
    <t>2гр.x29 элем. Coslight</t>
  </si>
  <si>
    <t>1гр.x29 элем. OLDHAM</t>
  </si>
  <si>
    <t>2гр.x29 элем.1гр.х 6 элем.1гр.х 4 элем. OLDHAM</t>
  </si>
  <si>
    <t xml:space="preserve">2гр.x5 элем. POWER SAFE   </t>
  </si>
  <si>
    <t xml:space="preserve">2гр.x5 элем. </t>
  </si>
  <si>
    <t>2гр.x30 элем. OLDHAM</t>
  </si>
  <si>
    <t>2гр.x3ветви×5 элементов</t>
  </si>
  <si>
    <t>2гр.x 30 элем. COSLIGHT</t>
  </si>
  <si>
    <t>ВУ</t>
  </si>
  <si>
    <t>АБ</t>
  </si>
  <si>
    <r>
      <t xml:space="preserve">      ( Лукин С В. , Шапель А.В. )                    </t>
    </r>
    <r>
      <rPr>
        <b/>
        <sz val="10"/>
        <color theme="1"/>
        <rFont val="Verdana"/>
        <family val="2"/>
        <charset val="204"/>
      </rPr>
      <t>Ул. Комсомольская   1а</t>
    </r>
  </si>
  <si>
    <t>GFMG-420</t>
  </si>
  <si>
    <t>A512/200A</t>
  </si>
  <si>
    <t>1гр.х 4элем. Sonnenschein</t>
  </si>
  <si>
    <t>УЭПС-3 60/150 (MAK-1P)</t>
  </si>
  <si>
    <t>1 (6 блоков ВБВ 60/25-3К)</t>
  </si>
  <si>
    <t>1 (18 блоков)</t>
  </si>
  <si>
    <t>KS 400S
Simens</t>
  </si>
  <si>
    <t>УЭПС-2  60/60-4.4</t>
  </si>
  <si>
    <t>1 (4блока ВБВ 60/15-2К)</t>
  </si>
  <si>
    <t>УБП  24/60-3.2</t>
  </si>
  <si>
    <t>1 (2блока ВБВ 24/20-2)</t>
  </si>
  <si>
    <t>8 блоков (ВБВ 60/25-3К)</t>
  </si>
  <si>
    <t>( Козлов А.П. )</t>
  </si>
  <si>
    <t>п. Кольцово, 20</t>
  </si>
  <si>
    <t>HZB12-150F</t>
  </si>
  <si>
    <t>FT12-155</t>
  </si>
  <si>
    <t>2гр.х4 элем. Ventura</t>
  </si>
  <si>
    <t>УЭПС-2 60/480-8.7</t>
  </si>
  <si>
    <t>8 блоков (ВБВ 60/60-2)</t>
  </si>
  <si>
    <t>6-GFM-150X</t>
  </si>
  <si>
    <t>1 (5 блоков)</t>
  </si>
  <si>
    <t>TD-125</t>
  </si>
  <si>
    <t>3 блока (ВБВ 48/20-2МК)</t>
  </si>
  <si>
    <t>УЭПС-2  48/80-4.3</t>
  </si>
  <si>
    <t>2гр.х 4элем. Tudor</t>
  </si>
  <si>
    <t>12СР100</t>
  </si>
  <si>
    <t>2гр. х 4элем. Oerlikon</t>
  </si>
  <si>
    <t>5 блоков (СМР 3. 48)</t>
  </si>
  <si>
    <t>2 блока (СПН 48-60/15-2)</t>
  </si>
  <si>
    <t xml:space="preserve">ISKRA TEL </t>
  </si>
  <si>
    <t>ССПН-6
 60-48/40-02.02</t>
  </si>
  <si>
    <t>GP 12260 (26Ah)</t>
  </si>
  <si>
    <t>1гр.х4эл CSB battery</t>
  </si>
  <si>
    <t>2 блока (СПН 60-48/20-2)</t>
  </si>
  <si>
    <t>Состояние на 18.08.2014г.</t>
  </si>
  <si>
    <t>ISKRATEL 08.04</t>
  </si>
  <si>
    <t>через ISKRATEL</t>
  </si>
  <si>
    <t>2бл. (СПН 48-60/15-2)</t>
  </si>
  <si>
    <t>ССПН-6 48-60/30-02.02</t>
  </si>
  <si>
    <t>12СР150</t>
  </si>
  <si>
    <t>3гр.х 4элем. 
Oerlikon</t>
  </si>
  <si>
    <t>Ведомость установленного оборудования участка № 3</t>
  </si>
  <si>
    <t>Потребитель</t>
  </si>
  <si>
    <r>
      <t xml:space="preserve">№ ТП
</t>
    </r>
    <r>
      <rPr>
        <b/>
        <sz val="10"/>
        <color theme="1"/>
        <rFont val="Garamond"/>
        <family val="1"/>
        <charset val="204"/>
      </rPr>
      <t>№ тел. диспетчера</t>
    </r>
  </si>
  <si>
    <t>передвижной 100</t>
  </si>
  <si>
    <t>УЭПС-3-60/300-12.12</t>
  </si>
  <si>
    <t>ВБВ 60/25-3K (12шт.)</t>
  </si>
  <si>
    <t>XL12V50</t>
  </si>
  <si>
    <t>1гр.х 4элем. Marathon</t>
  </si>
  <si>
    <t>ЭС 48/300 (Eaton)
supervisory module</t>
  </si>
  <si>
    <t>1 (12блоков APR48)</t>
  </si>
  <si>
    <t>4гр.x5 элем. Marathon</t>
  </si>
  <si>
    <t>M12V125FT</t>
  </si>
  <si>
    <t>2 гр. по 5 моноблоков, 
12 V каждый</t>
  </si>
  <si>
    <t>Ул. Балтийская   33</t>
  </si>
  <si>
    <t xml:space="preserve">12 блоков (ВБВ 48/30) </t>
  </si>
  <si>
    <t>2гр.x24 элем OLDHAM.</t>
  </si>
  <si>
    <t>8 блоков (ВБВ 60/25)</t>
  </si>
  <si>
    <t xml:space="preserve">4гр.x5моноблоко POWER SAFE </t>
  </si>
  <si>
    <t>через Eltek</t>
  </si>
  <si>
    <t>1гр.х 2 элем. OLDHAM</t>
  </si>
  <si>
    <t>2гр.x 29 элем. HAWKER</t>
  </si>
  <si>
    <t>2гр.x29 элем. COSLIGHT</t>
  </si>
  <si>
    <t>ПСЭ- 3368/3369/3260 
ПСЭ-3346 
УМСД-3062</t>
  </si>
  <si>
    <t>4 блока (ВБВ 60/25)</t>
  </si>
  <si>
    <t>6OpzV 420
GFMG 490</t>
  </si>
  <si>
    <t>1гр.х 30элем.
1 x 30 элем.</t>
  </si>
  <si>
    <t>2007
2009</t>
  </si>
  <si>
    <t>2гр.x29 элем.  OLDHAM</t>
  </si>
  <si>
    <t>2гр.x30 элем.  COSLIGHT</t>
  </si>
  <si>
    <t>А 412/12 SR
12v  12 Ah</t>
  </si>
  <si>
    <t>Eltex (УЭП)</t>
  </si>
  <si>
    <t>МП 250</t>
  </si>
  <si>
    <t>1990,1990
1992,1994</t>
  </si>
  <si>
    <t>Чулымская, 111</t>
  </si>
  <si>
    <t>Ключ у 
Васильчук Антон Владимирович
913-937-66-12
Эл.монтер на Выставочной 15/3</t>
  </si>
  <si>
    <t>Ул. Дюканова, 18 (Широкая, 137/2)</t>
  </si>
  <si>
    <t>ТП-6079</t>
  </si>
  <si>
    <t>УЭПС-3 60/150-06.04 (MAK-1P)</t>
  </si>
  <si>
    <t>УЭПС-3 60/300-12.08</t>
  </si>
  <si>
    <r>
      <t>УЭПС-3 48/360-</t>
    </r>
    <r>
      <rPr>
        <sz val="8"/>
        <color theme="1"/>
        <rFont val="Times New Roman"/>
        <family val="1"/>
        <charset val="204"/>
      </rPr>
      <t>12.10</t>
    </r>
  </si>
  <si>
    <r>
      <t xml:space="preserve">з. Ефремова </t>
    </r>
    <r>
      <rPr>
        <sz val="12"/>
        <color theme="1"/>
        <rFont val="Times New Roman"/>
        <family val="1"/>
        <charset val="204"/>
      </rPr>
      <t xml:space="preserve">353-48-61 гл.энерг. Денисенко Генадий  Иванович  353-46-04
 8-903-902-36-08 </t>
    </r>
  </si>
  <si>
    <t>100 стац. Авт.</t>
  </si>
  <si>
    <r>
      <t>Ул. Костычева, 36/1 
(</t>
    </r>
    <r>
      <rPr>
        <sz val="10"/>
        <color theme="1"/>
        <rFont val="Verdana"/>
        <family val="2"/>
        <charset val="204"/>
      </rPr>
      <t>АТС-343, ПСЭ-2107, ПСЭ-3521, 3610, ПСЭ-3443/3444/3529 
УМСД-3013)</t>
    </r>
  </si>
  <si>
    <r>
      <t xml:space="preserve">Стац. (автомат.) </t>
    </r>
    <r>
      <rPr>
        <sz val="10"/>
        <color theme="1"/>
        <rFont val="Times New Roman"/>
        <family val="1"/>
        <charset val="204"/>
      </rPr>
      <t>200</t>
    </r>
  </si>
  <si>
    <r>
      <t xml:space="preserve">Стац. </t>
    </r>
    <r>
      <rPr>
        <sz val="10"/>
        <color theme="1"/>
        <rFont val="Times New Roman"/>
        <family val="1"/>
        <charset val="204"/>
      </rPr>
      <t>200
6СТ-200А.
12V 2гр.х 2эл. (2009г.)</t>
    </r>
  </si>
  <si>
    <r>
      <t xml:space="preserve">Стац. Руч. </t>
    </r>
    <r>
      <rPr>
        <sz val="10"/>
        <color theme="1"/>
        <rFont val="Times New Roman"/>
        <family val="1"/>
        <charset val="204"/>
      </rPr>
      <t>200
6СТ-132 
АП 12V 2гр.х 2эл. (2009г.)</t>
    </r>
  </si>
  <si>
    <t>Ул. Комсомольская, 31</t>
  </si>
  <si>
    <t>Ул. Комсомольская, 1а</t>
  </si>
  <si>
    <r>
      <t xml:space="preserve">п. Краснообск     Дом связи
</t>
    </r>
    <r>
      <rPr>
        <sz val="10"/>
        <color theme="1"/>
        <rFont val="Verdana"/>
        <family val="2"/>
        <charset val="204"/>
      </rPr>
      <t>(АТС-348, ПСК-3482, УМСД-3087)</t>
    </r>
  </si>
  <si>
    <t>Ул. Связистов, 139/1</t>
  </si>
  <si>
    <t>Ул. Котовского, 18/2</t>
  </si>
  <si>
    <r>
      <t xml:space="preserve">Ул. Толмачевская, 43 (Машкомплект) </t>
    </r>
    <r>
      <rPr>
        <sz val="10"/>
        <color theme="1"/>
        <rFont val="Verdana"/>
        <family val="2"/>
        <charset val="204"/>
      </rPr>
      <t>УМСД-3031</t>
    </r>
  </si>
  <si>
    <r>
      <t xml:space="preserve">Ул. Станиславского, 40
</t>
    </r>
    <r>
      <rPr>
        <sz val="10"/>
        <color theme="1"/>
        <rFont val="Verdana"/>
        <family val="2"/>
        <charset val="204"/>
      </rPr>
      <t>(ПСЭ-3532,3559)</t>
    </r>
  </si>
  <si>
    <r>
      <t xml:space="preserve">г. ОБЬ   Ул. Строительная, 7
</t>
    </r>
    <r>
      <rPr>
        <sz val="10"/>
        <color theme="1"/>
        <rFont val="Verdana"/>
        <family val="2"/>
        <charset val="204"/>
      </rPr>
      <t>(ОПСЭ-050)</t>
    </r>
  </si>
  <si>
    <r>
      <t xml:space="preserve">Забалуева, 51/2
</t>
    </r>
    <r>
      <rPr>
        <sz val="10"/>
        <color theme="1"/>
        <rFont val="Verdana"/>
        <family val="2"/>
        <charset val="204"/>
      </rPr>
      <t>(АТС-3002)</t>
    </r>
  </si>
  <si>
    <t>Электрик  ЖЭУ- Александр Егорович 8-913-741-06-49</t>
  </si>
  <si>
    <t>Казаков Владимир Алексеевич
8-913-712-43-36
342-50-64</t>
  </si>
  <si>
    <t>ТП-3
338-00-02, 337-77-14</t>
  </si>
  <si>
    <t>Стац. 100</t>
  </si>
  <si>
    <t>353-52-64,
гл. энерг. 342-27-51</t>
  </si>
  <si>
    <t>50 Стац. (автомат.)
6СТ-140 12v (1гр. Х 2эл.)</t>
  </si>
  <si>
    <r>
      <rPr>
        <b/>
        <sz val="10"/>
        <color theme="1"/>
        <rFont val="Times New Roman"/>
        <family val="1"/>
        <charset val="204"/>
      </rPr>
      <t>Г. Обь  ГВФ, 28/1</t>
    </r>
    <r>
      <rPr>
        <sz val="10"/>
        <color theme="1"/>
        <rFont val="Times New Roman"/>
        <family val="1"/>
        <charset val="204"/>
      </rPr>
      <t xml:space="preserve">
АТС-052</t>
    </r>
  </si>
  <si>
    <r>
      <rPr>
        <b/>
        <sz val="10"/>
        <color theme="1"/>
        <rFont val="Times New Roman"/>
        <family val="1"/>
        <charset val="204"/>
      </rPr>
      <t>Ул. Северный проезд</t>
    </r>
    <r>
      <rPr>
        <sz val="10"/>
        <color theme="1"/>
        <rFont val="Times New Roman"/>
        <family val="1"/>
        <charset val="204"/>
      </rPr>
      <t xml:space="preserve">   (производ. база  ТЦТ )
Сервиз, модем, сигнализация</t>
    </r>
  </si>
  <si>
    <r>
      <rPr>
        <b/>
        <sz val="10"/>
        <color theme="1"/>
        <rFont val="Times New Roman"/>
        <family val="1"/>
        <charset val="204"/>
      </rPr>
      <t>Ул. Лесосечная, 5</t>
    </r>
    <r>
      <rPr>
        <sz val="10"/>
        <color theme="1"/>
        <rFont val="Times New Roman"/>
        <family val="1"/>
        <charset val="204"/>
      </rPr>
      <t xml:space="preserve">
АТС-3334 УМСД-30641</t>
    </r>
  </si>
  <si>
    <r>
      <rPr>
        <b/>
        <sz val="10"/>
        <color theme="1"/>
        <rFont val="Times New Roman"/>
        <family val="1"/>
        <charset val="204"/>
      </rPr>
      <t>п. Кирова ул. Боровая партия, 12</t>
    </r>
    <r>
      <rPr>
        <sz val="10"/>
        <color theme="1"/>
        <rFont val="Times New Roman"/>
        <family val="1"/>
        <charset val="204"/>
      </rPr>
      <t xml:space="preserve">
ПСЭ-3344</t>
    </r>
  </si>
  <si>
    <r>
      <rPr>
        <b/>
        <sz val="10"/>
        <color theme="1"/>
        <rFont val="Times New Roman"/>
        <family val="1"/>
        <charset val="204"/>
      </rPr>
      <t>п. Кольцово, 20</t>
    </r>
    <r>
      <rPr>
        <sz val="10"/>
        <color theme="1"/>
        <rFont val="Times New Roman"/>
        <family val="1"/>
        <charset val="204"/>
      </rPr>
      <t xml:space="preserve">
ПСЭ-3366, УМСД-3061</t>
    </r>
  </si>
  <si>
    <r>
      <rPr>
        <b/>
        <sz val="10"/>
        <color theme="1"/>
        <rFont val="Times New Roman"/>
        <family val="1"/>
        <charset val="204"/>
      </rPr>
      <t>Ул. Шмидта, 10</t>
    </r>
    <r>
      <rPr>
        <sz val="10"/>
        <color theme="1"/>
        <rFont val="Times New Roman"/>
        <family val="1"/>
        <charset val="204"/>
      </rPr>
      <t xml:space="preserve">
УМСД-3070, ОПТСЭ-337</t>
    </r>
  </si>
  <si>
    <r>
      <rPr>
        <b/>
        <sz val="10"/>
        <color theme="1"/>
        <rFont val="Times New Roman"/>
        <family val="1"/>
        <charset val="204"/>
      </rPr>
      <t>Ул. Печатников, 1</t>
    </r>
    <r>
      <rPr>
        <sz val="10"/>
        <color theme="1"/>
        <rFont val="Times New Roman"/>
        <family val="1"/>
        <charset val="204"/>
      </rPr>
      <t xml:space="preserve"> 
АТС-345
ПСЭ- 3368/3369/3260 ПСЭ-3346 УМСД-3062</t>
    </r>
  </si>
  <si>
    <r>
      <rPr>
        <b/>
        <sz val="10"/>
        <color theme="1"/>
        <rFont val="Times New Roman"/>
        <family val="1"/>
        <charset val="204"/>
      </rPr>
      <t>Ул. Балтийская, 33</t>
    </r>
    <r>
      <rPr>
        <sz val="10"/>
        <color theme="1"/>
        <rFont val="Times New Roman"/>
        <family val="1"/>
        <charset val="204"/>
      </rPr>
      <t xml:space="preserve">
УМСД -3065</t>
    </r>
  </si>
  <si>
    <r>
      <rPr>
        <b/>
        <sz val="10"/>
        <color theme="1"/>
        <rFont val="Times New Roman"/>
        <family val="1"/>
        <charset val="204"/>
      </rPr>
      <t>Ул. Ильича, 8</t>
    </r>
    <r>
      <rPr>
        <sz val="10"/>
        <color theme="1"/>
        <rFont val="Times New Roman"/>
        <family val="1"/>
        <charset val="204"/>
      </rPr>
      <t xml:space="preserve">
ОПТСЭ-330</t>
    </r>
  </si>
  <si>
    <r>
      <rPr>
        <b/>
        <sz val="10"/>
        <color theme="1"/>
        <rFont val="Times New Roman"/>
        <family val="1"/>
        <charset val="204"/>
      </rPr>
      <t>Ул. Ключ. Камышинское плато, 6/1</t>
    </r>
    <r>
      <rPr>
        <sz val="10"/>
        <color theme="1"/>
        <rFont val="Times New Roman"/>
        <family val="1"/>
        <charset val="204"/>
      </rPr>
      <t xml:space="preserve">
ПСЭ-3380</t>
    </r>
  </si>
  <si>
    <r>
      <rPr>
        <b/>
        <sz val="10"/>
        <color theme="1"/>
        <rFont val="Times New Roman"/>
        <family val="1"/>
        <charset val="204"/>
      </rPr>
      <t>ХБК  Ул. Пришвина, 2/1</t>
    </r>
    <r>
      <rPr>
        <sz val="10"/>
        <color theme="1"/>
        <rFont val="Times New Roman"/>
        <family val="1"/>
        <charset val="204"/>
      </rPr>
      <t xml:space="preserve">
УМСД-3071, ПСЭ-3387</t>
    </r>
  </si>
  <si>
    <r>
      <rPr>
        <b/>
        <sz val="10"/>
        <color theme="1"/>
        <rFont val="Times New Roman"/>
        <family val="1"/>
        <charset val="204"/>
      </rPr>
      <t>Ул. Аксенова, 44</t>
    </r>
    <r>
      <rPr>
        <sz val="10"/>
        <color theme="1"/>
        <rFont val="Times New Roman"/>
        <family val="1"/>
        <charset val="204"/>
      </rPr>
      <t xml:space="preserve"> 
ПСЭ-3376/3270 УМСД-3072</t>
    </r>
  </si>
  <si>
    <r>
      <rPr>
        <b/>
        <sz val="10"/>
        <color theme="1"/>
        <rFont val="Times New Roman"/>
        <family val="1"/>
        <charset val="204"/>
      </rPr>
      <t xml:space="preserve">Ул. Героев Труда, 17а </t>
    </r>
    <r>
      <rPr>
        <sz val="10"/>
        <color theme="1"/>
        <rFont val="Times New Roman"/>
        <family val="1"/>
        <charset val="204"/>
      </rPr>
      <t xml:space="preserve">
ОПСЭ- 336, ПСЭ-332, СП</t>
    </r>
  </si>
  <si>
    <r>
      <rPr>
        <b/>
        <sz val="10"/>
        <color theme="1"/>
        <rFont val="Times New Roman"/>
        <family val="1"/>
        <charset val="204"/>
      </rPr>
      <t xml:space="preserve">Ул. Демакова, 11 </t>
    </r>
    <r>
      <rPr>
        <sz val="10"/>
        <color theme="1"/>
        <rFont val="Times New Roman"/>
        <family val="1"/>
        <charset val="204"/>
      </rPr>
      <t xml:space="preserve">
ПСЭ- 3362,3343 УМСД-3064</t>
    </r>
  </si>
  <si>
    <r>
      <rPr>
        <b/>
        <sz val="10"/>
        <color theme="1"/>
        <rFont val="Times New Roman"/>
        <family val="1"/>
        <charset val="204"/>
      </rPr>
      <t>Ул. Звездная, 1</t>
    </r>
    <r>
      <rPr>
        <sz val="10"/>
        <color theme="1"/>
        <rFont val="Times New Roman"/>
        <family val="1"/>
        <charset val="204"/>
      </rPr>
      <t xml:space="preserve">
ПСЭ- 3378</t>
    </r>
  </si>
  <si>
    <r>
      <rPr>
        <b/>
        <sz val="10"/>
        <color theme="1"/>
        <rFont val="Times New Roman"/>
        <family val="1"/>
        <charset val="204"/>
      </rPr>
      <t xml:space="preserve">Ул. Бородина, 6 </t>
    </r>
    <r>
      <rPr>
        <sz val="10"/>
        <color theme="1"/>
        <rFont val="Times New Roman"/>
        <family val="1"/>
        <charset val="204"/>
      </rPr>
      <t xml:space="preserve">
(контейнер) АТС-35698</t>
    </r>
  </si>
  <si>
    <r>
      <rPr>
        <b/>
        <sz val="10"/>
        <color theme="1"/>
        <rFont val="Times New Roman"/>
        <family val="1"/>
        <charset val="204"/>
      </rPr>
      <t xml:space="preserve">Толмачево  ул. Советская </t>
    </r>
    <r>
      <rPr>
        <sz val="10"/>
        <color theme="1"/>
        <rFont val="Times New Roman"/>
        <family val="1"/>
        <charset val="204"/>
      </rPr>
      <t xml:space="preserve">
(контейнер) АТС-2957</t>
    </r>
  </si>
  <si>
    <r>
      <rPr>
        <b/>
        <sz val="10"/>
        <color theme="1"/>
        <rFont val="Verdana"/>
        <family val="2"/>
        <charset val="204"/>
      </rPr>
      <t>(Паласа) Петухова, 55/1</t>
    </r>
    <r>
      <rPr>
        <sz val="10"/>
        <color theme="1"/>
        <rFont val="Verdana"/>
        <family val="2"/>
        <charset val="204"/>
      </rPr>
      <t xml:space="preserve"> 
(контейнер) ПСЭ-3044</t>
    </r>
  </si>
  <si>
    <r>
      <rPr>
        <b/>
        <sz val="10"/>
        <color theme="1"/>
        <rFont val="Verdana"/>
        <family val="2"/>
        <charset val="204"/>
      </rPr>
      <t xml:space="preserve">совхоз  Левобережный ул.Хинганская 
</t>
    </r>
    <r>
      <rPr>
        <sz val="10"/>
        <color theme="1"/>
        <rFont val="Verdana"/>
        <family val="2"/>
        <charset val="204"/>
      </rPr>
      <t>(контейнер)</t>
    </r>
    <r>
      <rPr>
        <b/>
        <sz val="10"/>
        <color theme="1"/>
        <rFont val="Verdana"/>
        <family val="2"/>
        <charset val="204"/>
      </rPr>
      <t xml:space="preserve"> </t>
    </r>
    <r>
      <rPr>
        <sz val="10"/>
        <color theme="1"/>
        <rFont val="Verdana"/>
        <family val="2"/>
        <charset val="204"/>
      </rPr>
      <t>ОПС-36011</t>
    </r>
  </si>
  <si>
    <r>
      <rPr>
        <b/>
        <sz val="10"/>
        <color theme="1"/>
        <rFont val="Verdana"/>
        <family val="2"/>
        <charset val="204"/>
      </rPr>
      <t xml:space="preserve">Затон. 2-ая Портовая, 10 </t>
    </r>
    <r>
      <rPr>
        <sz val="10"/>
        <color theme="1"/>
        <rFont val="Verdana"/>
        <family val="2"/>
        <charset val="204"/>
      </rPr>
      <t xml:space="preserve">
(контейнер) ПСЭ-29016</t>
    </r>
  </si>
  <si>
    <r>
      <rPr>
        <b/>
        <sz val="10"/>
        <color theme="1"/>
        <rFont val="Times New Roman"/>
        <family val="1"/>
        <charset val="204"/>
      </rPr>
      <t>Моторная, 16</t>
    </r>
    <r>
      <rPr>
        <sz val="10"/>
        <color theme="1"/>
        <rFont val="Times New Roman"/>
        <family val="1"/>
        <charset val="204"/>
      </rPr>
      <t xml:space="preserve">
(АТС-35490)</t>
    </r>
  </si>
  <si>
    <t>Энергетический цех Левый берег</t>
  </si>
  <si>
    <r>
      <rPr>
        <b/>
        <u/>
        <sz val="12"/>
        <color theme="1"/>
        <rFont val="Times New Roman"/>
        <family val="1"/>
        <charset val="204"/>
      </rPr>
      <t>ТП-99</t>
    </r>
    <r>
      <rPr>
        <sz val="12"/>
        <color theme="1"/>
        <rFont val="Times New Roman"/>
        <family val="1"/>
        <charset val="204"/>
      </rPr>
      <t xml:space="preserve">
8-241-244-11, 
раб.день.330-35-66</t>
    </r>
  </si>
  <si>
    <r>
      <rPr>
        <b/>
        <u/>
        <sz val="12"/>
        <color theme="1"/>
        <rFont val="Times New Roman"/>
        <family val="1"/>
        <charset val="204"/>
      </rPr>
      <t>ТП-2018</t>
    </r>
    <r>
      <rPr>
        <u/>
        <sz val="12"/>
        <color theme="1"/>
        <rFont val="Times New Roman"/>
        <family val="1"/>
        <charset val="204"/>
      </rPr>
      <t xml:space="preserve"> 
224-89-70, р.д.337-06-85</t>
    </r>
  </si>
  <si>
    <r>
      <rPr>
        <b/>
        <u/>
        <sz val="12"/>
        <color theme="1"/>
        <rFont val="Times New Roman"/>
        <family val="1"/>
        <charset val="204"/>
      </rPr>
      <t>ТП-13Е</t>
    </r>
    <r>
      <rPr>
        <u/>
        <sz val="12"/>
        <color theme="1"/>
        <rFont val="Times New Roman"/>
        <family val="1"/>
        <charset val="204"/>
      </rPr>
      <t xml:space="preserve">
333-36-47, 333-02-26</t>
    </r>
  </si>
  <si>
    <r>
      <rPr>
        <b/>
        <u/>
        <sz val="12"/>
        <color theme="1"/>
        <rFont val="Times New Roman"/>
        <family val="1"/>
        <charset val="204"/>
      </rPr>
      <t>ТП-6011, ТП-6020</t>
    </r>
    <r>
      <rPr>
        <u/>
        <sz val="12"/>
        <color theme="1"/>
        <rFont val="Times New Roman"/>
        <family val="1"/>
        <charset val="204"/>
      </rPr>
      <t xml:space="preserve">
205-09-35</t>
    </r>
  </si>
  <si>
    <r>
      <rPr>
        <b/>
        <u/>
        <sz val="12"/>
        <color theme="1"/>
        <rFont val="Times New Roman"/>
        <family val="1"/>
        <charset val="204"/>
      </rPr>
      <t>ТП-438</t>
    </r>
    <r>
      <rPr>
        <u/>
        <sz val="12"/>
        <color theme="1"/>
        <rFont val="Times New Roman"/>
        <family val="1"/>
        <charset val="204"/>
      </rPr>
      <t xml:space="preserve">
343-28-33</t>
    </r>
  </si>
  <si>
    <r>
      <rPr>
        <b/>
        <u/>
        <sz val="12"/>
        <color theme="1"/>
        <rFont val="Times New Roman"/>
        <family val="1"/>
        <charset val="204"/>
      </rPr>
      <t>ТП-642</t>
    </r>
    <r>
      <rPr>
        <u/>
        <sz val="12"/>
        <color theme="1"/>
        <rFont val="Times New Roman"/>
        <family val="1"/>
        <charset val="204"/>
      </rPr>
      <t xml:space="preserve"> 
</t>
    </r>
    <r>
      <rPr>
        <sz val="12"/>
        <color theme="1"/>
        <rFont val="Times New Roman"/>
        <family val="1"/>
        <charset val="204"/>
      </rPr>
      <t>343-28-33
2а ввода (АВР ручной)
203-57-84 ключ от щитовой (дом быта на Кр.Пр)</t>
    </r>
  </si>
  <si>
    <r>
      <rPr>
        <b/>
        <u/>
        <sz val="12"/>
        <color theme="1"/>
        <rFont val="Times New Roman"/>
        <family val="1"/>
        <charset val="204"/>
      </rPr>
      <t>ТП-560</t>
    </r>
    <r>
      <rPr>
        <u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 xml:space="preserve"> 343-28-33</t>
    </r>
  </si>
  <si>
    <r>
      <rPr>
        <b/>
        <u/>
        <sz val="12"/>
        <color theme="1"/>
        <rFont val="Times New Roman"/>
        <family val="1"/>
        <charset val="204"/>
      </rPr>
      <t xml:space="preserve">ТП-490 </t>
    </r>
    <r>
      <rPr>
        <u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>343-28-33</t>
    </r>
  </si>
  <si>
    <r>
      <rPr>
        <b/>
        <u/>
        <sz val="12"/>
        <color theme="1"/>
        <rFont val="Times New Roman"/>
        <family val="1"/>
        <charset val="204"/>
      </rPr>
      <t>ТП-511</t>
    </r>
    <r>
      <rPr>
        <u/>
        <sz val="12"/>
        <color theme="1"/>
        <rFont val="Times New Roman"/>
        <family val="1"/>
        <charset val="204"/>
      </rPr>
      <t xml:space="preserve"> 
</t>
    </r>
    <r>
      <rPr>
        <sz val="12"/>
        <color theme="1"/>
        <rFont val="Times New Roman"/>
        <family val="1"/>
        <charset val="204"/>
      </rPr>
      <t>343-28-33</t>
    </r>
  </si>
  <si>
    <t xml:space="preserve">ТП-526, РП-17 </t>
  </si>
  <si>
    <r>
      <rPr>
        <b/>
        <u/>
        <sz val="12"/>
        <color theme="1"/>
        <rFont val="Times New Roman"/>
        <family val="1"/>
        <charset val="204"/>
      </rPr>
      <t xml:space="preserve">ТП-576 </t>
    </r>
    <r>
      <rPr>
        <u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>343-28-33</t>
    </r>
  </si>
  <si>
    <r>
      <rPr>
        <b/>
        <u/>
        <sz val="12"/>
        <color theme="1"/>
        <rFont val="Times New Roman"/>
        <family val="1"/>
        <charset val="204"/>
      </rPr>
      <t>2а ввода от</t>
    </r>
    <r>
      <rPr>
        <u/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ТП-636</t>
    </r>
    <r>
      <rPr>
        <u/>
        <sz val="12"/>
        <color theme="1"/>
        <rFont val="Times New Roman"/>
        <family val="1"/>
        <charset val="204"/>
      </rPr>
      <t xml:space="preserve">, РП-29 (ТП-9)
</t>
    </r>
    <r>
      <rPr>
        <sz val="12"/>
        <color theme="1"/>
        <rFont val="Times New Roman"/>
        <family val="1"/>
        <charset val="204"/>
      </rPr>
      <t>343-28-33</t>
    </r>
  </si>
  <si>
    <r>
      <rPr>
        <b/>
        <u/>
        <sz val="12"/>
        <color theme="1"/>
        <rFont val="Times New Roman"/>
        <family val="1"/>
        <charset val="204"/>
      </rPr>
      <t xml:space="preserve">ТП-15 </t>
    </r>
    <r>
      <rPr>
        <u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>343-28-51</t>
    </r>
  </si>
  <si>
    <r>
      <rPr>
        <b/>
        <u/>
        <sz val="12"/>
        <color theme="1"/>
        <rFont val="Times New Roman"/>
        <family val="1"/>
        <charset val="204"/>
      </rPr>
      <t>ТП-1 от НФС-3</t>
    </r>
    <r>
      <rPr>
        <b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 xml:space="preserve">
274-79-33</t>
    </r>
  </si>
  <si>
    <r>
      <rPr>
        <b/>
        <u/>
        <sz val="12"/>
        <color theme="1"/>
        <rFont val="Times New Roman"/>
        <family val="1"/>
        <charset val="204"/>
      </rPr>
      <t>ТП-4Ц</t>
    </r>
    <r>
      <rPr>
        <u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>333-36-47, 333-02-26</t>
    </r>
  </si>
  <si>
    <r>
      <rPr>
        <b/>
        <u/>
        <sz val="12"/>
        <color theme="1"/>
        <rFont val="Times New Roman"/>
        <family val="1"/>
        <charset val="204"/>
      </rPr>
      <t>ТП-22ч</t>
    </r>
    <r>
      <rPr>
        <u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>Форт электрик Владимир Яковлевич 3356707
8-913-903-6546</t>
    </r>
  </si>
  <si>
    <r>
      <rPr>
        <b/>
        <u/>
        <sz val="12"/>
        <color theme="1"/>
        <rFont val="Times New Roman"/>
        <family val="1"/>
        <charset val="204"/>
      </rPr>
      <t>ТП-2655, ТП-2653А</t>
    </r>
    <r>
      <rPr>
        <u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>343-28-33, раб.день 345-13-35</t>
    </r>
  </si>
  <si>
    <r>
      <t xml:space="preserve">ЩО-70  пан.5,7
</t>
    </r>
    <r>
      <rPr>
        <sz val="12"/>
        <color theme="1"/>
        <rFont val="Times New Roman"/>
        <family val="1"/>
        <charset val="204"/>
      </rPr>
      <t>224-89-70</t>
    </r>
  </si>
  <si>
    <r>
      <rPr>
        <b/>
        <u/>
        <sz val="12"/>
        <color theme="1"/>
        <rFont val="Times New Roman"/>
        <family val="1"/>
        <charset val="204"/>
      </rPr>
      <t>ТП-2058</t>
    </r>
    <r>
      <rPr>
        <u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>224-89-70, раб.день 337-06-85</t>
    </r>
  </si>
  <si>
    <r>
      <rPr>
        <b/>
        <u/>
        <sz val="12"/>
        <color theme="1"/>
        <rFont val="Times New Roman"/>
        <family val="1"/>
        <charset val="204"/>
      </rPr>
      <t>РП-5801</t>
    </r>
    <r>
      <rPr>
        <u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>224-89-70, 224-82-52</t>
    </r>
  </si>
  <si>
    <r>
      <rPr>
        <b/>
        <u/>
        <sz val="12"/>
        <color theme="1"/>
        <rFont val="Times New Roman"/>
        <family val="1"/>
        <charset val="204"/>
      </rPr>
      <t>ТП-10Д</t>
    </r>
    <r>
      <rPr>
        <u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>333-36-47</t>
    </r>
  </si>
  <si>
    <r>
      <rPr>
        <b/>
        <u/>
        <sz val="12"/>
        <color theme="1"/>
        <rFont val="Times New Roman"/>
        <family val="1"/>
        <charset val="204"/>
      </rPr>
      <t>ТП-27Щ</t>
    </r>
    <r>
      <rPr>
        <sz val="12"/>
        <color theme="1"/>
        <rFont val="Times New Roman"/>
        <family val="1"/>
        <charset val="204"/>
      </rPr>
      <t xml:space="preserve">
333-36-47, 333-02-26</t>
    </r>
  </si>
  <si>
    <r>
      <rPr>
        <b/>
        <u/>
        <sz val="10"/>
        <color theme="1"/>
        <rFont val="Verdana"/>
        <family val="2"/>
        <charset val="204"/>
      </rPr>
      <t>ТП-172</t>
    </r>
    <r>
      <rPr>
        <sz val="10"/>
        <color theme="1"/>
        <rFont val="Verdana"/>
        <family val="2"/>
        <charset val="204"/>
      </rPr>
      <t xml:space="preserve">
Доступ на территорию ч-з дальние ворота
8-953-895-1156</t>
    </r>
  </si>
  <si>
    <r>
      <rPr>
        <b/>
        <u/>
        <sz val="10"/>
        <color theme="1"/>
        <rFont val="Times New Roman"/>
        <family val="1"/>
        <charset val="204"/>
      </rPr>
      <t>ТП -9</t>
    </r>
    <r>
      <rPr>
        <sz val="10"/>
        <color theme="1"/>
        <rFont val="Times New Roman"/>
        <family val="1"/>
        <charset val="204"/>
      </rPr>
      <t xml:space="preserve">
Квартира от УК 274-57-98</t>
    </r>
  </si>
  <si>
    <r>
      <t xml:space="preserve">Ул. Зорге, 129/3 
</t>
    </r>
    <r>
      <rPr>
        <sz val="10"/>
        <color theme="1"/>
        <rFont val="Verdana"/>
        <family val="2"/>
        <charset val="204"/>
      </rPr>
      <t>(ОПСЭ-2153,3440, 3446/3151,АТСЭ-30423 УМСД-3043)</t>
    </r>
  </si>
  <si>
    <r>
      <t xml:space="preserve">Ул. Зорге, 16 
</t>
    </r>
    <r>
      <rPr>
        <sz val="10"/>
        <color theme="1"/>
        <rFont val="Verdana"/>
        <family val="2"/>
        <charset val="204"/>
      </rPr>
      <t>(АТС-342, ПСЭ-2150)</t>
    </r>
  </si>
  <si>
    <r>
      <t xml:space="preserve">Ул. Дюканова, 18 
</t>
    </r>
    <r>
      <rPr>
        <sz val="10"/>
        <color theme="1"/>
        <rFont val="Verdana"/>
        <family val="2"/>
        <charset val="204"/>
      </rPr>
      <t>(Широкая 137/2 АТСК-340/341)</t>
    </r>
  </si>
  <si>
    <r>
      <t xml:space="preserve">Ул. Сиб.-Гвардейцев, 50 
</t>
    </r>
    <r>
      <rPr>
        <sz val="10"/>
        <color theme="1"/>
        <rFont val="Verdana"/>
        <family val="2"/>
        <charset val="204"/>
      </rPr>
      <t>(ПСЭ-3534,3528,3530,3611 УМСД-3015)</t>
    </r>
  </si>
  <si>
    <r>
      <t xml:space="preserve">Ул. Новогодняя, 26 
</t>
    </r>
    <r>
      <rPr>
        <sz val="10"/>
        <color theme="1"/>
        <rFont val="Verdana"/>
        <family val="2"/>
        <charset val="204"/>
      </rPr>
      <t>(АТСК-346 ОПТСЭ-344,314 УМСД-3040)</t>
    </r>
  </si>
  <si>
    <r>
      <t xml:space="preserve">Ул. Выставочная, 15/3
 </t>
    </r>
    <r>
      <rPr>
        <sz val="10"/>
        <color theme="1"/>
        <rFont val="Verdana"/>
        <family val="2"/>
        <charset val="204"/>
      </rPr>
      <t>(АТС-351, УМСД-3010)</t>
    </r>
  </si>
  <si>
    <t>37 Объектов</t>
  </si>
  <si>
    <t>Hoppecke SB-60
12v 63Ah</t>
  </si>
  <si>
    <t>2гр.х 4эл.</t>
  </si>
  <si>
    <t>ВУТ-67/600</t>
  </si>
  <si>
    <t>GPON (в помещении ГЛОНАСС)</t>
  </si>
  <si>
    <t>ИБП</t>
  </si>
  <si>
    <t>Riello 15kW</t>
  </si>
  <si>
    <t>GPL12400</t>
  </si>
  <si>
    <t>Глонас
(1-4 стойки 60v)</t>
  </si>
  <si>
    <t>Enatel (ЭС-24.48/266)</t>
  </si>
  <si>
    <t>DJM12200</t>
  </si>
  <si>
    <t>1 (6 блоков RM2048XE-26)</t>
  </si>
  <si>
    <t>Глонас Луч1
(5,6стойки220v)</t>
  </si>
  <si>
    <t>Глонас Луч2
(5,6стойки220v)</t>
  </si>
  <si>
    <t>1гр.х 40эл.</t>
  </si>
  <si>
    <t>Power-one (4бл. FMP 1848)
MPS 1000.200 48В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</si>
</sst>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2"/>
      <color theme="1"/>
      <name val="Tahoma"/>
      <family val="2"/>
      <charset val="204"/>
    </font>
    <font>
      <b/>
      <i/>
      <sz val="12"/>
      <color theme="1"/>
      <name val="Times New Roman"/>
      <family val="1"/>
      <charset val="204"/>
    </font>
    <font>
      <b/>
      <sz val="10"/>
      <color theme="1"/>
      <name val="Garamond"/>
      <family val="1"/>
      <charset val="204"/>
    </font>
    <font>
      <b/>
      <u/>
      <sz val="10"/>
      <color theme="1"/>
      <name val="Garamond"/>
      <family val="1"/>
      <charset val="204"/>
    </font>
    <font>
      <sz val="8"/>
      <color theme="1"/>
      <name val="Verdana"/>
      <family val="2"/>
      <charset val="204"/>
    </font>
    <font>
      <b/>
      <sz val="10"/>
      <color theme="1"/>
      <name val="Verdana"/>
      <family val="2"/>
      <charset val="204"/>
    </font>
    <font>
      <sz val="8"/>
      <color theme="1"/>
      <name val="Times New Roman"/>
      <family val="1"/>
      <charset val="204"/>
    </font>
    <font>
      <u/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2"/>
      <color theme="1"/>
      <name val="Verdana"/>
      <family val="2"/>
      <charset val="204"/>
    </font>
    <font>
      <sz val="8"/>
      <color theme="1"/>
      <name val="Tahoma"/>
      <family val="2"/>
      <charset val="204"/>
    </font>
    <font>
      <b/>
      <sz val="8"/>
      <color theme="1"/>
      <name val="Verdana"/>
      <family val="2"/>
      <charset val="204"/>
    </font>
    <font>
      <u/>
      <sz val="8"/>
      <color theme="1"/>
      <name val="Verdana"/>
      <family val="2"/>
      <charset val="204"/>
    </font>
    <font>
      <sz val="10"/>
      <color rgb="FFFFCC99"/>
      <name val="Verdana"/>
      <family val="2"/>
      <charset val="204"/>
    </font>
    <font>
      <sz val="10"/>
      <color rgb="FF000000"/>
      <name val="Verdana"/>
      <family val="2"/>
      <charset val="204"/>
    </font>
    <font>
      <sz val="10"/>
      <color theme="1"/>
      <name val="Verdana"/>
      <family val="2"/>
      <charset val="204"/>
    </font>
    <font>
      <u/>
      <sz val="8"/>
      <color rgb="FF000000"/>
      <name val="Times New Roman"/>
      <family val="1"/>
      <charset val="204"/>
    </font>
    <font>
      <b/>
      <sz val="10"/>
      <color theme="1"/>
      <name val="Tahoma"/>
      <family val="2"/>
      <charset val="204"/>
    </font>
    <font>
      <sz val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Verdana"/>
      <family val="2"/>
      <charset val="204"/>
    </font>
    <font>
      <b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0"/>
      <color theme="1"/>
      <name val="Verdana"/>
      <family val="2"/>
      <charset val="204"/>
    </font>
    <font>
      <b/>
      <u/>
      <sz val="10"/>
      <color theme="1"/>
      <name val="Times New Roman"/>
      <family val="1"/>
      <charset val="204"/>
    </font>
    <font>
      <u/>
      <sz val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FF"/>
        <bgColor indexed="64"/>
      </patternFill>
    </fill>
  </fills>
  <borders count="68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237">
    <xf numFmtId="0" fontId="0" fillId="0" borderId="0" xfId="0"/>
    <xf numFmtId="0" fontId="3" fillId="0" borderId="13" xfId="0" applyFont="1" applyBorder="1" applyAlignment="1">
      <alignment horizontal="center" vertical="center" wrapText="1"/>
    </xf>
    <xf numFmtId="0" fontId="0" fillId="0" borderId="0" xfId="0" applyFill="1"/>
    <xf numFmtId="0" fontId="11" fillId="2" borderId="11" xfId="0" applyFont="1" applyFill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3" fillId="0" borderId="18" xfId="0" applyFont="1" applyBorder="1" applyAlignment="1">
      <alignment horizontal="center" vertical="center" wrapText="1"/>
    </xf>
    <xf numFmtId="0" fontId="5" fillId="0" borderId="24" xfId="0" applyFont="1" applyFill="1" applyBorder="1" applyAlignment="1">
      <alignment vertical="center" wrapText="1"/>
    </xf>
    <xf numFmtId="0" fontId="8" fillId="0" borderId="23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0" fillId="0" borderId="23" xfId="0" applyBorder="1"/>
    <xf numFmtId="0" fontId="5" fillId="0" borderId="31" xfId="0" applyFont="1" applyBorder="1" applyAlignment="1">
      <alignment horizontal="center" vertical="center" wrapText="1"/>
    </xf>
    <xf numFmtId="0" fontId="0" fillId="0" borderId="32" xfId="0" applyBorder="1" applyAlignment="1">
      <alignment wrapText="1"/>
    </xf>
    <xf numFmtId="0" fontId="3" fillId="0" borderId="3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4" xfId="0" applyFont="1" applyBorder="1" applyAlignment="1">
      <alignment vertical="center" wrapText="1"/>
    </xf>
    <xf numFmtId="0" fontId="7" fillId="0" borderId="31" xfId="0" applyFont="1" applyBorder="1" applyAlignment="1">
      <alignment horizontal="center" vertical="center" wrapText="1"/>
    </xf>
    <xf numFmtId="0" fontId="0" fillId="0" borderId="32" xfId="0" applyBorder="1"/>
    <xf numFmtId="0" fontId="7" fillId="3" borderId="23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vertical="center" wrapText="1"/>
    </xf>
    <xf numFmtId="0" fontId="7" fillId="3" borderId="34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7" fillId="0" borderId="23" xfId="0" applyFont="1" applyBorder="1" applyAlignment="1">
      <alignment vertical="center" wrapText="1"/>
    </xf>
    <xf numFmtId="0" fontId="5" fillId="3" borderId="34" xfId="0" applyFont="1" applyFill="1" applyBorder="1" applyAlignment="1">
      <alignment horizontal="center" vertical="center" wrapText="1"/>
    </xf>
    <xf numFmtId="17" fontId="7" fillId="0" borderId="24" xfId="0" applyNumberFormat="1" applyFont="1" applyBorder="1" applyAlignment="1">
      <alignment horizontal="center" vertical="center" wrapText="1"/>
    </xf>
    <xf numFmtId="3" fontId="7" fillId="3" borderId="23" xfId="0" applyNumberFormat="1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7" fillId="0" borderId="25" xfId="0" applyFont="1" applyBorder="1" applyAlignment="1">
      <alignment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3" borderId="23" xfId="0" applyFont="1" applyFill="1" applyBorder="1" applyAlignment="1">
      <alignment vertical="center" wrapText="1"/>
    </xf>
    <xf numFmtId="0" fontId="7" fillId="3" borderId="25" xfId="0" applyFont="1" applyFill="1" applyBorder="1" applyAlignment="1">
      <alignment vertical="center" wrapText="1"/>
    </xf>
    <xf numFmtId="0" fontId="5" fillId="3" borderId="25" xfId="0" applyFont="1" applyFill="1" applyBorder="1" applyAlignment="1">
      <alignment vertical="center" wrapText="1"/>
    </xf>
    <xf numFmtId="0" fontId="5" fillId="0" borderId="43" xfId="0" applyFont="1" applyFill="1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0" fillId="0" borderId="0" xfId="0" applyFill="1" applyBorder="1"/>
    <xf numFmtId="17" fontId="7" fillId="0" borderId="21" xfId="0" applyNumberFormat="1" applyFont="1" applyBorder="1" applyAlignment="1">
      <alignment horizontal="center" vertical="center" wrapText="1"/>
    </xf>
    <xf numFmtId="0" fontId="20" fillId="0" borderId="44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/>
    <xf numFmtId="0" fontId="3" fillId="0" borderId="44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6" fillId="0" borderId="44" xfId="0" applyFont="1" applyFill="1" applyBorder="1" applyAlignment="1">
      <alignment vertical="center" wrapText="1"/>
    </xf>
    <xf numFmtId="0" fontId="21" fillId="0" borderId="44" xfId="0" applyFont="1" applyBorder="1" applyAlignment="1">
      <alignment vertical="center" wrapText="1"/>
    </xf>
    <xf numFmtId="0" fontId="23" fillId="0" borderId="44" xfId="0" applyFont="1" applyBorder="1" applyAlignment="1">
      <alignment horizontal="center" vertical="center" wrapText="1"/>
    </xf>
    <xf numFmtId="0" fontId="25" fillId="0" borderId="44" xfId="0" applyFont="1" applyBorder="1" applyAlignment="1">
      <alignment vertical="center" wrapText="1"/>
    </xf>
    <xf numFmtId="0" fontId="24" fillId="2" borderId="44" xfId="0" applyFont="1" applyFill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6" fillId="0" borderId="44" xfId="0" applyFont="1" applyFill="1" applyBorder="1" applyAlignment="1">
      <alignment horizontal="left" vertical="center" wrapText="1"/>
    </xf>
    <xf numFmtId="0" fontId="23" fillId="3" borderId="44" xfId="0" applyFont="1" applyFill="1" applyBorder="1" applyAlignment="1">
      <alignment horizontal="center" vertical="center" wrapText="1"/>
    </xf>
    <xf numFmtId="0" fontId="20" fillId="3" borderId="44" xfId="0" applyFont="1" applyFill="1" applyBorder="1" applyAlignment="1">
      <alignment horizontal="center" vertical="center" wrapText="1"/>
    </xf>
    <xf numFmtId="0" fontId="21" fillId="0" borderId="44" xfId="0" applyFont="1" applyBorder="1" applyAlignment="1">
      <alignment horizontal="left" vertical="center" wrapText="1"/>
    </xf>
    <xf numFmtId="16" fontId="23" fillId="0" borderId="44" xfId="0" applyNumberFormat="1" applyFont="1" applyBorder="1" applyAlignment="1">
      <alignment horizontal="center" vertical="center" wrapText="1"/>
    </xf>
    <xf numFmtId="17" fontId="23" fillId="0" borderId="44" xfId="0" applyNumberFormat="1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20" fillId="0" borderId="44" xfId="0" applyFont="1" applyBorder="1" applyAlignment="1">
      <alignment vertical="center" wrapText="1"/>
    </xf>
    <xf numFmtId="0" fontId="22" fillId="0" borderId="44" xfId="0" applyFont="1" applyBorder="1" applyAlignment="1">
      <alignment horizontal="left" vertical="center" wrapText="1"/>
    </xf>
    <xf numFmtId="0" fontId="16" fillId="3" borderId="44" xfId="0" applyFont="1" applyFill="1" applyBorder="1" applyAlignment="1">
      <alignment vertical="center" wrapText="1"/>
    </xf>
    <xf numFmtId="0" fontId="5" fillId="3" borderId="44" xfId="0" applyFont="1" applyFill="1" applyBorder="1" applyAlignment="1">
      <alignment vertical="center" wrapText="1"/>
    </xf>
    <xf numFmtId="0" fontId="14" fillId="3" borderId="44" xfId="0" applyFont="1" applyFill="1" applyBorder="1" applyAlignment="1">
      <alignment vertical="center" wrapText="1"/>
    </xf>
    <xf numFmtId="0" fontId="16" fillId="3" borderId="44" xfId="0" applyFont="1" applyFill="1" applyBorder="1" applyAlignment="1">
      <alignment horizontal="left" vertical="center" wrapText="1"/>
    </xf>
    <xf numFmtId="0" fontId="5" fillId="0" borderId="44" xfId="0" applyFont="1" applyFill="1" applyBorder="1" applyAlignment="1">
      <alignment vertical="center" wrapText="1"/>
    </xf>
    <xf numFmtId="0" fontId="5" fillId="0" borderId="44" xfId="0" applyFont="1" applyBorder="1" applyAlignment="1">
      <alignment vertical="center" wrapText="1"/>
    </xf>
    <xf numFmtId="0" fontId="20" fillId="0" borderId="44" xfId="0" applyFont="1" applyFill="1" applyBorder="1" applyAlignment="1">
      <alignment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27" fillId="0" borderId="44" xfId="0" applyFont="1" applyBorder="1" applyAlignment="1">
      <alignment vertical="center" wrapText="1"/>
    </xf>
    <xf numFmtId="0" fontId="27" fillId="0" borderId="44" xfId="0" applyFont="1" applyBorder="1" applyAlignment="1">
      <alignment horizontal="left" vertical="center" wrapText="1"/>
    </xf>
    <xf numFmtId="0" fontId="27" fillId="3" borderId="44" xfId="0" applyFont="1" applyFill="1" applyBorder="1" applyAlignment="1">
      <alignment horizontal="left" vertical="center" wrapText="1"/>
    </xf>
    <xf numFmtId="0" fontId="27" fillId="3" borderId="44" xfId="0" applyFont="1" applyFill="1" applyBorder="1" applyAlignment="1">
      <alignment vertical="center" wrapText="1"/>
    </xf>
    <xf numFmtId="0" fontId="15" fillId="3" borderId="44" xfId="0" applyFont="1" applyFill="1" applyBorder="1" applyAlignment="1">
      <alignment vertical="center" wrapText="1"/>
    </xf>
    <xf numFmtId="0" fontId="16" fillId="0" borderId="44" xfId="0" applyFont="1" applyFill="1" applyBorder="1" applyAlignment="1">
      <alignment vertical="center" wrapText="1"/>
    </xf>
    <xf numFmtId="0" fontId="25" fillId="0" borderId="44" xfId="0" applyFont="1" applyFill="1" applyBorder="1" applyAlignment="1">
      <alignment vertical="center" wrapText="1"/>
    </xf>
    <xf numFmtId="0" fontId="7" fillId="0" borderId="24" xfId="0" applyFont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7" fillId="0" borderId="67" xfId="0" applyFont="1" applyFill="1" applyBorder="1" applyAlignment="1">
      <alignment horizontal="center" vertical="center" wrapText="1"/>
    </xf>
    <xf numFmtId="0" fontId="7" fillId="0" borderId="66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wrapText="1"/>
    </xf>
    <xf numFmtId="0" fontId="0" fillId="0" borderId="32" xfId="0" applyBorder="1" applyAlignment="1">
      <alignment horizontal="center"/>
    </xf>
    <xf numFmtId="0" fontId="7" fillId="0" borderId="4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9" fontId="7" fillId="0" borderId="40" xfId="0" applyNumberFormat="1" applyFont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7" fillId="0" borderId="4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left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  <xf numFmtId="0" fontId="5" fillId="2" borderId="61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34" xfId="0" applyFont="1" applyBorder="1" applyAlignment="1">
      <alignment horizontal="center" vertical="center" wrapText="1"/>
    </xf>
    <xf numFmtId="0" fontId="7" fillId="0" borderId="39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vertical="center" wrapText="1"/>
    </xf>
    <xf numFmtId="0" fontId="13" fillId="3" borderId="45" xfId="0" applyFont="1" applyFill="1" applyBorder="1" applyAlignment="1">
      <alignment horizontal="center" vertical="center" wrapText="1"/>
    </xf>
    <xf numFmtId="0" fontId="13" fillId="3" borderId="46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19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left" vertical="center" wrapText="1"/>
    </xf>
    <xf numFmtId="0" fontId="5" fillId="2" borderId="61" xfId="0" applyFont="1" applyFill="1" applyBorder="1" applyAlignment="1">
      <alignment horizontal="left" vertical="center" wrapText="1"/>
    </xf>
    <xf numFmtId="0" fontId="5" fillId="2" borderId="62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6" xfId="0" applyFont="1" applyFill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58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7" fillId="0" borderId="5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65" xfId="0" applyFont="1" applyBorder="1" applyAlignment="1">
      <alignment horizontal="center" vertical="center" wrapText="1"/>
    </xf>
    <xf numFmtId="0" fontId="7" fillId="0" borderId="36" xfId="0" applyFont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7" fillId="0" borderId="2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16" fontId="7" fillId="0" borderId="38" xfId="0" applyNumberFormat="1" applyFont="1" applyFill="1" applyBorder="1" applyAlignment="1">
      <alignment horizontal="center" vertical="center" wrapText="1"/>
    </xf>
    <xf numFmtId="16" fontId="7" fillId="0" borderId="37" xfId="0" applyNumberFormat="1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center" wrapText="1"/>
    </xf>
    <xf numFmtId="0" fontId="7" fillId="2" borderId="19" xfId="0" applyFont="1" applyFill="1" applyBorder="1" applyAlignment="1">
      <alignment vertical="center" wrapText="1"/>
    </xf>
    <xf numFmtId="0" fontId="7" fillId="0" borderId="22" xfId="0" applyFont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12" fillId="2" borderId="12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6" fillId="0" borderId="3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0" fontId="13" fillId="3" borderId="28" xfId="0" applyFont="1" applyFill="1" applyBorder="1" applyAlignment="1">
      <alignment horizontal="center" vertical="center" wrapText="1"/>
    </xf>
    <xf numFmtId="0" fontId="13" fillId="3" borderId="27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vertical="center" wrapText="1"/>
    </xf>
    <xf numFmtId="0" fontId="15" fillId="3" borderId="23" xfId="0" applyFont="1" applyFill="1" applyBorder="1" applyAlignment="1">
      <alignment vertical="center" wrapText="1"/>
    </xf>
    <xf numFmtId="0" fontId="15" fillId="0" borderId="37" xfId="0" applyFont="1" applyFill="1" applyBorder="1" applyAlignment="1">
      <alignment vertical="center" wrapText="1"/>
    </xf>
    <xf numFmtId="0" fontId="8" fillId="0" borderId="29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6" fillId="3" borderId="44" xfId="0" applyFont="1" applyFill="1" applyBorder="1" applyAlignment="1">
      <alignment horizontal="left" vertical="center" wrapText="1"/>
    </xf>
    <xf numFmtId="0" fontId="16" fillId="0" borderId="47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 wrapText="1"/>
    </xf>
    <xf numFmtId="0" fontId="16" fillId="0" borderId="5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69"/>
  <sheetViews>
    <sheetView tabSelected="1" topLeftCell="A160" workbookViewId="0">
      <selection activeCell="F167" sqref="F167"/>
    </sheetView>
  </sheetViews>
  <sheetFormatPr defaultRowHeight="15" x14ac:dyDescent="0.25"/>
  <cols>
    <col min="1" max="2" width="4" customWidth="1"/>
    <col min="3" max="3" width="15" style="11" customWidth="1"/>
    <col min="4" max="4" width="4.42578125" style="11" customWidth="1"/>
    <col min="5" max="5" width="23.7109375" style="11" customWidth="1"/>
    <col min="6" max="6" width="24.28515625" style="11" customWidth="1"/>
    <col min="7" max="7" width="9.140625" style="43"/>
    <col min="8" max="8" width="8.140625" style="11" customWidth="1"/>
    <col min="9" max="9" width="5.85546875" style="11" customWidth="1"/>
    <col min="10" max="10" width="6.28515625" style="2" customWidth="1"/>
  </cols>
  <sheetData>
    <row r="1" spans="2:12" x14ac:dyDescent="0.25">
      <c r="B1" s="141" t="s">
        <v>276</v>
      </c>
      <c r="C1" s="141"/>
      <c r="D1" s="141"/>
      <c r="E1" s="141"/>
      <c r="F1" s="141"/>
      <c r="G1" s="141"/>
      <c r="H1" s="6"/>
      <c r="I1" s="6"/>
      <c r="J1" s="62"/>
    </row>
    <row r="2" spans="2:12" x14ac:dyDescent="0.25">
      <c r="B2" s="141" t="s">
        <v>0</v>
      </c>
      <c r="C2" s="141"/>
      <c r="D2" s="141"/>
      <c r="E2" s="141"/>
      <c r="F2" s="141"/>
      <c r="G2" s="141"/>
      <c r="H2" s="6" t="s">
        <v>389</v>
      </c>
      <c r="I2" s="6"/>
      <c r="J2" s="62"/>
    </row>
    <row r="3" spans="2:12" ht="16.5" thickBot="1" x14ac:dyDescent="0.3">
      <c r="B3" s="140" t="s">
        <v>269</v>
      </c>
      <c r="C3" s="140"/>
      <c r="D3" s="140"/>
      <c r="E3" s="140"/>
      <c r="F3" s="140"/>
      <c r="G3" s="140"/>
    </row>
    <row r="4" spans="2:12" ht="57.75" customHeight="1" thickTop="1" thickBot="1" x14ac:dyDescent="0.3">
      <c r="B4" s="1" t="s">
        <v>178</v>
      </c>
      <c r="C4" s="7" t="s">
        <v>179</v>
      </c>
      <c r="D4" s="14"/>
      <c r="E4" s="14" t="s">
        <v>180</v>
      </c>
      <c r="F4" s="14" t="s">
        <v>181</v>
      </c>
      <c r="G4" s="14" t="s">
        <v>1</v>
      </c>
      <c r="H4" s="14" t="s">
        <v>182</v>
      </c>
      <c r="I4" s="14" t="s">
        <v>183</v>
      </c>
      <c r="J4" s="44" t="s">
        <v>184</v>
      </c>
    </row>
    <row r="5" spans="2:12" ht="15.75" thickBot="1" x14ac:dyDescent="0.3">
      <c r="B5" s="120" t="s">
        <v>147</v>
      </c>
      <c r="C5" s="121"/>
      <c r="D5" s="121"/>
      <c r="E5" s="121"/>
      <c r="F5" s="121"/>
      <c r="G5" s="121"/>
      <c r="H5" s="121"/>
      <c r="I5" s="121"/>
      <c r="J5" s="122"/>
    </row>
    <row r="6" spans="2:12" ht="16.5" customHeight="1" x14ac:dyDescent="0.25">
      <c r="B6" s="167">
        <v>1</v>
      </c>
      <c r="C6" s="128" t="s">
        <v>2</v>
      </c>
      <c r="D6" s="45" t="s">
        <v>232</v>
      </c>
      <c r="E6" s="21" t="s">
        <v>3</v>
      </c>
      <c r="F6" s="21" t="s">
        <v>4</v>
      </c>
      <c r="G6" s="21">
        <v>2005</v>
      </c>
      <c r="H6" s="123">
        <v>6000</v>
      </c>
      <c r="I6" s="123">
        <v>750</v>
      </c>
      <c r="J6" s="124">
        <v>5</v>
      </c>
      <c r="K6">
        <v>67</v>
      </c>
      <c r="L6">
        <f>I6*K6</f>
        <v>50250</v>
      </c>
    </row>
    <row r="7" spans="2:12" ht="18" customHeight="1" thickBot="1" x14ac:dyDescent="0.3">
      <c r="B7" s="138"/>
      <c r="C7" s="139"/>
      <c r="D7" s="15" t="s">
        <v>233</v>
      </c>
      <c r="E7" s="20" t="s">
        <v>6</v>
      </c>
      <c r="F7" s="20" t="s">
        <v>212</v>
      </c>
      <c r="G7" s="20">
        <v>2006</v>
      </c>
      <c r="H7" s="125"/>
      <c r="I7" s="125"/>
      <c r="J7" s="126"/>
      <c r="L7">
        <f t="shared" ref="L7:L76" si="0">I7*K7</f>
        <v>0</v>
      </c>
    </row>
    <row r="8" spans="2:12" ht="17.25" customHeight="1" x14ac:dyDescent="0.25">
      <c r="B8" s="138"/>
      <c r="C8" s="127" t="s">
        <v>7</v>
      </c>
      <c r="D8" s="45" t="s">
        <v>232</v>
      </c>
      <c r="E8" s="21" t="s">
        <v>8</v>
      </c>
      <c r="F8" s="21" t="s">
        <v>9</v>
      </c>
      <c r="G8" s="21">
        <v>2005</v>
      </c>
      <c r="H8" s="129">
        <v>200</v>
      </c>
      <c r="I8" s="129">
        <v>15</v>
      </c>
      <c r="J8" s="135">
        <v>12</v>
      </c>
      <c r="K8">
        <v>54</v>
      </c>
      <c r="L8">
        <f t="shared" si="0"/>
        <v>810</v>
      </c>
    </row>
    <row r="9" spans="2:12" ht="19.5" customHeight="1" thickBot="1" x14ac:dyDescent="0.3">
      <c r="B9" s="168"/>
      <c r="C9" s="128"/>
      <c r="D9" s="9" t="s">
        <v>233</v>
      </c>
      <c r="E9" s="26" t="s">
        <v>10</v>
      </c>
      <c r="F9" s="27" t="s">
        <v>213</v>
      </c>
      <c r="G9" s="27">
        <v>2005</v>
      </c>
      <c r="H9" s="123"/>
      <c r="I9" s="123"/>
      <c r="J9" s="124"/>
      <c r="L9">
        <f t="shared" si="0"/>
        <v>0</v>
      </c>
    </row>
    <row r="10" spans="2:12" ht="15.75" thickBot="1" x14ac:dyDescent="0.3">
      <c r="B10" s="120" t="s">
        <v>148</v>
      </c>
      <c r="C10" s="121"/>
      <c r="D10" s="121"/>
      <c r="E10" s="121"/>
      <c r="F10" s="121"/>
      <c r="G10" s="121"/>
      <c r="H10" s="121"/>
      <c r="I10" s="121"/>
      <c r="J10" s="122"/>
      <c r="L10">
        <f t="shared" si="0"/>
        <v>0</v>
      </c>
    </row>
    <row r="11" spans="2:12" ht="15.75" customHeight="1" x14ac:dyDescent="0.25">
      <c r="B11" s="138">
        <v>2</v>
      </c>
      <c r="C11" s="128" t="s">
        <v>11</v>
      </c>
      <c r="D11" s="45" t="s">
        <v>232</v>
      </c>
      <c r="E11" s="21" t="s">
        <v>12</v>
      </c>
      <c r="F11" s="21">
        <v>3</v>
      </c>
      <c r="G11" s="21">
        <v>1972</v>
      </c>
      <c r="H11" s="123">
        <v>4000</v>
      </c>
      <c r="I11" s="123">
        <v>450</v>
      </c>
      <c r="J11" s="124">
        <v>5</v>
      </c>
      <c r="K11">
        <v>67</v>
      </c>
      <c r="L11">
        <f t="shared" si="0"/>
        <v>30150</v>
      </c>
    </row>
    <row r="12" spans="2:12" ht="25.5" customHeight="1" thickBot="1" x14ac:dyDescent="0.3">
      <c r="B12" s="138"/>
      <c r="C12" s="139"/>
      <c r="D12" s="15" t="s">
        <v>233</v>
      </c>
      <c r="E12" s="20" t="s">
        <v>14</v>
      </c>
      <c r="F12" s="20" t="s">
        <v>214</v>
      </c>
      <c r="G12" s="20">
        <v>1997</v>
      </c>
      <c r="H12" s="125"/>
      <c r="I12" s="125"/>
      <c r="J12" s="126"/>
      <c r="L12">
        <f t="shared" si="0"/>
        <v>0</v>
      </c>
    </row>
    <row r="13" spans="2:12" x14ac:dyDescent="0.25">
      <c r="B13" s="138"/>
      <c r="C13" s="127" t="s">
        <v>15</v>
      </c>
      <c r="D13" s="45" t="s">
        <v>232</v>
      </c>
      <c r="E13" s="21" t="s">
        <v>16</v>
      </c>
      <c r="F13" s="21">
        <v>3</v>
      </c>
      <c r="G13" s="21">
        <v>1997</v>
      </c>
      <c r="H13" s="129">
        <v>2500</v>
      </c>
      <c r="I13" s="129">
        <v>260</v>
      </c>
      <c r="J13" s="135">
        <v>4</v>
      </c>
      <c r="K13">
        <v>67</v>
      </c>
      <c r="L13">
        <f t="shared" si="0"/>
        <v>17420</v>
      </c>
    </row>
    <row r="14" spans="2:12" ht="23.25" customHeight="1" thickBot="1" x14ac:dyDescent="0.3">
      <c r="B14" s="138"/>
      <c r="C14" s="139"/>
      <c r="D14" s="15" t="s">
        <v>233</v>
      </c>
      <c r="E14" s="20" t="s">
        <v>17</v>
      </c>
      <c r="F14" s="20" t="s">
        <v>215</v>
      </c>
      <c r="G14" s="20">
        <v>1997</v>
      </c>
      <c r="H14" s="125"/>
      <c r="I14" s="125"/>
      <c r="J14" s="126"/>
      <c r="L14">
        <f t="shared" si="0"/>
        <v>0</v>
      </c>
    </row>
    <row r="15" spans="2:12" x14ac:dyDescent="0.25">
      <c r="B15" s="138"/>
      <c r="C15" s="127" t="s">
        <v>18</v>
      </c>
      <c r="D15" s="45" t="s">
        <v>232</v>
      </c>
      <c r="E15" s="21" t="s">
        <v>8</v>
      </c>
      <c r="F15" s="21" t="s">
        <v>9</v>
      </c>
      <c r="G15" s="21">
        <v>2005</v>
      </c>
      <c r="H15" s="129">
        <v>126</v>
      </c>
      <c r="I15" s="129">
        <v>8</v>
      </c>
      <c r="J15" s="135">
        <v>10</v>
      </c>
      <c r="K15">
        <v>54</v>
      </c>
      <c r="L15">
        <f t="shared" si="0"/>
        <v>432</v>
      </c>
    </row>
    <row r="16" spans="2:12" ht="22.5" customHeight="1" thickBot="1" x14ac:dyDescent="0.3">
      <c r="B16" s="138"/>
      <c r="C16" s="128"/>
      <c r="D16" s="100" t="s">
        <v>233</v>
      </c>
      <c r="E16" s="101" t="s">
        <v>390</v>
      </c>
      <c r="F16" s="101" t="s">
        <v>391</v>
      </c>
      <c r="G16" s="101">
        <v>2014</v>
      </c>
      <c r="H16" s="123"/>
      <c r="I16" s="123"/>
      <c r="J16" s="124"/>
      <c r="L16">
        <f t="shared" si="0"/>
        <v>0</v>
      </c>
    </row>
    <row r="17" spans="2:12" ht="15.75" thickBot="1" x14ac:dyDescent="0.3">
      <c r="B17" s="120" t="s">
        <v>149</v>
      </c>
      <c r="C17" s="121"/>
      <c r="D17" s="121"/>
      <c r="E17" s="121"/>
      <c r="F17" s="121"/>
      <c r="G17" s="121"/>
      <c r="H17" s="121"/>
      <c r="I17" s="121"/>
      <c r="J17" s="122"/>
      <c r="L17">
        <f t="shared" si="0"/>
        <v>0</v>
      </c>
    </row>
    <row r="18" spans="2:12" ht="30.75" customHeight="1" x14ac:dyDescent="0.25">
      <c r="B18" s="138">
        <v>3</v>
      </c>
      <c r="C18" s="128" t="s">
        <v>188</v>
      </c>
      <c r="D18" s="45" t="s">
        <v>232</v>
      </c>
      <c r="E18" s="46" t="s">
        <v>189</v>
      </c>
      <c r="F18" s="46" t="s">
        <v>190</v>
      </c>
      <c r="G18" s="21">
        <v>2012</v>
      </c>
      <c r="H18" s="123">
        <v>1600</v>
      </c>
      <c r="I18" s="123">
        <v>105</v>
      </c>
      <c r="J18" s="124">
        <v>14</v>
      </c>
      <c r="K18">
        <v>67</v>
      </c>
      <c r="L18">
        <f t="shared" si="0"/>
        <v>7035</v>
      </c>
    </row>
    <row r="19" spans="2:12" ht="15.75" customHeight="1" thickBot="1" x14ac:dyDescent="0.3">
      <c r="B19" s="138"/>
      <c r="C19" s="128"/>
      <c r="D19" s="9" t="s">
        <v>233</v>
      </c>
      <c r="E19" s="27" t="s">
        <v>21</v>
      </c>
      <c r="F19" s="27" t="s">
        <v>216</v>
      </c>
      <c r="G19" s="27">
        <v>2012</v>
      </c>
      <c r="H19" s="123"/>
      <c r="I19" s="123"/>
      <c r="J19" s="124"/>
      <c r="L19">
        <f t="shared" si="0"/>
        <v>0</v>
      </c>
    </row>
    <row r="20" spans="2:12" ht="16.5" thickTop="1" thickBot="1" x14ac:dyDescent="0.3">
      <c r="B20" s="130" t="s">
        <v>311</v>
      </c>
      <c r="C20" s="131"/>
      <c r="D20" s="131"/>
      <c r="E20" s="131"/>
      <c r="F20" s="131"/>
      <c r="G20" s="131"/>
      <c r="H20" s="131"/>
      <c r="I20" s="131"/>
      <c r="J20" s="132"/>
      <c r="L20">
        <f t="shared" si="0"/>
        <v>0</v>
      </c>
    </row>
    <row r="21" spans="2:12" ht="15.75" customHeight="1" thickTop="1" x14ac:dyDescent="0.25">
      <c r="B21" s="185">
        <v>4</v>
      </c>
      <c r="C21" s="136" t="s">
        <v>22</v>
      </c>
      <c r="D21" s="105" t="s">
        <v>232</v>
      </c>
      <c r="E21" s="106" t="s">
        <v>392</v>
      </c>
      <c r="F21" s="106">
        <v>3</v>
      </c>
      <c r="G21" s="106">
        <v>1989</v>
      </c>
      <c r="H21" s="137">
        <v>4000</v>
      </c>
      <c r="I21" s="137">
        <v>400</v>
      </c>
      <c r="J21" s="169">
        <v>2</v>
      </c>
      <c r="K21">
        <v>67</v>
      </c>
      <c r="L21">
        <f t="shared" si="0"/>
        <v>26800</v>
      </c>
    </row>
    <row r="22" spans="2:12" ht="19.5" customHeight="1" thickBot="1" x14ac:dyDescent="0.3">
      <c r="B22" s="138"/>
      <c r="C22" s="134"/>
      <c r="D22" s="15" t="s">
        <v>233</v>
      </c>
      <c r="E22" s="99" t="s">
        <v>14</v>
      </c>
      <c r="F22" s="99" t="s">
        <v>217</v>
      </c>
      <c r="G22" s="99">
        <v>1999</v>
      </c>
      <c r="H22" s="125"/>
      <c r="I22" s="125"/>
      <c r="J22" s="126"/>
      <c r="L22">
        <f t="shared" si="0"/>
        <v>0</v>
      </c>
    </row>
    <row r="23" spans="2:12" x14ac:dyDescent="0.25">
      <c r="B23" s="138"/>
      <c r="C23" s="133" t="s">
        <v>24</v>
      </c>
      <c r="D23" s="45" t="s">
        <v>232</v>
      </c>
      <c r="E23" s="21" t="s">
        <v>280</v>
      </c>
      <c r="F23" s="21" t="s">
        <v>281</v>
      </c>
      <c r="G23" s="21">
        <v>2009</v>
      </c>
      <c r="H23" s="129">
        <v>980</v>
      </c>
      <c r="I23" s="129">
        <v>155</v>
      </c>
      <c r="J23" s="135">
        <v>5</v>
      </c>
      <c r="K23">
        <v>67</v>
      </c>
      <c r="L23">
        <f t="shared" si="0"/>
        <v>10385</v>
      </c>
    </row>
    <row r="24" spans="2:12" ht="15.75" customHeight="1" thickBot="1" x14ac:dyDescent="0.3">
      <c r="B24" s="138"/>
      <c r="C24" s="134"/>
      <c r="D24" s="15" t="s">
        <v>233</v>
      </c>
      <c r="E24" s="99" t="s">
        <v>25</v>
      </c>
      <c r="F24" s="99" t="s">
        <v>218</v>
      </c>
      <c r="G24" s="99">
        <v>2009</v>
      </c>
      <c r="H24" s="125"/>
      <c r="I24" s="125"/>
      <c r="J24" s="126"/>
      <c r="L24">
        <f t="shared" si="0"/>
        <v>0</v>
      </c>
    </row>
    <row r="25" spans="2:12" x14ac:dyDescent="0.25">
      <c r="B25" s="138"/>
      <c r="C25" s="133" t="s">
        <v>26</v>
      </c>
      <c r="D25" s="45" t="s">
        <v>232</v>
      </c>
      <c r="E25" s="21" t="s">
        <v>8</v>
      </c>
      <c r="F25" s="21" t="s">
        <v>9</v>
      </c>
      <c r="G25" s="52">
        <v>2006</v>
      </c>
      <c r="H25" s="129">
        <v>50</v>
      </c>
      <c r="I25" s="129">
        <v>14</v>
      </c>
      <c r="J25" s="135">
        <v>3.5</v>
      </c>
      <c r="K25">
        <v>54</v>
      </c>
      <c r="L25">
        <f t="shared" si="0"/>
        <v>756</v>
      </c>
    </row>
    <row r="26" spans="2:12" ht="18.75" customHeight="1" thickBot="1" x14ac:dyDescent="0.3">
      <c r="B26" s="138"/>
      <c r="C26" s="134"/>
      <c r="D26" s="15" t="s">
        <v>233</v>
      </c>
      <c r="E26" s="99" t="s">
        <v>282</v>
      </c>
      <c r="F26" s="99" t="s">
        <v>283</v>
      </c>
      <c r="G26" s="63">
        <v>41426</v>
      </c>
      <c r="H26" s="125"/>
      <c r="I26" s="125"/>
      <c r="J26" s="126"/>
      <c r="L26">
        <f t="shared" si="0"/>
        <v>0</v>
      </c>
    </row>
    <row r="27" spans="2:12" ht="36" customHeight="1" x14ac:dyDescent="0.25">
      <c r="B27" s="138"/>
      <c r="C27" s="176" t="s">
        <v>393</v>
      </c>
      <c r="D27" s="45" t="s">
        <v>232</v>
      </c>
      <c r="E27" s="52" t="s">
        <v>284</v>
      </c>
      <c r="F27" s="52" t="s">
        <v>285</v>
      </c>
      <c r="G27" s="52">
        <v>2007</v>
      </c>
      <c r="H27" s="178">
        <v>400</v>
      </c>
      <c r="I27" s="178">
        <v>14</v>
      </c>
      <c r="J27" s="180">
        <v>6</v>
      </c>
      <c r="K27">
        <v>54</v>
      </c>
      <c r="L27">
        <f t="shared" si="0"/>
        <v>756</v>
      </c>
    </row>
    <row r="28" spans="2:12" ht="15.75" customHeight="1" thickBot="1" x14ac:dyDescent="0.3">
      <c r="B28" s="138"/>
      <c r="C28" s="177"/>
      <c r="D28" s="49" t="s">
        <v>233</v>
      </c>
      <c r="E28" s="103" t="s">
        <v>27</v>
      </c>
      <c r="F28" s="103" t="s">
        <v>219</v>
      </c>
      <c r="G28" s="103">
        <v>2007</v>
      </c>
      <c r="H28" s="179"/>
      <c r="I28" s="179"/>
      <c r="J28" s="181"/>
      <c r="L28">
        <f t="shared" si="0"/>
        <v>0</v>
      </c>
    </row>
    <row r="29" spans="2:12" ht="15.75" customHeight="1" x14ac:dyDescent="0.25">
      <c r="B29" s="138"/>
      <c r="C29" s="113" t="s">
        <v>401</v>
      </c>
      <c r="D29" s="48" t="s">
        <v>394</v>
      </c>
      <c r="E29" s="102" t="s">
        <v>395</v>
      </c>
      <c r="F29" s="102">
        <v>1</v>
      </c>
      <c r="G29" s="102">
        <v>2013</v>
      </c>
      <c r="H29" s="182">
        <v>40</v>
      </c>
      <c r="I29" s="182"/>
      <c r="J29" s="183">
        <v>4</v>
      </c>
    </row>
    <row r="30" spans="2:12" ht="15.75" customHeight="1" thickBot="1" x14ac:dyDescent="0.3">
      <c r="B30" s="138"/>
      <c r="C30" s="114"/>
      <c r="D30" s="49" t="s">
        <v>233</v>
      </c>
      <c r="E30" s="103" t="s">
        <v>396</v>
      </c>
      <c r="F30" s="103" t="s">
        <v>403</v>
      </c>
      <c r="G30" s="103">
        <v>2013</v>
      </c>
      <c r="H30" s="179"/>
      <c r="I30" s="179"/>
      <c r="J30" s="181"/>
    </row>
    <row r="31" spans="2:12" ht="15.75" customHeight="1" x14ac:dyDescent="0.25">
      <c r="B31" s="138"/>
      <c r="C31" s="113" t="s">
        <v>402</v>
      </c>
      <c r="D31" s="48" t="s">
        <v>394</v>
      </c>
      <c r="E31" s="102" t="s">
        <v>395</v>
      </c>
      <c r="F31" s="108">
        <v>1</v>
      </c>
      <c r="G31" s="102">
        <v>2013</v>
      </c>
      <c r="H31" s="115">
        <v>40</v>
      </c>
      <c r="I31" s="117">
        <v>0.11</v>
      </c>
      <c r="J31" s="118">
        <v>4</v>
      </c>
    </row>
    <row r="32" spans="2:12" ht="15.75" customHeight="1" thickBot="1" x14ac:dyDescent="0.3">
      <c r="B32" s="138"/>
      <c r="C32" s="114"/>
      <c r="D32" s="49" t="s">
        <v>233</v>
      </c>
      <c r="E32" s="103" t="s">
        <v>396</v>
      </c>
      <c r="F32" s="103" t="s">
        <v>403</v>
      </c>
      <c r="G32" s="103">
        <v>2013</v>
      </c>
      <c r="H32" s="116"/>
      <c r="I32" s="116"/>
      <c r="J32" s="119"/>
    </row>
    <row r="33" spans="2:12" ht="15.75" customHeight="1" x14ac:dyDescent="0.25">
      <c r="B33" s="138"/>
      <c r="C33" s="113" t="s">
        <v>397</v>
      </c>
      <c r="D33" s="48" t="s">
        <v>232</v>
      </c>
      <c r="E33" s="102" t="s">
        <v>398</v>
      </c>
      <c r="F33" s="102" t="s">
        <v>400</v>
      </c>
      <c r="G33" s="102">
        <v>2013</v>
      </c>
      <c r="H33" s="187">
        <v>400</v>
      </c>
      <c r="I33" s="187">
        <v>36</v>
      </c>
      <c r="J33" s="111">
        <v>4</v>
      </c>
    </row>
    <row r="34" spans="2:12" ht="15.75" customHeight="1" thickBot="1" x14ac:dyDescent="0.3">
      <c r="B34" s="186"/>
      <c r="C34" s="184"/>
      <c r="D34" s="107" t="s">
        <v>233</v>
      </c>
      <c r="E34" s="104" t="s">
        <v>399</v>
      </c>
      <c r="F34" s="103" t="s">
        <v>391</v>
      </c>
      <c r="G34" s="104">
        <v>2013</v>
      </c>
      <c r="H34" s="188"/>
      <c r="I34" s="188"/>
      <c r="J34" s="112"/>
    </row>
    <row r="35" spans="2:12" ht="16.5" thickTop="1" thickBot="1" x14ac:dyDescent="0.3">
      <c r="B35" s="170" t="s">
        <v>150</v>
      </c>
      <c r="C35" s="171"/>
      <c r="D35" s="171"/>
      <c r="E35" s="171"/>
      <c r="F35" s="171"/>
      <c r="G35" s="171"/>
      <c r="H35" s="171"/>
      <c r="I35" s="171"/>
      <c r="J35" s="172"/>
      <c r="L35">
        <f t="shared" si="0"/>
        <v>0</v>
      </c>
    </row>
    <row r="36" spans="2:12" ht="24" customHeight="1" thickTop="1" x14ac:dyDescent="0.25">
      <c r="B36" s="173">
        <v>5</v>
      </c>
      <c r="C36" s="174" t="s">
        <v>191</v>
      </c>
      <c r="D36" s="48" t="s">
        <v>232</v>
      </c>
      <c r="E36" s="35" t="s">
        <v>28</v>
      </c>
      <c r="F36" s="35">
        <v>2</v>
      </c>
      <c r="G36" s="35">
        <v>1990</v>
      </c>
      <c r="H36" s="175">
        <v>1500</v>
      </c>
      <c r="I36" s="175">
        <v>150</v>
      </c>
      <c r="J36" s="124">
        <v>8</v>
      </c>
      <c r="K36">
        <v>67</v>
      </c>
      <c r="L36">
        <f t="shared" si="0"/>
        <v>10050</v>
      </c>
    </row>
    <row r="37" spans="2:12" ht="23.25" customHeight="1" thickBot="1" x14ac:dyDescent="0.3">
      <c r="B37" s="173"/>
      <c r="C37" s="174"/>
      <c r="D37" s="9" t="s">
        <v>233</v>
      </c>
      <c r="E37" s="26" t="s">
        <v>192</v>
      </c>
      <c r="F37" s="26" t="s">
        <v>220</v>
      </c>
      <c r="G37" s="40">
        <v>20102011</v>
      </c>
      <c r="H37" s="175"/>
      <c r="I37" s="175"/>
      <c r="J37" s="124"/>
      <c r="L37">
        <f t="shared" si="0"/>
        <v>0</v>
      </c>
    </row>
    <row r="38" spans="2:12" ht="15.75" thickBot="1" x14ac:dyDescent="0.3">
      <c r="B38" s="120" t="s">
        <v>151</v>
      </c>
      <c r="C38" s="121"/>
      <c r="D38" s="121"/>
      <c r="E38" s="121"/>
      <c r="F38" s="121"/>
      <c r="G38" s="121"/>
      <c r="H38" s="121"/>
      <c r="I38" s="121"/>
      <c r="J38" s="122"/>
      <c r="L38">
        <f t="shared" si="0"/>
        <v>0</v>
      </c>
    </row>
    <row r="39" spans="2:12" ht="16.5" customHeight="1" x14ac:dyDescent="0.25">
      <c r="B39" s="138">
        <v>6</v>
      </c>
      <c r="C39" s="128" t="s">
        <v>31</v>
      </c>
      <c r="D39" s="45" t="s">
        <v>232</v>
      </c>
      <c r="E39" s="21" t="s">
        <v>32</v>
      </c>
      <c r="F39" s="21">
        <v>3</v>
      </c>
      <c r="G39" s="21">
        <v>1974</v>
      </c>
      <c r="H39" s="123">
        <v>2600</v>
      </c>
      <c r="I39" s="123">
        <v>380</v>
      </c>
      <c r="J39" s="124">
        <v>4</v>
      </c>
      <c r="K39">
        <v>67</v>
      </c>
      <c r="L39">
        <f t="shared" si="0"/>
        <v>25460</v>
      </c>
    </row>
    <row r="40" spans="2:12" ht="28.5" customHeight="1" thickBot="1" x14ac:dyDescent="0.3">
      <c r="B40" s="138"/>
      <c r="C40" s="139"/>
      <c r="D40" s="15" t="s">
        <v>233</v>
      </c>
      <c r="E40" s="20" t="s">
        <v>33</v>
      </c>
      <c r="F40" s="20" t="s">
        <v>221</v>
      </c>
      <c r="G40" s="20">
        <v>2000</v>
      </c>
      <c r="H40" s="125"/>
      <c r="I40" s="125"/>
      <c r="J40" s="126"/>
      <c r="L40">
        <f t="shared" si="0"/>
        <v>0</v>
      </c>
    </row>
    <row r="41" spans="2:12" x14ac:dyDescent="0.25">
      <c r="B41" s="138"/>
      <c r="C41" s="127" t="s">
        <v>34</v>
      </c>
      <c r="D41" s="45" t="s">
        <v>232</v>
      </c>
      <c r="E41" s="21" t="s">
        <v>16</v>
      </c>
      <c r="F41" s="21">
        <v>2</v>
      </c>
      <c r="G41" s="21">
        <v>1991</v>
      </c>
      <c r="H41" s="115">
        <v>2000</v>
      </c>
      <c r="I41" s="115">
        <v>90</v>
      </c>
      <c r="J41" s="118">
        <v>21</v>
      </c>
      <c r="K41">
        <v>67</v>
      </c>
      <c r="L41">
        <f t="shared" si="0"/>
        <v>6030</v>
      </c>
    </row>
    <row r="42" spans="2:12" ht="15.75" customHeight="1" thickBot="1" x14ac:dyDescent="0.3">
      <c r="B42" s="138"/>
      <c r="C42" s="139"/>
      <c r="D42" s="15" t="s">
        <v>233</v>
      </c>
      <c r="E42" s="20" t="s">
        <v>35</v>
      </c>
      <c r="F42" s="20" t="s">
        <v>222</v>
      </c>
      <c r="G42" s="39">
        <v>40513</v>
      </c>
      <c r="H42" s="116"/>
      <c r="I42" s="116"/>
      <c r="J42" s="119"/>
      <c r="L42">
        <f t="shared" si="0"/>
        <v>0</v>
      </c>
    </row>
    <row r="43" spans="2:12" ht="15.75" thickBot="1" x14ac:dyDescent="0.3">
      <c r="B43" s="120" t="s">
        <v>194</v>
      </c>
      <c r="C43" s="121"/>
      <c r="D43" s="121"/>
      <c r="E43" s="121"/>
      <c r="F43" s="121"/>
      <c r="G43" s="121"/>
      <c r="H43" s="121"/>
      <c r="I43" s="121"/>
      <c r="J43" s="122"/>
      <c r="L43">
        <f t="shared" si="0"/>
        <v>0</v>
      </c>
    </row>
    <row r="44" spans="2:12" ht="15.75" customHeight="1" x14ac:dyDescent="0.25">
      <c r="B44" s="138">
        <v>7</v>
      </c>
      <c r="C44" s="128" t="s">
        <v>36</v>
      </c>
      <c r="D44" s="45" t="s">
        <v>232</v>
      </c>
      <c r="E44" s="21" t="s">
        <v>37</v>
      </c>
      <c r="F44" s="21">
        <v>4</v>
      </c>
      <c r="G44" s="21">
        <v>1976</v>
      </c>
      <c r="H44" s="123">
        <v>1640</v>
      </c>
      <c r="I44" s="123">
        <v>350</v>
      </c>
      <c r="J44" s="124">
        <v>2</v>
      </c>
      <c r="K44">
        <v>67</v>
      </c>
      <c r="L44">
        <f t="shared" si="0"/>
        <v>23450</v>
      </c>
    </row>
    <row r="45" spans="2:12" ht="33.75" customHeight="1" thickBot="1" x14ac:dyDescent="0.3">
      <c r="B45" s="138"/>
      <c r="C45" s="139"/>
      <c r="D45" s="15" t="s">
        <v>233</v>
      </c>
      <c r="E45" s="20" t="s">
        <v>39</v>
      </c>
      <c r="F45" s="20" t="s">
        <v>223</v>
      </c>
      <c r="G45" s="20">
        <v>1996</v>
      </c>
      <c r="H45" s="125"/>
      <c r="I45" s="125"/>
      <c r="J45" s="126"/>
      <c r="L45">
        <f t="shared" si="0"/>
        <v>0</v>
      </c>
    </row>
    <row r="46" spans="2:12" ht="33.75" customHeight="1" x14ac:dyDescent="0.25">
      <c r="B46" s="138"/>
      <c r="C46" s="127" t="s">
        <v>195</v>
      </c>
      <c r="D46" s="17" t="s">
        <v>232</v>
      </c>
      <c r="E46" s="21" t="s">
        <v>40</v>
      </c>
      <c r="F46" s="21">
        <v>4</v>
      </c>
      <c r="G46" s="21" t="s">
        <v>308</v>
      </c>
      <c r="H46" s="189">
        <v>2000</v>
      </c>
      <c r="I46" s="129">
        <v>160</v>
      </c>
      <c r="J46" s="135">
        <v>12</v>
      </c>
      <c r="K46">
        <v>67</v>
      </c>
      <c r="L46">
        <f t="shared" si="0"/>
        <v>10720</v>
      </c>
    </row>
    <row r="47" spans="2:12" ht="15.75" customHeight="1" thickBot="1" x14ac:dyDescent="0.3">
      <c r="B47" s="138"/>
      <c r="C47" s="128"/>
      <c r="D47" s="9" t="s">
        <v>233</v>
      </c>
      <c r="E47" s="27" t="s">
        <v>41</v>
      </c>
      <c r="F47" s="27" t="s">
        <v>224</v>
      </c>
      <c r="G47" s="27">
        <v>2012</v>
      </c>
      <c r="H47" s="190"/>
      <c r="I47" s="123"/>
      <c r="J47" s="124"/>
      <c r="L47">
        <f t="shared" si="0"/>
        <v>0</v>
      </c>
    </row>
    <row r="48" spans="2:12" ht="15.75" thickBot="1" x14ac:dyDescent="0.3">
      <c r="B48" s="120" t="s">
        <v>152</v>
      </c>
      <c r="C48" s="121"/>
      <c r="D48" s="121"/>
      <c r="E48" s="121"/>
      <c r="F48" s="121"/>
      <c r="G48" s="121"/>
      <c r="H48" s="121"/>
      <c r="I48" s="121"/>
      <c r="J48" s="122"/>
      <c r="L48">
        <f t="shared" si="0"/>
        <v>0</v>
      </c>
    </row>
    <row r="49" spans="2:12" ht="15.75" customHeight="1" x14ac:dyDescent="0.25">
      <c r="B49" s="138">
        <v>8</v>
      </c>
      <c r="C49" s="146" t="s">
        <v>196</v>
      </c>
      <c r="D49" s="45" t="s">
        <v>232</v>
      </c>
      <c r="E49" s="21" t="s">
        <v>37</v>
      </c>
      <c r="F49" s="21">
        <v>3</v>
      </c>
      <c r="G49" s="21">
        <v>1985</v>
      </c>
      <c r="H49" s="123">
        <v>2400</v>
      </c>
      <c r="I49" s="123">
        <v>95</v>
      </c>
      <c r="J49" s="124">
        <v>2</v>
      </c>
      <c r="K49">
        <v>67</v>
      </c>
      <c r="L49">
        <f t="shared" si="0"/>
        <v>6365</v>
      </c>
    </row>
    <row r="50" spans="2:12" ht="30.75" customHeight="1" thickBot="1" x14ac:dyDescent="0.3">
      <c r="B50" s="138"/>
      <c r="C50" s="193"/>
      <c r="D50" s="15" t="s">
        <v>233</v>
      </c>
      <c r="E50" s="20" t="s">
        <v>197</v>
      </c>
      <c r="F50" s="20" t="s">
        <v>221</v>
      </c>
      <c r="G50" s="20">
        <v>1996</v>
      </c>
      <c r="H50" s="125"/>
      <c r="I50" s="125"/>
      <c r="J50" s="126"/>
      <c r="L50">
        <f t="shared" si="0"/>
        <v>0</v>
      </c>
    </row>
    <row r="51" spans="2:12" ht="18.75" customHeight="1" x14ac:dyDescent="0.25">
      <c r="B51" s="138"/>
      <c r="C51" s="191" t="s">
        <v>198</v>
      </c>
      <c r="D51" s="45" t="s">
        <v>232</v>
      </c>
      <c r="E51" s="21" t="s">
        <v>43</v>
      </c>
      <c r="F51" s="21" t="s">
        <v>199</v>
      </c>
      <c r="G51" s="21">
        <v>1998</v>
      </c>
      <c r="H51" s="129">
        <v>820</v>
      </c>
      <c r="I51" s="129">
        <v>50</v>
      </c>
      <c r="J51" s="135">
        <v>5</v>
      </c>
      <c r="K51">
        <v>67</v>
      </c>
      <c r="L51">
        <f t="shared" si="0"/>
        <v>3350</v>
      </c>
    </row>
    <row r="52" spans="2:12" ht="18.75" customHeight="1" thickBot="1" x14ac:dyDescent="0.3">
      <c r="B52" s="138"/>
      <c r="C52" s="192"/>
      <c r="D52" s="15" t="s">
        <v>233</v>
      </c>
      <c r="E52" s="20" t="s">
        <v>44</v>
      </c>
      <c r="F52" s="20" t="s">
        <v>225</v>
      </c>
      <c r="G52" s="20">
        <v>1996</v>
      </c>
      <c r="H52" s="125"/>
      <c r="I52" s="125"/>
      <c r="J52" s="126"/>
      <c r="L52">
        <f t="shared" si="0"/>
        <v>0</v>
      </c>
    </row>
    <row r="53" spans="2:12" ht="22.5" x14ac:dyDescent="0.25">
      <c r="B53" s="138"/>
      <c r="C53" s="127" t="s">
        <v>45</v>
      </c>
      <c r="D53" s="45" t="s">
        <v>232</v>
      </c>
      <c r="E53" s="21" t="s">
        <v>200</v>
      </c>
      <c r="F53" s="21" t="s">
        <v>46</v>
      </c>
      <c r="G53" s="21">
        <v>2009</v>
      </c>
      <c r="H53" s="129">
        <v>900</v>
      </c>
      <c r="I53" s="129">
        <v>40.1</v>
      </c>
      <c r="J53" s="135">
        <v>6</v>
      </c>
      <c r="K53">
        <v>54</v>
      </c>
      <c r="L53">
        <f t="shared" si="0"/>
        <v>2165.4</v>
      </c>
    </row>
    <row r="54" spans="2:12" ht="15.75" customHeight="1" thickBot="1" x14ac:dyDescent="0.3">
      <c r="B54" s="138"/>
      <c r="C54" s="128"/>
      <c r="D54" s="9" t="s">
        <v>233</v>
      </c>
      <c r="E54" s="27" t="s">
        <v>47</v>
      </c>
      <c r="F54" s="27" t="s">
        <v>48</v>
      </c>
      <c r="G54" s="27">
        <v>2009</v>
      </c>
      <c r="H54" s="123"/>
      <c r="I54" s="123"/>
      <c r="J54" s="124"/>
      <c r="L54">
        <f t="shared" si="0"/>
        <v>0</v>
      </c>
    </row>
    <row r="55" spans="2:12" ht="15.75" thickBot="1" x14ac:dyDescent="0.3">
      <c r="B55" s="120" t="s">
        <v>234</v>
      </c>
      <c r="C55" s="121"/>
      <c r="D55" s="121"/>
      <c r="E55" s="121"/>
      <c r="F55" s="121"/>
      <c r="G55" s="121"/>
      <c r="H55" s="121"/>
      <c r="I55" s="121"/>
      <c r="J55" s="122"/>
      <c r="L55">
        <f t="shared" si="0"/>
        <v>0</v>
      </c>
    </row>
    <row r="56" spans="2:12" ht="18.75" customHeight="1" x14ac:dyDescent="0.25">
      <c r="B56" s="138">
        <v>9</v>
      </c>
      <c r="C56" s="146" t="s">
        <v>201</v>
      </c>
      <c r="D56" s="45" t="s">
        <v>232</v>
      </c>
      <c r="E56" s="21" t="s">
        <v>49</v>
      </c>
      <c r="F56" s="21" t="s">
        <v>50</v>
      </c>
      <c r="G56" s="21">
        <v>2006</v>
      </c>
      <c r="H56" s="123">
        <v>500</v>
      </c>
      <c r="I56" s="123">
        <v>50</v>
      </c>
      <c r="J56" s="124">
        <v>9</v>
      </c>
      <c r="K56">
        <v>67</v>
      </c>
      <c r="L56">
        <f t="shared" si="0"/>
        <v>3350</v>
      </c>
    </row>
    <row r="57" spans="2:12" ht="30" customHeight="1" thickBot="1" x14ac:dyDescent="0.3">
      <c r="B57" s="138"/>
      <c r="C57" s="146"/>
      <c r="D57" s="9" t="s">
        <v>233</v>
      </c>
      <c r="E57" s="27" t="s">
        <v>287</v>
      </c>
      <c r="F57" s="27" t="s">
        <v>286</v>
      </c>
      <c r="G57" s="27">
        <v>2013</v>
      </c>
      <c r="H57" s="123"/>
      <c r="I57" s="123"/>
      <c r="J57" s="124"/>
      <c r="L57">
        <f t="shared" si="0"/>
        <v>0</v>
      </c>
    </row>
    <row r="58" spans="2:12" ht="15.75" thickBot="1" x14ac:dyDescent="0.3">
      <c r="B58" s="120" t="s">
        <v>153</v>
      </c>
      <c r="C58" s="121"/>
      <c r="D58" s="121"/>
      <c r="E58" s="121"/>
      <c r="F58" s="121"/>
      <c r="G58" s="121"/>
      <c r="H58" s="121"/>
      <c r="I58" s="121"/>
      <c r="J58" s="122"/>
      <c r="L58">
        <f t="shared" si="0"/>
        <v>0</v>
      </c>
    </row>
    <row r="59" spans="2:12" ht="22.5" x14ac:dyDescent="0.25">
      <c r="B59" s="138">
        <v>10</v>
      </c>
      <c r="C59" s="128" t="s">
        <v>202</v>
      </c>
      <c r="D59" s="45" t="s">
        <v>232</v>
      </c>
      <c r="E59" s="21" t="s">
        <v>32</v>
      </c>
      <c r="F59" s="21">
        <v>4</v>
      </c>
      <c r="G59" s="21" t="s">
        <v>203</v>
      </c>
      <c r="H59" s="123">
        <v>2400</v>
      </c>
      <c r="I59" s="123">
        <v>200</v>
      </c>
      <c r="J59" s="124">
        <v>7</v>
      </c>
      <c r="K59">
        <v>67</v>
      </c>
      <c r="L59">
        <f t="shared" si="0"/>
        <v>13400</v>
      </c>
    </row>
    <row r="60" spans="2:12" ht="23.25" thickBot="1" x14ac:dyDescent="0.3">
      <c r="B60" s="138"/>
      <c r="C60" s="139"/>
      <c r="D60" s="15" t="s">
        <v>233</v>
      </c>
      <c r="E60" s="20" t="s">
        <v>52</v>
      </c>
      <c r="F60" s="20" t="s">
        <v>226</v>
      </c>
      <c r="G60" s="20" t="s">
        <v>211</v>
      </c>
      <c r="H60" s="125"/>
      <c r="I60" s="125"/>
      <c r="J60" s="126"/>
      <c r="L60">
        <f t="shared" si="0"/>
        <v>0</v>
      </c>
    </row>
    <row r="61" spans="2:12" x14ac:dyDescent="0.25">
      <c r="B61" s="138"/>
      <c r="C61" s="197" t="s">
        <v>53</v>
      </c>
      <c r="D61" s="45" t="s">
        <v>232</v>
      </c>
      <c r="E61" s="21" t="s">
        <v>54</v>
      </c>
      <c r="F61" s="21" t="s">
        <v>290</v>
      </c>
      <c r="G61" s="21">
        <v>2010</v>
      </c>
      <c r="H61" s="129">
        <v>1600</v>
      </c>
      <c r="I61" s="129">
        <v>90</v>
      </c>
      <c r="J61" s="135">
        <v>17</v>
      </c>
      <c r="K61">
        <v>54</v>
      </c>
      <c r="L61">
        <f t="shared" si="0"/>
        <v>4860</v>
      </c>
    </row>
    <row r="62" spans="2:12" ht="15.75" thickBot="1" x14ac:dyDescent="0.3">
      <c r="B62" s="138"/>
      <c r="C62" s="198"/>
      <c r="D62" s="49" t="s">
        <v>232</v>
      </c>
      <c r="E62" s="29" t="s">
        <v>55</v>
      </c>
      <c r="F62" s="29" t="s">
        <v>291</v>
      </c>
      <c r="G62" s="29">
        <v>2010</v>
      </c>
      <c r="H62" s="123"/>
      <c r="I62" s="123"/>
      <c r="J62" s="124"/>
      <c r="L62">
        <f t="shared" si="0"/>
        <v>0</v>
      </c>
    </row>
    <row r="63" spans="2:12" x14ac:dyDescent="0.25">
      <c r="B63" s="138"/>
      <c r="C63" s="198"/>
      <c r="D63" s="48" t="s">
        <v>232</v>
      </c>
      <c r="E63" s="19" t="s">
        <v>8</v>
      </c>
      <c r="F63" s="19" t="s">
        <v>56</v>
      </c>
      <c r="G63" s="19">
        <v>2013</v>
      </c>
      <c r="H63" s="133">
        <v>980</v>
      </c>
      <c r="I63" s="133">
        <v>14</v>
      </c>
      <c r="J63" s="195">
        <v>48</v>
      </c>
      <c r="K63">
        <v>54</v>
      </c>
      <c r="L63">
        <f t="shared" si="0"/>
        <v>756</v>
      </c>
    </row>
    <row r="64" spans="2:12" ht="15.75" thickBot="1" x14ac:dyDescent="0.3">
      <c r="B64" s="138"/>
      <c r="C64" s="198"/>
      <c r="D64" s="9" t="s">
        <v>233</v>
      </c>
      <c r="E64" s="9" t="s">
        <v>57</v>
      </c>
      <c r="F64" s="9" t="s">
        <v>58</v>
      </c>
      <c r="G64" s="9">
        <v>2009</v>
      </c>
      <c r="H64" s="194"/>
      <c r="I64" s="194"/>
      <c r="J64" s="196"/>
      <c r="L64">
        <f t="shared" si="0"/>
        <v>0</v>
      </c>
    </row>
    <row r="65" spans="2:12" ht="15.75" thickBot="1" x14ac:dyDescent="0.3">
      <c r="B65" s="120" t="s">
        <v>154</v>
      </c>
      <c r="C65" s="121"/>
      <c r="D65" s="121"/>
      <c r="E65" s="121"/>
      <c r="F65" s="121"/>
      <c r="G65" s="121"/>
      <c r="H65" s="121"/>
      <c r="I65" s="121"/>
      <c r="J65" s="122"/>
      <c r="L65">
        <f t="shared" si="0"/>
        <v>0</v>
      </c>
    </row>
    <row r="66" spans="2:12" ht="15.75" customHeight="1" x14ac:dyDescent="0.25">
      <c r="B66" s="138">
        <v>11</v>
      </c>
      <c r="C66" s="128" t="s">
        <v>204</v>
      </c>
      <c r="D66" s="16" t="s">
        <v>232</v>
      </c>
      <c r="E66" s="19" t="s">
        <v>59</v>
      </c>
      <c r="F66" s="19" t="s">
        <v>240</v>
      </c>
      <c r="G66" s="19">
        <v>2002</v>
      </c>
      <c r="H66" s="123">
        <v>840</v>
      </c>
      <c r="I66" s="123">
        <v>160</v>
      </c>
      <c r="J66" s="124">
        <v>4</v>
      </c>
      <c r="K66">
        <v>67</v>
      </c>
      <c r="L66">
        <f t="shared" si="0"/>
        <v>10720</v>
      </c>
    </row>
    <row r="67" spans="2:12" ht="15" customHeight="1" thickBot="1" x14ac:dyDescent="0.3">
      <c r="B67" s="138"/>
      <c r="C67" s="128"/>
      <c r="D67" s="15" t="s">
        <v>233</v>
      </c>
      <c r="E67" s="29" t="s">
        <v>235</v>
      </c>
      <c r="F67" s="20" t="s">
        <v>224</v>
      </c>
      <c r="G67" s="29">
        <v>2013</v>
      </c>
      <c r="H67" s="123"/>
      <c r="I67" s="123"/>
      <c r="J67" s="124"/>
      <c r="L67">
        <f t="shared" si="0"/>
        <v>0</v>
      </c>
    </row>
    <row r="68" spans="2:12" x14ac:dyDescent="0.25">
      <c r="B68" s="138"/>
      <c r="C68" s="127" t="s">
        <v>61</v>
      </c>
      <c r="D68" s="16" t="s">
        <v>232</v>
      </c>
      <c r="E68" s="19" t="s">
        <v>8</v>
      </c>
      <c r="F68" s="21" t="s">
        <v>62</v>
      </c>
      <c r="G68" s="19">
        <v>2005</v>
      </c>
      <c r="H68" s="129">
        <v>200</v>
      </c>
      <c r="I68" s="129">
        <v>10</v>
      </c>
      <c r="J68" s="135">
        <v>19</v>
      </c>
      <c r="K68">
        <v>54</v>
      </c>
      <c r="L68">
        <f t="shared" si="0"/>
        <v>540</v>
      </c>
    </row>
    <row r="69" spans="2:12" ht="15.75" customHeight="1" thickBot="1" x14ac:dyDescent="0.3">
      <c r="B69" s="138"/>
      <c r="C69" s="139"/>
      <c r="D69" s="15" t="s">
        <v>233</v>
      </c>
      <c r="E69" s="28" t="s">
        <v>236</v>
      </c>
      <c r="F69" s="20" t="s">
        <v>237</v>
      </c>
      <c r="G69" s="20">
        <v>2005</v>
      </c>
      <c r="H69" s="125"/>
      <c r="I69" s="125"/>
      <c r="J69" s="126"/>
      <c r="L69">
        <f t="shared" si="0"/>
        <v>0</v>
      </c>
    </row>
    <row r="70" spans="2:12" x14ac:dyDescent="0.25">
      <c r="B70" s="138"/>
      <c r="C70" s="199" t="s">
        <v>63</v>
      </c>
      <c r="D70" s="45" t="s">
        <v>232</v>
      </c>
      <c r="E70" s="47" t="s">
        <v>238</v>
      </c>
      <c r="F70" s="21" t="s">
        <v>239</v>
      </c>
      <c r="G70" s="21">
        <v>2009</v>
      </c>
      <c r="H70" s="129">
        <v>300</v>
      </c>
      <c r="I70" s="129">
        <v>60</v>
      </c>
      <c r="J70" s="200">
        <v>41763</v>
      </c>
      <c r="K70">
        <v>67</v>
      </c>
      <c r="L70">
        <f t="shared" si="0"/>
        <v>4020</v>
      </c>
    </row>
    <row r="71" spans="2:12" ht="24.75" customHeight="1" thickBot="1" x14ac:dyDescent="0.3">
      <c r="B71" s="138"/>
      <c r="C71" s="146"/>
      <c r="D71" s="9" t="s">
        <v>233</v>
      </c>
      <c r="E71" s="26" t="s">
        <v>65</v>
      </c>
      <c r="F71" s="27" t="s">
        <v>288</v>
      </c>
      <c r="G71" s="27">
        <v>2009</v>
      </c>
      <c r="H71" s="123"/>
      <c r="I71" s="123"/>
      <c r="J71" s="201"/>
      <c r="L71">
        <f t="shared" si="0"/>
        <v>0</v>
      </c>
    </row>
    <row r="72" spans="2:12" ht="15.75" thickBot="1" x14ac:dyDescent="0.3">
      <c r="B72" s="120" t="s">
        <v>155</v>
      </c>
      <c r="C72" s="121"/>
      <c r="D72" s="121"/>
      <c r="E72" s="121"/>
      <c r="F72" s="121"/>
      <c r="G72" s="121"/>
      <c r="H72" s="121"/>
      <c r="I72" s="121"/>
      <c r="J72" s="122"/>
      <c r="L72">
        <f t="shared" si="0"/>
        <v>0</v>
      </c>
    </row>
    <row r="73" spans="2:12" x14ac:dyDescent="0.25">
      <c r="B73" s="138">
        <v>12</v>
      </c>
      <c r="C73" s="128" t="s">
        <v>66</v>
      </c>
      <c r="D73" s="45" t="s">
        <v>232</v>
      </c>
      <c r="E73" s="21" t="s">
        <v>40</v>
      </c>
      <c r="F73" s="21">
        <v>2</v>
      </c>
      <c r="G73" s="21">
        <v>1998</v>
      </c>
      <c r="H73" s="123">
        <v>600</v>
      </c>
      <c r="I73" s="123">
        <v>40</v>
      </c>
      <c r="J73" s="124">
        <v>2</v>
      </c>
      <c r="K73">
        <v>67</v>
      </c>
      <c r="L73">
        <f t="shared" si="0"/>
        <v>2680</v>
      </c>
    </row>
    <row r="74" spans="2:12" ht="15.75" customHeight="1" thickBot="1" x14ac:dyDescent="0.3">
      <c r="B74" s="138"/>
      <c r="C74" s="128"/>
      <c r="D74" s="9" t="s">
        <v>233</v>
      </c>
      <c r="E74" s="27" t="s">
        <v>68</v>
      </c>
      <c r="F74" s="27" t="s">
        <v>215</v>
      </c>
      <c r="G74" s="27">
        <v>2002</v>
      </c>
      <c r="H74" s="123"/>
      <c r="I74" s="123"/>
      <c r="J74" s="124"/>
      <c r="L74">
        <f t="shared" si="0"/>
        <v>0</v>
      </c>
    </row>
    <row r="75" spans="2:12" ht="15.75" thickBot="1" x14ac:dyDescent="0.3">
      <c r="B75" s="202" t="s">
        <v>156</v>
      </c>
      <c r="C75" s="203"/>
      <c r="D75" s="203"/>
      <c r="E75" s="203"/>
      <c r="F75" s="203"/>
      <c r="G75" s="203"/>
      <c r="H75" s="203"/>
      <c r="I75" s="203"/>
      <c r="J75" s="204"/>
      <c r="L75">
        <f t="shared" si="0"/>
        <v>0</v>
      </c>
    </row>
    <row r="76" spans="2:12" ht="18.75" customHeight="1" x14ac:dyDescent="0.25">
      <c r="B76" s="138">
        <v>13</v>
      </c>
      <c r="C76" s="128" t="s">
        <v>205</v>
      </c>
      <c r="D76" s="45" t="s">
        <v>232</v>
      </c>
      <c r="E76" s="21" t="s">
        <v>69</v>
      </c>
      <c r="F76" s="21" t="s">
        <v>292</v>
      </c>
      <c r="G76" s="21">
        <v>2010</v>
      </c>
      <c r="H76" s="123">
        <v>900</v>
      </c>
      <c r="I76" s="123">
        <v>70</v>
      </c>
      <c r="J76" s="124">
        <v>10</v>
      </c>
      <c r="K76">
        <v>67</v>
      </c>
      <c r="L76">
        <f t="shared" si="0"/>
        <v>4690</v>
      </c>
    </row>
    <row r="77" spans="2:12" ht="19.5" customHeight="1" thickBot="1" x14ac:dyDescent="0.3">
      <c r="B77" s="138"/>
      <c r="C77" s="128"/>
      <c r="D77" s="15" t="s">
        <v>233</v>
      </c>
      <c r="E77" s="27" t="s">
        <v>71</v>
      </c>
      <c r="F77" s="37" t="s">
        <v>293</v>
      </c>
      <c r="G77" s="27">
        <v>2012</v>
      </c>
      <c r="H77" s="123"/>
      <c r="I77" s="123"/>
      <c r="J77" s="124"/>
      <c r="L77">
        <f t="shared" ref="L77:L140" si="1">I77*K77</f>
        <v>0</v>
      </c>
    </row>
    <row r="78" spans="2:12" ht="15.75" thickBot="1" x14ac:dyDescent="0.3">
      <c r="B78" s="205" t="s">
        <v>157</v>
      </c>
      <c r="C78" s="206"/>
      <c r="D78" s="206"/>
      <c r="E78" s="206"/>
      <c r="F78" s="206"/>
      <c r="G78" s="206"/>
      <c r="H78" s="206"/>
      <c r="I78" s="206"/>
      <c r="J78" s="207"/>
      <c r="L78">
        <f t="shared" si="1"/>
        <v>0</v>
      </c>
    </row>
    <row r="79" spans="2:12" x14ac:dyDescent="0.25">
      <c r="B79" s="138">
        <v>14</v>
      </c>
      <c r="C79" s="128" t="s">
        <v>72</v>
      </c>
      <c r="D79" s="45" t="s">
        <v>232</v>
      </c>
      <c r="E79" s="21" t="s">
        <v>8</v>
      </c>
      <c r="F79" s="21" t="s">
        <v>9</v>
      </c>
      <c r="G79" s="21">
        <v>2005</v>
      </c>
      <c r="H79" s="115">
        <v>155</v>
      </c>
      <c r="I79" s="115">
        <v>17</v>
      </c>
      <c r="J79" s="118">
        <v>8</v>
      </c>
      <c r="K79">
        <v>67</v>
      </c>
      <c r="L79">
        <f t="shared" si="1"/>
        <v>1139</v>
      </c>
    </row>
    <row r="80" spans="2:12" ht="15.75" customHeight="1" thickBot="1" x14ac:dyDescent="0.3">
      <c r="B80" s="138"/>
      <c r="C80" s="128"/>
      <c r="D80" s="109" t="s">
        <v>233</v>
      </c>
      <c r="E80" s="110" t="s">
        <v>19</v>
      </c>
      <c r="F80" s="110" t="s">
        <v>20</v>
      </c>
      <c r="G80" s="110">
        <v>2014</v>
      </c>
      <c r="H80" s="116"/>
      <c r="I80" s="116"/>
      <c r="J80" s="119"/>
      <c r="L80">
        <f t="shared" si="1"/>
        <v>0</v>
      </c>
    </row>
    <row r="81" spans="2:12" ht="15.75" thickBot="1" x14ac:dyDescent="0.3">
      <c r="B81" s="138"/>
      <c r="C81" s="128"/>
      <c r="D81" s="9"/>
      <c r="E81" s="27" t="s">
        <v>74</v>
      </c>
      <c r="F81" s="22">
        <v>2</v>
      </c>
      <c r="G81" s="27">
        <v>2004</v>
      </c>
      <c r="H81" s="208" t="s">
        <v>294</v>
      </c>
      <c r="I81" s="144"/>
      <c r="J81" s="145"/>
      <c r="L81">
        <f t="shared" si="1"/>
        <v>0</v>
      </c>
    </row>
    <row r="82" spans="2:12" ht="15.75" thickBot="1" x14ac:dyDescent="0.3">
      <c r="B82" s="161" t="s">
        <v>158</v>
      </c>
      <c r="C82" s="162"/>
      <c r="D82" s="162"/>
      <c r="E82" s="162"/>
      <c r="F82" s="162"/>
      <c r="G82" s="162"/>
      <c r="H82" s="162"/>
      <c r="I82" s="162"/>
      <c r="J82" s="163"/>
      <c r="L82">
        <f t="shared" si="1"/>
        <v>0</v>
      </c>
    </row>
    <row r="83" spans="2:12" ht="22.5" x14ac:dyDescent="0.25">
      <c r="B83" s="138">
        <v>15</v>
      </c>
      <c r="C83" s="128" t="s">
        <v>75</v>
      </c>
      <c r="D83" s="45" t="s">
        <v>232</v>
      </c>
      <c r="E83" s="21" t="s">
        <v>241</v>
      </c>
      <c r="F83" s="21" t="s">
        <v>76</v>
      </c>
      <c r="G83" s="21">
        <v>1996</v>
      </c>
      <c r="H83" s="123">
        <v>500</v>
      </c>
      <c r="I83" s="123">
        <v>77</v>
      </c>
      <c r="J83" s="124">
        <v>6</v>
      </c>
      <c r="K83">
        <v>67</v>
      </c>
      <c r="L83">
        <f t="shared" si="1"/>
        <v>5159</v>
      </c>
    </row>
    <row r="84" spans="2:12" ht="15.75" customHeight="1" thickBot="1" x14ac:dyDescent="0.3">
      <c r="B84" s="138"/>
      <c r="C84" s="128"/>
      <c r="D84" s="15" t="s">
        <v>233</v>
      </c>
      <c r="E84" s="20" t="s">
        <v>77</v>
      </c>
      <c r="F84" s="20" t="s">
        <v>216</v>
      </c>
      <c r="G84" s="20">
        <v>2009</v>
      </c>
      <c r="H84" s="125"/>
      <c r="I84" s="125"/>
      <c r="J84" s="126"/>
      <c r="L84">
        <f t="shared" si="1"/>
        <v>0</v>
      </c>
    </row>
    <row r="85" spans="2:12" x14ac:dyDescent="0.25">
      <c r="B85" s="138"/>
      <c r="C85" s="128"/>
      <c r="D85" s="45" t="s">
        <v>232</v>
      </c>
      <c r="E85" s="21" t="s">
        <v>242</v>
      </c>
      <c r="F85" s="21" t="s">
        <v>243</v>
      </c>
      <c r="G85" s="21">
        <v>2002</v>
      </c>
      <c r="H85" s="129">
        <v>100</v>
      </c>
      <c r="I85" s="129">
        <v>2.5</v>
      </c>
      <c r="J85" s="135">
        <v>15</v>
      </c>
      <c r="K85">
        <v>67</v>
      </c>
      <c r="L85">
        <f t="shared" si="1"/>
        <v>167.5</v>
      </c>
    </row>
    <row r="86" spans="2:12" ht="17.25" customHeight="1" thickBot="1" x14ac:dyDescent="0.3">
      <c r="B86" s="138"/>
      <c r="C86" s="128"/>
      <c r="D86" s="15" t="s">
        <v>233</v>
      </c>
      <c r="E86" s="20" t="s">
        <v>78</v>
      </c>
      <c r="F86" s="20" t="s">
        <v>227</v>
      </c>
      <c r="G86" s="20">
        <v>2001</v>
      </c>
      <c r="H86" s="125"/>
      <c r="I86" s="125"/>
      <c r="J86" s="126"/>
      <c r="L86">
        <f t="shared" si="1"/>
        <v>0</v>
      </c>
    </row>
    <row r="87" spans="2:12" x14ac:dyDescent="0.25">
      <c r="B87" s="138"/>
      <c r="C87" s="128"/>
      <c r="D87" s="45" t="s">
        <v>232</v>
      </c>
      <c r="E87" s="21" t="s">
        <v>244</v>
      </c>
      <c r="F87" s="21" t="s">
        <v>245</v>
      </c>
      <c r="G87" s="21">
        <v>2000</v>
      </c>
      <c r="H87" s="129">
        <v>30</v>
      </c>
      <c r="I87" s="129">
        <v>0.5</v>
      </c>
      <c r="J87" s="135">
        <v>8</v>
      </c>
      <c r="L87">
        <f t="shared" si="1"/>
        <v>0</v>
      </c>
    </row>
    <row r="88" spans="2:12" ht="15" customHeight="1" thickBot="1" x14ac:dyDescent="0.3">
      <c r="B88" s="138"/>
      <c r="C88" s="128"/>
      <c r="D88" s="15" t="s">
        <v>233</v>
      </c>
      <c r="E88" s="26" t="s">
        <v>79</v>
      </c>
      <c r="F88" s="27" t="s">
        <v>295</v>
      </c>
      <c r="G88" s="27">
        <v>2001</v>
      </c>
      <c r="H88" s="123"/>
      <c r="I88" s="123"/>
      <c r="J88" s="124"/>
      <c r="L88">
        <f t="shared" si="1"/>
        <v>0</v>
      </c>
    </row>
    <row r="89" spans="2:12" ht="15.75" thickBot="1" x14ac:dyDescent="0.3">
      <c r="B89" s="209" t="s">
        <v>159</v>
      </c>
      <c r="C89" s="210"/>
      <c r="D89" s="210"/>
      <c r="E89" s="210"/>
      <c r="F89" s="210"/>
      <c r="G89" s="210"/>
      <c r="H89" s="210"/>
      <c r="I89" s="210"/>
      <c r="J89" s="211"/>
      <c r="L89">
        <f t="shared" si="1"/>
        <v>0</v>
      </c>
    </row>
    <row r="90" spans="2:12" x14ac:dyDescent="0.25">
      <c r="B90" s="138">
        <v>16</v>
      </c>
      <c r="C90" s="128" t="s">
        <v>80</v>
      </c>
      <c r="D90" s="45" t="s">
        <v>232</v>
      </c>
      <c r="E90" s="21" t="s">
        <v>314</v>
      </c>
      <c r="F90" s="21" t="s">
        <v>246</v>
      </c>
      <c r="G90" s="21">
        <v>2011</v>
      </c>
      <c r="H90" s="123">
        <v>560</v>
      </c>
      <c r="I90" s="123">
        <v>30</v>
      </c>
      <c r="J90" s="124">
        <v>6</v>
      </c>
      <c r="K90">
        <v>67</v>
      </c>
      <c r="L90">
        <f t="shared" si="1"/>
        <v>2010</v>
      </c>
    </row>
    <row r="91" spans="2:12" ht="15.75" customHeight="1" thickBot="1" x14ac:dyDescent="0.3">
      <c r="B91" s="138"/>
      <c r="C91" s="128"/>
      <c r="D91" s="9" t="s">
        <v>233</v>
      </c>
      <c r="E91" s="27" t="s">
        <v>81</v>
      </c>
      <c r="F91" s="27" t="s">
        <v>216</v>
      </c>
      <c r="G91" s="27">
        <v>2009</v>
      </c>
      <c r="H91" s="123"/>
      <c r="I91" s="123"/>
      <c r="J91" s="124"/>
      <c r="L91">
        <f t="shared" si="1"/>
        <v>0</v>
      </c>
    </row>
    <row r="92" spans="2:12" ht="15.75" thickBot="1" x14ac:dyDescent="0.3">
      <c r="B92" s="120" t="s">
        <v>160</v>
      </c>
      <c r="C92" s="121"/>
      <c r="D92" s="121"/>
      <c r="E92" s="121"/>
      <c r="F92" s="121"/>
      <c r="G92" s="121"/>
      <c r="H92" s="121"/>
      <c r="I92" s="121"/>
      <c r="J92" s="122"/>
      <c r="L92">
        <f t="shared" si="1"/>
        <v>0</v>
      </c>
    </row>
    <row r="93" spans="2:12" x14ac:dyDescent="0.25">
      <c r="B93" s="138">
        <v>17</v>
      </c>
      <c r="C93" s="128" t="s">
        <v>206</v>
      </c>
      <c r="D93" s="45" t="s">
        <v>232</v>
      </c>
      <c r="E93" s="21" t="s">
        <v>82</v>
      </c>
      <c r="F93" s="21">
        <v>1</v>
      </c>
      <c r="G93" s="21">
        <v>1974</v>
      </c>
      <c r="H93" s="123">
        <v>140</v>
      </c>
      <c r="I93" s="123">
        <v>5</v>
      </c>
      <c r="J93" s="124">
        <v>10</v>
      </c>
      <c r="K93">
        <v>67</v>
      </c>
      <c r="L93">
        <f t="shared" si="1"/>
        <v>335</v>
      </c>
    </row>
    <row r="94" spans="2:12" x14ac:dyDescent="0.25">
      <c r="B94" s="138"/>
      <c r="C94" s="128"/>
      <c r="D94" s="48" t="s">
        <v>232</v>
      </c>
      <c r="E94" s="24" t="s">
        <v>84</v>
      </c>
      <c r="F94" s="24">
        <v>1</v>
      </c>
      <c r="G94" s="24">
        <v>1988</v>
      </c>
      <c r="H94" s="123"/>
      <c r="I94" s="123"/>
      <c r="J94" s="124"/>
      <c r="L94">
        <f t="shared" si="1"/>
        <v>0</v>
      </c>
    </row>
    <row r="95" spans="2:12" ht="15.75" customHeight="1" thickBot="1" x14ac:dyDescent="0.3">
      <c r="B95" s="138"/>
      <c r="C95" s="128"/>
      <c r="D95" s="15" t="s">
        <v>233</v>
      </c>
      <c r="E95" s="27" t="s">
        <v>85</v>
      </c>
      <c r="F95" s="27" t="s">
        <v>86</v>
      </c>
      <c r="G95" s="27">
        <v>2006</v>
      </c>
      <c r="H95" s="123"/>
      <c r="I95" s="123"/>
      <c r="J95" s="124"/>
      <c r="L95">
        <f t="shared" si="1"/>
        <v>0</v>
      </c>
    </row>
    <row r="96" spans="2:12" ht="15.75" thickBot="1" x14ac:dyDescent="0.3">
      <c r="B96" s="120" t="s">
        <v>161</v>
      </c>
      <c r="C96" s="121"/>
      <c r="D96" s="121"/>
      <c r="E96" s="121"/>
      <c r="F96" s="121"/>
      <c r="G96" s="121"/>
      <c r="H96" s="121"/>
      <c r="I96" s="121"/>
      <c r="J96" s="122"/>
      <c r="L96">
        <f t="shared" si="1"/>
        <v>0</v>
      </c>
    </row>
    <row r="97" spans="2:12" x14ac:dyDescent="0.25">
      <c r="B97" s="138">
        <v>18</v>
      </c>
      <c r="C97" s="128" t="s">
        <v>207</v>
      </c>
      <c r="D97" s="45" t="s">
        <v>232</v>
      </c>
      <c r="E97" s="21" t="s">
        <v>87</v>
      </c>
      <c r="F97" s="21">
        <v>2</v>
      </c>
      <c r="G97" s="21">
        <v>1995.1995999999999</v>
      </c>
      <c r="H97" s="123">
        <v>400</v>
      </c>
      <c r="I97" s="123">
        <v>70</v>
      </c>
      <c r="J97" s="124">
        <v>4</v>
      </c>
      <c r="K97">
        <v>67</v>
      </c>
      <c r="L97">
        <f t="shared" si="1"/>
        <v>4690</v>
      </c>
    </row>
    <row r="98" spans="2:12" ht="15.75" customHeight="1" thickBot="1" x14ac:dyDescent="0.3">
      <c r="B98" s="138"/>
      <c r="C98" s="128"/>
      <c r="D98" s="9" t="s">
        <v>233</v>
      </c>
      <c r="E98" s="27" t="s">
        <v>88</v>
      </c>
      <c r="F98" s="27" t="s">
        <v>222</v>
      </c>
      <c r="G98" s="27">
        <v>2010</v>
      </c>
      <c r="H98" s="123"/>
      <c r="I98" s="123"/>
      <c r="J98" s="124"/>
      <c r="L98">
        <f t="shared" si="1"/>
        <v>0</v>
      </c>
    </row>
    <row r="99" spans="2:12" ht="15.75" thickBot="1" x14ac:dyDescent="0.3">
      <c r="B99" s="120" t="s">
        <v>162</v>
      </c>
      <c r="C99" s="121"/>
      <c r="D99" s="121"/>
      <c r="E99" s="121"/>
      <c r="F99" s="121"/>
      <c r="G99" s="121"/>
      <c r="H99" s="121"/>
      <c r="I99" s="121"/>
      <c r="J99" s="122"/>
      <c r="L99">
        <f t="shared" si="1"/>
        <v>0</v>
      </c>
    </row>
    <row r="100" spans="2:12" x14ac:dyDescent="0.25">
      <c r="B100" s="138">
        <v>19</v>
      </c>
      <c r="C100" s="128" t="s">
        <v>89</v>
      </c>
      <c r="D100" s="45" t="s">
        <v>232</v>
      </c>
      <c r="E100" s="21" t="s">
        <v>40</v>
      </c>
      <c r="F100" s="21">
        <v>2</v>
      </c>
      <c r="G100" s="21">
        <v>1997</v>
      </c>
      <c r="H100" s="123">
        <v>400</v>
      </c>
      <c r="I100" s="123">
        <v>60</v>
      </c>
      <c r="J100" s="124">
        <v>5</v>
      </c>
      <c r="K100">
        <v>67</v>
      </c>
      <c r="L100">
        <f t="shared" si="1"/>
        <v>4020</v>
      </c>
    </row>
    <row r="101" spans="2:12" ht="15.75" thickBot="1" x14ac:dyDescent="0.3">
      <c r="B101" s="138"/>
      <c r="C101" s="128"/>
      <c r="D101" s="9" t="s">
        <v>233</v>
      </c>
      <c r="E101" s="27" t="s">
        <v>90</v>
      </c>
      <c r="F101" s="27" t="s">
        <v>296</v>
      </c>
      <c r="G101" s="27">
        <v>2006</v>
      </c>
      <c r="H101" s="123"/>
      <c r="I101" s="123"/>
      <c r="J101" s="124"/>
      <c r="L101">
        <f t="shared" si="1"/>
        <v>0</v>
      </c>
    </row>
    <row r="102" spans="2:12" ht="15.75" customHeight="1" thickBot="1" x14ac:dyDescent="0.3">
      <c r="B102" s="3"/>
      <c r="C102" s="203" t="s">
        <v>247</v>
      </c>
      <c r="D102" s="203"/>
      <c r="E102" s="203"/>
      <c r="F102" s="214" t="s">
        <v>248</v>
      </c>
      <c r="G102" s="215"/>
      <c r="H102" s="215"/>
      <c r="I102" s="215"/>
      <c r="J102" s="216"/>
      <c r="L102">
        <f t="shared" si="1"/>
        <v>0</v>
      </c>
    </row>
    <row r="103" spans="2:12" x14ac:dyDescent="0.25">
      <c r="B103" s="167">
        <v>20</v>
      </c>
      <c r="C103" s="127" t="s">
        <v>91</v>
      </c>
      <c r="D103" s="45" t="s">
        <v>232</v>
      </c>
      <c r="E103" s="21" t="s">
        <v>40</v>
      </c>
      <c r="F103" s="21">
        <v>2</v>
      </c>
      <c r="G103" s="21">
        <v>1997</v>
      </c>
      <c r="H103" s="123">
        <v>600</v>
      </c>
      <c r="I103" s="123">
        <v>50</v>
      </c>
      <c r="J103" s="124">
        <v>9</v>
      </c>
      <c r="K103">
        <v>67</v>
      </c>
      <c r="L103">
        <f t="shared" si="1"/>
        <v>3350</v>
      </c>
    </row>
    <row r="104" spans="2:12" ht="15" customHeight="1" thickBot="1" x14ac:dyDescent="0.3">
      <c r="B104" s="138"/>
      <c r="C104" s="139"/>
      <c r="D104" s="9" t="s">
        <v>233</v>
      </c>
      <c r="E104" s="29" t="s">
        <v>93</v>
      </c>
      <c r="F104" s="29" t="s">
        <v>297</v>
      </c>
      <c r="G104" s="29">
        <v>2009</v>
      </c>
      <c r="H104" s="123"/>
      <c r="I104" s="123"/>
      <c r="J104" s="124"/>
      <c r="L104">
        <f t="shared" si="1"/>
        <v>0</v>
      </c>
    </row>
    <row r="105" spans="2:12" x14ac:dyDescent="0.25">
      <c r="B105" s="138"/>
      <c r="C105" s="127" t="s">
        <v>94</v>
      </c>
      <c r="D105" s="45" t="s">
        <v>232</v>
      </c>
      <c r="E105" s="21" t="s">
        <v>8</v>
      </c>
      <c r="F105" s="21" t="s">
        <v>62</v>
      </c>
      <c r="G105" s="21">
        <v>2005</v>
      </c>
      <c r="H105" s="129">
        <v>300</v>
      </c>
      <c r="I105" s="129">
        <v>7</v>
      </c>
      <c r="J105" s="135">
        <v>10</v>
      </c>
      <c r="K105">
        <v>54</v>
      </c>
      <c r="L105">
        <f t="shared" si="1"/>
        <v>378</v>
      </c>
    </row>
    <row r="106" spans="2:12" ht="15.75" customHeight="1" thickBot="1" x14ac:dyDescent="0.3">
      <c r="B106" s="138"/>
      <c r="C106" s="128"/>
      <c r="D106" s="9" t="s">
        <v>233</v>
      </c>
      <c r="E106" s="30" t="s">
        <v>249</v>
      </c>
      <c r="F106" s="27" t="s">
        <v>97</v>
      </c>
      <c r="G106" s="27">
        <v>2013</v>
      </c>
      <c r="H106" s="123"/>
      <c r="I106" s="123"/>
      <c r="J106" s="124"/>
      <c r="L106">
        <f t="shared" si="1"/>
        <v>0</v>
      </c>
    </row>
    <row r="107" spans="2:12" ht="15.75" thickBot="1" x14ac:dyDescent="0.3">
      <c r="B107" s="120" t="s">
        <v>163</v>
      </c>
      <c r="C107" s="121"/>
      <c r="D107" s="121"/>
      <c r="E107" s="121"/>
      <c r="F107" s="121"/>
      <c r="G107" s="121"/>
      <c r="H107" s="121"/>
      <c r="I107" s="121"/>
      <c r="J107" s="122"/>
      <c r="L107">
        <f t="shared" si="1"/>
        <v>0</v>
      </c>
    </row>
    <row r="108" spans="2:12" ht="15.75" customHeight="1" x14ac:dyDescent="0.25">
      <c r="B108" s="138">
        <v>21</v>
      </c>
      <c r="C108" s="128" t="s">
        <v>95</v>
      </c>
      <c r="D108" s="45" t="s">
        <v>232</v>
      </c>
      <c r="E108" s="21" t="s">
        <v>8</v>
      </c>
      <c r="F108" s="21" t="s">
        <v>62</v>
      </c>
      <c r="G108" s="21">
        <v>2005</v>
      </c>
      <c r="H108" s="123">
        <v>300</v>
      </c>
      <c r="I108" s="123">
        <v>11</v>
      </c>
      <c r="J108" s="124">
        <v>10</v>
      </c>
      <c r="K108">
        <v>54</v>
      </c>
      <c r="L108">
        <f t="shared" si="1"/>
        <v>594</v>
      </c>
    </row>
    <row r="109" spans="2:12" ht="15.75" thickBot="1" x14ac:dyDescent="0.3">
      <c r="B109" s="138"/>
      <c r="C109" s="128"/>
      <c r="D109" s="9" t="s">
        <v>233</v>
      </c>
      <c r="E109" s="29" t="s">
        <v>250</v>
      </c>
      <c r="F109" s="29" t="s">
        <v>251</v>
      </c>
      <c r="G109" s="29">
        <v>2013</v>
      </c>
      <c r="H109" s="123"/>
      <c r="I109" s="123"/>
      <c r="J109" s="124"/>
      <c r="L109">
        <f t="shared" si="1"/>
        <v>0</v>
      </c>
    </row>
    <row r="110" spans="2:12" x14ac:dyDescent="0.25">
      <c r="B110" s="138"/>
      <c r="C110" s="127" t="s">
        <v>98</v>
      </c>
      <c r="D110" s="45" t="s">
        <v>232</v>
      </c>
      <c r="E110" s="19" t="s">
        <v>252</v>
      </c>
      <c r="F110" s="19" t="s">
        <v>253</v>
      </c>
      <c r="G110" s="19">
        <v>2011</v>
      </c>
      <c r="H110" s="129">
        <v>1600</v>
      </c>
      <c r="I110" s="129">
        <v>180</v>
      </c>
      <c r="J110" s="135">
        <v>5</v>
      </c>
      <c r="K110">
        <v>67</v>
      </c>
      <c r="L110">
        <f t="shared" si="1"/>
        <v>12060</v>
      </c>
    </row>
    <row r="111" spans="2:12" ht="15" customHeight="1" thickBot="1" x14ac:dyDescent="0.3">
      <c r="B111" s="138"/>
      <c r="C111" s="128"/>
      <c r="D111" s="9" t="s">
        <v>233</v>
      </c>
      <c r="E111" s="27" t="s">
        <v>99</v>
      </c>
      <c r="F111" s="27" t="s">
        <v>215</v>
      </c>
      <c r="G111" s="27">
        <v>2005</v>
      </c>
      <c r="H111" s="123"/>
      <c r="I111" s="123"/>
      <c r="J111" s="124"/>
      <c r="L111">
        <f t="shared" si="1"/>
        <v>0</v>
      </c>
    </row>
    <row r="112" spans="2:12" ht="15.75" thickBot="1" x14ac:dyDescent="0.3">
      <c r="B112" s="120" t="s">
        <v>164</v>
      </c>
      <c r="C112" s="121"/>
      <c r="D112" s="121"/>
      <c r="E112" s="121"/>
      <c r="F112" s="121"/>
      <c r="G112" s="121"/>
      <c r="H112" s="121"/>
      <c r="I112" s="121"/>
      <c r="J112" s="122"/>
      <c r="L112">
        <f t="shared" si="1"/>
        <v>0</v>
      </c>
    </row>
    <row r="113" spans="2:12" x14ac:dyDescent="0.25">
      <c r="B113" s="138">
        <v>22</v>
      </c>
      <c r="C113" s="128" t="s">
        <v>100</v>
      </c>
      <c r="D113" s="45" t="s">
        <v>232</v>
      </c>
      <c r="E113" s="21" t="s">
        <v>16</v>
      </c>
      <c r="F113" s="21">
        <v>4</v>
      </c>
      <c r="G113" s="21">
        <v>1989</v>
      </c>
      <c r="H113" s="123">
        <v>1640</v>
      </c>
      <c r="I113" s="123">
        <v>200</v>
      </c>
      <c r="J113" s="124">
        <v>4</v>
      </c>
      <c r="K113">
        <v>67</v>
      </c>
      <c r="L113">
        <f t="shared" si="1"/>
        <v>13400</v>
      </c>
    </row>
    <row r="114" spans="2:12" ht="15" customHeight="1" thickBot="1" x14ac:dyDescent="0.3">
      <c r="B114" s="138"/>
      <c r="C114" s="128"/>
      <c r="D114" s="9" t="s">
        <v>233</v>
      </c>
      <c r="E114" s="29" t="s">
        <v>102</v>
      </c>
      <c r="F114" s="29" t="s">
        <v>215</v>
      </c>
      <c r="G114" s="29">
        <v>1994</v>
      </c>
      <c r="H114" s="123"/>
      <c r="I114" s="123"/>
      <c r="J114" s="124"/>
      <c r="L114">
        <f t="shared" si="1"/>
        <v>0</v>
      </c>
    </row>
    <row r="115" spans="2:12" ht="28.5" customHeight="1" x14ac:dyDescent="0.25">
      <c r="B115" s="138"/>
      <c r="C115" s="127" t="s">
        <v>298</v>
      </c>
      <c r="D115" s="45" t="s">
        <v>232</v>
      </c>
      <c r="E115" s="21" t="s">
        <v>103</v>
      </c>
      <c r="F115" s="21" t="s">
        <v>64</v>
      </c>
      <c r="G115" s="21">
        <v>2002</v>
      </c>
      <c r="H115" s="129">
        <v>400</v>
      </c>
      <c r="I115" s="129">
        <v>30</v>
      </c>
      <c r="J115" s="135">
        <v>8</v>
      </c>
      <c r="K115">
        <v>67</v>
      </c>
      <c r="L115">
        <f t="shared" si="1"/>
        <v>2010</v>
      </c>
    </row>
    <row r="116" spans="2:12" ht="19.5" customHeight="1" thickBot="1" x14ac:dyDescent="0.3">
      <c r="B116" s="138"/>
      <c r="C116" s="128"/>
      <c r="D116" s="9" t="s">
        <v>233</v>
      </c>
      <c r="E116" s="27" t="s">
        <v>104</v>
      </c>
      <c r="F116" s="27" t="s">
        <v>215</v>
      </c>
      <c r="G116" s="27">
        <v>2002</v>
      </c>
      <c r="H116" s="123"/>
      <c r="I116" s="123"/>
      <c r="J116" s="124"/>
      <c r="L116">
        <f t="shared" si="1"/>
        <v>0</v>
      </c>
    </row>
    <row r="117" spans="2:12" ht="15.75" thickBot="1" x14ac:dyDescent="0.3">
      <c r="B117" s="149" t="s">
        <v>289</v>
      </c>
      <c r="C117" s="212"/>
      <c r="D117" s="212"/>
      <c r="E117" s="212"/>
      <c r="F117" s="212"/>
      <c r="G117" s="212"/>
      <c r="H117" s="212"/>
      <c r="I117" s="212"/>
      <c r="J117" s="213"/>
      <c r="L117">
        <f t="shared" si="1"/>
        <v>0</v>
      </c>
    </row>
    <row r="118" spans="2:12" x14ac:dyDescent="0.25">
      <c r="B118" s="138">
        <v>23</v>
      </c>
      <c r="C118" s="127" t="s">
        <v>105</v>
      </c>
      <c r="D118" s="45" t="s">
        <v>232</v>
      </c>
      <c r="E118" s="51" t="s">
        <v>315</v>
      </c>
      <c r="F118" s="21" t="s">
        <v>165</v>
      </c>
      <c r="G118" s="21">
        <v>2011</v>
      </c>
      <c r="H118" s="123">
        <v>980</v>
      </c>
      <c r="I118" s="123">
        <v>50</v>
      </c>
      <c r="J118" s="124">
        <v>18</v>
      </c>
      <c r="K118">
        <v>54</v>
      </c>
      <c r="L118">
        <f t="shared" si="1"/>
        <v>2700</v>
      </c>
    </row>
    <row r="119" spans="2:12" ht="15.75" thickBot="1" x14ac:dyDescent="0.3">
      <c r="B119" s="138"/>
      <c r="C119" s="139"/>
      <c r="D119" s="9" t="s">
        <v>233</v>
      </c>
      <c r="E119" s="31" t="s">
        <v>106</v>
      </c>
      <c r="F119" s="27" t="s">
        <v>107</v>
      </c>
      <c r="G119" s="27">
        <v>2010</v>
      </c>
      <c r="H119" s="123"/>
      <c r="I119" s="123"/>
      <c r="J119" s="124"/>
      <c r="L119">
        <f t="shared" si="1"/>
        <v>0</v>
      </c>
    </row>
    <row r="120" spans="2:12" ht="15.75" thickBot="1" x14ac:dyDescent="0.3">
      <c r="B120" s="120" t="s">
        <v>166</v>
      </c>
      <c r="C120" s="121"/>
      <c r="D120" s="121"/>
      <c r="E120" s="121"/>
      <c r="F120" s="121"/>
      <c r="G120" s="121"/>
      <c r="H120" s="121"/>
      <c r="I120" s="121"/>
      <c r="J120" s="122"/>
      <c r="L120">
        <f t="shared" si="1"/>
        <v>0</v>
      </c>
    </row>
    <row r="121" spans="2:12" x14ac:dyDescent="0.25">
      <c r="B121" s="138">
        <v>24</v>
      </c>
      <c r="C121" s="128" t="s">
        <v>108</v>
      </c>
      <c r="D121" s="45" t="s">
        <v>232</v>
      </c>
      <c r="E121" s="21" t="s">
        <v>109</v>
      </c>
      <c r="F121" s="21">
        <v>3</v>
      </c>
      <c r="G121" s="21">
        <v>1995</v>
      </c>
      <c r="H121" s="123">
        <v>2500</v>
      </c>
      <c r="I121" s="123">
        <v>210</v>
      </c>
      <c r="J121" s="124">
        <v>5</v>
      </c>
      <c r="K121">
        <v>67</v>
      </c>
      <c r="L121">
        <f t="shared" si="1"/>
        <v>14070</v>
      </c>
    </row>
    <row r="122" spans="2:12" ht="15.75" customHeight="1" thickBot="1" x14ac:dyDescent="0.3">
      <c r="B122" s="138"/>
      <c r="C122" s="128"/>
      <c r="D122" s="9" t="s">
        <v>233</v>
      </c>
      <c r="E122" s="27" t="s">
        <v>111</v>
      </c>
      <c r="F122" s="27" t="s">
        <v>215</v>
      </c>
      <c r="G122" s="27">
        <v>1996</v>
      </c>
      <c r="H122" s="123"/>
      <c r="I122" s="123"/>
      <c r="J122" s="124"/>
      <c r="L122">
        <f t="shared" si="1"/>
        <v>0</v>
      </c>
    </row>
    <row r="123" spans="2:12" ht="15.75" thickBot="1" x14ac:dyDescent="0.3">
      <c r="B123" s="120" t="s">
        <v>167</v>
      </c>
      <c r="C123" s="121"/>
      <c r="D123" s="121"/>
      <c r="E123" s="121"/>
      <c r="F123" s="121"/>
      <c r="G123" s="121"/>
      <c r="H123" s="121"/>
      <c r="I123" s="121"/>
      <c r="J123" s="122"/>
      <c r="L123">
        <f t="shared" si="1"/>
        <v>0</v>
      </c>
    </row>
    <row r="124" spans="2:12" ht="22.5" x14ac:dyDescent="0.25">
      <c r="B124" s="138">
        <v>25</v>
      </c>
      <c r="C124" s="128" t="s">
        <v>112</v>
      </c>
      <c r="D124" s="45" t="s">
        <v>232</v>
      </c>
      <c r="E124" s="21" t="s">
        <v>313</v>
      </c>
      <c r="F124" s="21" t="s">
        <v>299</v>
      </c>
      <c r="G124" s="21">
        <v>2009</v>
      </c>
      <c r="H124" s="123">
        <v>310</v>
      </c>
      <c r="I124" s="123">
        <v>25</v>
      </c>
      <c r="J124" s="124">
        <v>8</v>
      </c>
      <c r="K124">
        <v>67</v>
      </c>
      <c r="L124">
        <f t="shared" si="1"/>
        <v>1675</v>
      </c>
    </row>
    <row r="125" spans="2:12" ht="15.75" customHeight="1" thickBot="1" x14ac:dyDescent="0.3">
      <c r="B125" s="138"/>
      <c r="C125" s="128"/>
      <c r="D125" s="9" t="s">
        <v>233</v>
      </c>
      <c r="E125" s="27" t="s">
        <v>113</v>
      </c>
      <c r="F125" s="27" t="s">
        <v>228</v>
      </c>
      <c r="G125" s="27">
        <v>2009</v>
      </c>
      <c r="H125" s="123"/>
      <c r="I125" s="123"/>
      <c r="J125" s="124"/>
      <c r="L125">
        <f t="shared" si="1"/>
        <v>0</v>
      </c>
    </row>
    <row r="126" spans="2:12" ht="15.75" thickBot="1" x14ac:dyDescent="0.3">
      <c r="B126" s="120" t="s">
        <v>168</v>
      </c>
      <c r="C126" s="121"/>
      <c r="D126" s="121"/>
      <c r="E126" s="121"/>
      <c r="F126" s="121"/>
      <c r="G126" s="121"/>
      <c r="H126" s="121"/>
      <c r="I126" s="121"/>
      <c r="J126" s="122"/>
      <c r="L126">
        <f t="shared" si="1"/>
        <v>0</v>
      </c>
    </row>
    <row r="127" spans="2:12" x14ac:dyDescent="0.25">
      <c r="B127" s="138">
        <v>26</v>
      </c>
      <c r="C127" s="128" t="s">
        <v>114</v>
      </c>
      <c r="D127" s="45" t="s">
        <v>232</v>
      </c>
      <c r="E127" s="21" t="s">
        <v>8</v>
      </c>
      <c r="F127" s="21" t="s">
        <v>255</v>
      </c>
      <c r="G127" s="21">
        <v>2005</v>
      </c>
      <c r="H127" s="123">
        <v>300</v>
      </c>
      <c r="I127" s="123">
        <v>10</v>
      </c>
      <c r="J127" s="124">
        <v>16</v>
      </c>
      <c r="K127">
        <v>54</v>
      </c>
      <c r="L127">
        <f t="shared" si="1"/>
        <v>540</v>
      </c>
    </row>
    <row r="128" spans="2:12" ht="15.75" thickBot="1" x14ac:dyDescent="0.3">
      <c r="B128" s="138"/>
      <c r="C128" s="128"/>
      <c r="D128" s="9" t="s">
        <v>233</v>
      </c>
      <c r="E128" s="29" t="s">
        <v>254</v>
      </c>
      <c r="F128" s="29" t="s">
        <v>127</v>
      </c>
      <c r="G128" s="29">
        <v>2013</v>
      </c>
      <c r="H128" s="123"/>
      <c r="I128" s="123"/>
      <c r="J128" s="124"/>
      <c r="L128">
        <f t="shared" si="1"/>
        <v>0</v>
      </c>
    </row>
    <row r="129" spans="2:12" x14ac:dyDescent="0.25">
      <c r="B129" s="138"/>
      <c r="C129" s="127" t="s">
        <v>115</v>
      </c>
      <c r="D129" s="45" t="s">
        <v>232</v>
      </c>
      <c r="E129" s="19" t="s">
        <v>40</v>
      </c>
      <c r="F129" s="19">
        <v>2</v>
      </c>
      <c r="G129" s="19">
        <v>1997</v>
      </c>
      <c r="H129" s="129">
        <v>400</v>
      </c>
      <c r="I129" s="129">
        <v>50</v>
      </c>
      <c r="J129" s="135">
        <v>6</v>
      </c>
      <c r="K129">
        <v>67</v>
      </c>
      <c r="L129">
        <f t="shared" si="1"/>
        <v>3350</v>
      </c>
    </row>
    <row r="130" spans="2:12" ht="15.75" customHeight="1" thickBot="1" x14ac:dyDescent="0.3">
      <c r="B130" s="138"/>
      <c r="C130" s="128"/>
      <c r="D130" s="9" t="s">
        <v>233</v>
      </c>
      <c r="E130" s="27" t="s">
        <v>116</v>
      </c>
      <c r="F130" s="27" t="s">
        <v>229</v>
      </c>
      <c r="G130" s="27">
        <v>2002</v>
      </c>
      <c r="H130" s="123"/>
      <c r="I130" s="123"/>
      <c r="J130" s="124"/>
      <c r="L130">
        <f t="shared" si="1"/>
        <v>0</v>
      </c>
    </row>
    <row r="131" spans="2:12" ht="15.75" thickBot="1" x14ac:dyDescent="0.3">
      <c r="B131" s="120" t="s">
        <v>169</v>
      </c>
      <c r="C131" s="121"/>
      <c r="D131" s="121"/>
      <c r="E131" s="121"/>
      <c r="F131" s="121"/>
      <c r="G131" s="121"/>
      <c r="H131" s="121"/>
      <c r="I131" s="121"/>
      <c r="J131" s="122"/>
      <c r="L131">
        <f t="shared" si="1"/>
        <v>0</v>
      </c>
    </row>
    <row r="132" spans="2:12" x14ac:dyDescent="0.25">
      <c r="B132" s="138">
        <v>27</v>
      </c>
      <c r="C132" s="128" t="s">
        <v>208</v>
      </c>
      <c r="D132" s="45" t="s">
        <v>232</v>
      </c>
      <c r="E132" s="21" t="s">
        <v>40</v>
      </c>
      <c r="F132" s="21">
        <v>2</v>
      </c>
      <c r="G132" s="21">
        <v>1998</v>
      </c>
      <c r="H132" s="123">
        <v>810</v>
      </c>
      <c r="I132" s="123">
        <v>30</v>
      </c>
      <c r="J132" s="124">
        <v>12</v>
      </c>
      <c r="K132">
        <v>67</v>
      </c>
      <c r="L132">
        <f t="shared" si="1"/>
        <v>2010</v>
      </c>
    </row>
    <row r="133" spans="2:12" ht="24.75" customHeight="1" thickBot="1" x14ac:dyDescent="0.3">
      <c r="B133" s="138"/>
      <c r="C133" s="128"/>
      <c r="D133" s="9" t="s">
        <v>233</v>
      </c>
      <c r="E133" s="27" t="s">
        <v>300</v>
      </c>
      <c r="F133" s="27" t="s">
        <v>301</v>
      </c>
      <c r="G133" s="27" t="s">
        <v>302</v>
      </c>
      <c r="H133" s="123"/>
      <c r="I133" s="123"/>
      <c r="J133" s="124"/>
      <c r="L133">
        <f t="shared" si="1"/>
        <v>0</v>
      </c>
    </row>
    <row r="134" spans="2:12" ht="15.75" thickBot="1" x14ac:dyDescent="0.3">
      <c r="B134" s="120" t="s">
        <v>170</v>
      </c>
      <c r="C134" s="121"/>
      <c r="D134" s="121"/>
      <c r="E134" s="121"/>
      <c r="F134" s="121"/>
      <c r="G134" s="121"/>
      <c r="H134" s="121"/>
      <c r="I134" s="121"/>
      <c r="J134" s="122"/>
      <c r="L134">
        <f t="shared" si="1"/>
        <v>0</v>
      </c>
    </row>
    <row r="135" spans="2:12" x14ac:dyDescent="0.25">
      <c r="B135" s="138">
        <v>28</v>
      </c>
      <c r="C135" s="128" t="s">
        <v>117</v>
      </c>
      <c r="D135" s="45" t="s">
        <v>232</v>
      </c>
      <c r="E135" s="21" t="s">
        <v>109</v>
      </c>
      <c r="F135" s="21">
        <v>4</v>
      </c>
      <c r="G135" s="52">
        <v>1989</v>
      </c>
      <c r="H135" s="123">
        <v>2400</v>
      </c>
      <c r="I135" s="123">
        <v>50</v>
      </c>
      <c r="J135" s="124">
        <v>6</v>
      </c>
      <c r="K135">
        <v>67</v>
      </c>
      <c r="L135">
        <f t="shared" si="1"/>
        <v>3350</v>
      </c>
    </row>
    <row r="136" spans="2:12" ht="15" customHeight="1" thickBot="1" x14ac:dyDescent="0.3">
      <c r="B136" s="138"/>
      <c r="C136" s="128"/>
      <c r="D136" s="9" t="s">
        <v>233</v>
      </c>
      <c r="E136" s="20" t="s">
        <v>119</v>
      </c>
      <c r="F136" s="20" t="s">
        <v>303</v>
      </c>
      <c r="G136" s="20">
        <v>2003</v>
      </c>
      <c r="H136" s="123"/>
      <c r="I136" s="123"/>
      <c r="J136" s="124"/>
      <c r="L136">
        <f t="shared" si="1"/>
        <v>0</v>
      </c>
    </row>
    <row r="137" spans="2:12" x14ac:dyDescent="0.25">
      <c r="B137" s="138"/>
      <c r="C137" s="127" t="s">
        <v>209</v>
      </c>
      <c r="D137" s="45" t="s">
        <v>232</v>
      </c>
      <c r="E137" s="21" t="s">
        <v>3</v>
      </c>
      <c r="F137" s="21" t="s">
        <v>120</v>
      </c>
      <c r="G137" s="21">
        <v>2009</v>
      </c>
      <c r="H137" s="115">
        <v>2000</v>
      </c>
      <c r="I137" s="129">
        <v>270</v>
      </c>
      <c r="J137" s="135">
        <v>6</v>
      </c>
      <c r="K137">
        <v>67</v>
      </c>
      <c r="L137">
        <f t="shared" si="1"/>
        <v>18090</v>
      </c>
    </row>
    <row r="138" spans="2:12" ht="15" customHeight="1" thickBot="1" x14ac:dyDescent="0.3">
      <c r="B138" s="138"/>
      <c r="C138" s="128"/>
      <c r="D138" s="9" t="s">
        <v>233</v>
      </c>
      <c r="E138" s="27" t="s">
        <v>35</v>
      </c>
      <c r="F138" s="27" t="s">
        <v>304</v>
      </c>
      <c r="G138" s="27">
        <v>2013</v>
      </c>
      <c r="H138" s="116"/>
      <c r="I138" s="123"/>
      <c r="J138" s="124"/>
      <c r="L138">
        <f t="shared" si="1"/>
        <v>0</v>
      </c>
    </row>
    <row r="139" spans="2:12" ht="15.75" thickBot="1" x14ac:dyDescent="0.3">
      <c r="B139" s="120" t="s">
        <v>171</v>
      </c>
      <c r="C139" s="121"/>
      <c r="D139" s="121"/>
      <c r="E139" s="121"/>
      <c r="F139" s="121"/>
      <c r="G139" s="121"/>
      <c r="H139" s="121"/>
      <c r="I139" s="121"/>
      <c r="J139" s="122"/>
      <c r="L139">
        <f t="shared" si="1"/>
        <v>0</v>
      </c>
    </row>
    <row r="140" spans="2:12" x14ac:dyDescent="0.25">
      <c r="B140" s="138">
        <v>29</v>
      </c>
      <c r="C140" s="128" t="s">
        <v>210</v>
      </c>
      <c r="D140" s="45" t="s">
        <v>232</v>
      </c>
      <c r="E140" s="21" t="s">
        <v>121</v>
      </c>
      <c r="F140" s="21">
        <v>2</v>
      </c>
      <c r="G140" s="21">
        <v>1996</v>
      </c>
      <c r="H140" s="123">
        <v>900</v>
      </c>
      <c r="I140" s="123">
        <v>50</v>
      </c>
      <c r="J140" s="124">
        <v>17</v>
      </c>
      <c r="K140">
        <v>67</v>
      </c>
      <c r="L140">
        <f t="shared" si="1"/>
        <v>3350</v>
      </c>
    </row>
    <row r="141" spans="2:12" ht="18" customHeight="1" thickBot="1" x14ac:dyDescent="0.3">
      <c r="B141" s="138"/>
      <c r="C141" s="128"/>
      <c r="D141" s="9" t="s">
        <v>233</v>
      </c>
      <c r="E141" s="27" t="s">
        <v>122</v>
      </c>
      <c r="F141" s="27" t="s">
        <v>230</v>
      </c>
      <c r="G141" s="27">
        <v>2012</v>
      </c>
      <c r="H141" s="123"/>
      <c r="I141" s="123"/>
      <c r="J141" s="124"/>
      <c r="L141">
        <f t="shared" ref="L141:L166" si="2">I141*K141</f>
        <v>0</v>
      </c>
    </row>
    <row r="142" spans="2:12" ht="15.75" thickBot="1" x14ac:dyDescent="0.3">
      <c r="B142" s="120" t="s">
        <v>172</v>
      </c>
      <c r="C142" s="121"/>
      <c r="D142" s="121"/>
      <c r="E142" s="121"/>
      <c r="F142" s="121"/>
      <c r="G142" s="121"/>
      <c r="H142" s="121"/>
      <c r="I142" s="121"/>
      <c r="J142" s="122"/>
      <c r="L142">
        <f t="shared" si="2"/>
        <v>0</v>
      </c>
    </row>
    <row r="143" spans="2:12" x14ac:dyDescent="0.25">
      <c r="B143" s="138">
        <v>30</v>
      </c>
      <c r="C143" s="128" t="s">
        <v>123</v>
      </c>
      <c r="D143" s="45" t="s">
        <v>232</v>
      </c>
      <c r="E143" s="21" t="s">
        <v>121</v>
      </c>
      <c r="F143" s="21">
        <v>2</v>
      </c>
      <c r="G143" s="21">
        <v>1998</v>
      </c>
      <c r="H143" s="123">
        <v>600</v>
      </c>
      <c r="I143" s="123">
        <v>50</v>
      </c>
      <c r="J143" s="124">
        <v>12</v>
      </c>
      <c r="K143">
        <v>67</v>
      </c>
      <c r="L143">
        <f t="shared" si="2"/>
        <v>3350</v>
      </c>
    </row>
    <row r="144" spans="2:12" ht="18.75" customHeight="1" thickBot="1" x14ac:dyDescent="0.3">
      <c r="B144" s="138"/>
      <c r="C144" s="128"/>
      <c r="D144" s="9" t="s">
        <v>233</v>
      </c>
      <c r="E144" s="27" t="s">
        <v>124</v>
      </c>
      <c r="F144" s="27" t="s">
        <v>231</v>
      </c>
      <c r="G144" s="27">
        <v>2011</v>
      </c>
      <c r="H144" s="123"/>
      <c r="I144" s="123"/>
      <c r="J144" s="124"/>
      <c r="L144">
        <f t="shared" si="2"/>
        <v>0</v>
      </c>
    </row>
    <row r="145" spans="2:12" ht="15.75" thickBot="1" x14ac:dyDescent="0.3">
      <c r="B145" s="161" t="s">
        <v>173</v>
      </c>
      <c r="C145" s="162"/>
      <c r="D145" s="162"/>
      <c r="E145" s="162"/>
      <c r="F145" s="162"/>
      <c r="G145" s="162"/>
      <c r="H145" s="162"/>
      <c r="I145" s="162"/>
      <c r="J145" s="163"/>
      <c r="L145">
        <f t="shared" si="2"/>
        <v>0</v>
      </c>
    </row>
    <row r="146" spans="2:12" x14ac:dyDescent="0.25">
      <c r="B146" s="138">
        <v>31</v>
      </c>
      <c r="C146" s="128" t="s">
        <v>125</v>
      </c>
      <c r="D146" s="45" t="s">
        <v>232</v>
      </c>
      <c r="E146" s="21" t="s">
        <v>258</v>
      </c>
      <c r="F146" s="21" t="s">
        <v>257</v>
      </c>
      <c r="G146" s="21">
        <v>2007</v>
      </c>
      <c r="H146" s="123">
        <v>250</v>
      </c>
      <c r="I146" s="123">
        <v>6.5</v>
      </c>
      <c r="J146" s="124">
        <v>9</v>
      </c>
      <c r="K146">
        <v>54</v>
      </c>
      <c r="L146">
        <f t="shared" si="2"/>
        <v>351</v>
      </c>
    </row>
    <row r="147" spans="2:12" ht="15.75" thickBot="1" x14ac:dyDescent="0.3">
      <c r="B147" s="138"/>
      <c r="C147" s="128"/>
      <c r="D147" s="9" t="s">
        <v>233</v>
      </c>
      <c r="E147" s="27" t="s">
        <v>256</v>
      </c>
      <c r="F147" s="27" t="s">
        <v>259</v>
      </c>
      <c r="G147" s="27">
        <v>2007</v>
      </c>
      <c r="H147" s="123"/>
      <c r="I147" s="123"/>
      <c r="J147" s="124"/>
      <c r="L147">
        <f t="shared" si="2"/>
        <v>0</v>
      </c>
    </row>
    <row r="148" spans="2:12" ht="15.75" thickBot="1" x14ac:dyDescent="0.3">
      <c r="B148" s="164" t="s">
        <v>174</v>
      </c>
      <c r="C148" s="165"/>
      <c r="D148" s="165"/>
      <c r="E148" s="165"/>
      <c r="F148" s="165"/>
      <c r="G148" s="165"/>
      <c r="H148" s="165"/>
      <c r="I148" s="165"/>
      <c r="J148" s="166"/>
      <c r="L148">
        <f t="shared" si="2"/>
        <v>0</v>
      </c>
    </row>
    <row r="149" spans="2:12" x14ac:dyDescent="0.25">
      <c r="B149" s="138">
        <v>32</v>
      </c>
      <c r="C149" s="128" t="s">
        <v>128</v>
      </c>
      <c r="D149" s="45" t="s">
        <v>232</v>
      </c>
      <c r="E149" s="21" t="s">
        <v>129</v>
      </c>
      <c r="F149" s="21"/>
      <c r="G149" s="21">
        <v>2007</v>
      </c>
      <c r="H149" s="123">
        <v>100</v>
      </c>
      <c r="I149" s="123">
        <v>4</v>
      </c>
      <c r="J149" s="124">
        <v>19</v>
      </c>
      <c r="L149">
        <f t="shared" si="2"/>
        <v>0</v>
      </c>
    </row>
    <row r="150" spans="2:12" ht="15.75" thickBot="1" x14ac:dyDescent="0.3">
      <c r="B150" s="186"/>
      <c r="C150" s="229"/>
      <c r="D150" s="9" t="s">
        <v>233</v>
      </c>
      <c r="E150" s="32" t="s">
        <v>132</v>
      </c>
      <c r="F150" s="32" t="s">
        <v>133</v>
      </c>
      <c r="G150" s="32">
        <v>2007</v>
      </c>
      <c r="H150" s="230"/>
      <c r="I150" s="230"/>
      <c r="J150" s="231"/>
      <c r="L150">
        <f t="shared" si="2"/>
        <v>0</v>
      </c>
    </row>
    <row r="151" spans="2:12" ht="16.5" thickTop="1" thickBot="1" x14ac:dyDescent="0.3">
      <c r="B151" s="149" t="s">
        <v>134</v>
      </c>
      <c r="C151" s="150"/>
      <c r="D151" s="150"/>
      <c r="E151" s="150"/>
      <c r="F151" s="150"/>
      <c r="G151" s="150"/>
      <c r="H151" s="150"/>
      <c r="I151" s="150"/>
      <c r="J151" s="151"/>
      <c r="L151">
        <f t="shared" si="2"/>
        <v>0</v>
      </c>
    </row>
    <row r="152" spans="2:12" ht="16.5" customHeight="1" x14ac:dyDescent="0.25">
      <c r="B152" s="223">
        <v>33</v>
      </c>
      <c r="C152" s="224" t="s">
        <v>135</v>
      </c>
      <c r="D152" s="45" t="s">
        <v>232</v>
      </c>
      <c r="E152" s="47" t="s">
        <v>136</v>
      </c>
      <c r="F152" s="54" t="s">
        <v>137</v>
      </c>
      <c r="G152" s="41">
        <v>2009</v>
      </c>
      <c r="H152" s="226">
        <v>750</v>
      </c>
      <c r="I152" s="227">
        <v>29</v>
      </c>
      <c r="J152" s="228">
        <v>24</v>
      </c>
      <c r="K152">
        <v>54</v>
      </c>
      <c r="L152">
        <f t="shared" si="2"/>
        <v>1566</v>
      </c>
    </row>
    <row r="153" spans="2:12" ht="17.25" customHeight="1" thickBot="1" x14ac:dyDescent="0.3">
      <c r="B153" s="223"/>
      <c r="C153" s="225"/>
      <c r="D153" s="9" t="s">
        <v>233</v>
      </c>
      <c r="E153" s="33" t="s">
        <v>47</v>
      </c>
      <c r="F153" s="53" t="s">
        <v>139</v>
      </c>
      <c r="G153" s="33">
        <v>2009</v>
      </c>
      <c r="H153" s="226"/>
      <c r="I153" s="227"/>
      <c r="J153" s="228"/>
      <c r="L153">
        <f t="shared" si="2"/>
        <v>0</v>
      </c>
    </row>
    <row r="154" spans="2:12" ht="15.75" thickBot="1" x14ac:dyDescent="0.3">
      <c r="B154" s="161" t="s">
        <v>175</v>
      </c>
      <c r="C154" s="162"/>
      <c r="D154" s="162"/>
      <c r="E154" s="162"/>
      <c r="F154" s="162"/>
      <c r="G154" s="162"/>
      <c r="H154" s="162"/>
      <c r="I154" s="162"/>
      <c r="J154" s="163"/>
      <c r="L154">
        <f t="shared" si="2"/>
        <v>0</v>
      </c>
    </row>
    <row r="155" spans="2:12" ht="16.5" customHeight="1" x14ac:dyDescent="0.25">
      <c r="B155" s="152">
        <v>34</v>
      </c>
      <c r="C155" s="153" t="s">
        <v>140</v>
      </c>
      <c r="D155" s="45" t="s">
        <v>232</v>
      </c>
      <c r="E155" s="54" t="s">
        <v>129</v>
      </c>
      <c r="F155" s="55" t="s">
        <v>141</v>
      </c>
      <c r="G155" s="41">
        <v>2009</v>
      </c>
      <c r="H155" s="155">
        <v>24</v>
      </c>
      <c r="I155" s="155">
        <v>2.2000000000000002</v>
      </c>
      <c r="J155" s="159">
        <v>1.5</v>
      </c>
      <c r="K155">
        <v>54</v>
      </c>
      <c r="L155">
        <f t="shared" si="2"/>
        <v>118.80000000000001</v>
      </c>
    </row>
    <row r="156" spans="2:12" ht="24" customHeight="1" thickBot="1" x14ac:dyDescent="0.3">
      <c r="B156" s="152"/>
      <c r="C156" s="154"/>
      <c r="D156" s="9" t="s">
        <v>233</v>
      </c>
      <c r="E156" s="34" t="s">
        <v>305</v>
      </c>
      <c r="F156" s="34" t="s">
        <v>142</v>
      </c>
      <c r="G156" s="33">
        <v>2009</v>
      </c>
      <c r="H156" s="155"/>
      <c r="I156" s="155"/>
      <c r="J156" s="159"/>
      <c r="L156">
        <f t="shared" si="2"/>
        <v>0</v>
      </c>
    </row>
    <row r="157" spans="2:12" ht="15.75" thickBot="1" x14ac:dyDescent="0.3">
      <c r="B157" s="161" t="s">
        <v>176</v>
      </c>
      <c r="C157" s="162"/>
      <c r="D157" s="162"/>
      <c r="E157" s="162"/>
      <c r="F157" s="162"/>
      <c r="G157" s="162"/>
      <c r="H157" s="162"/>
      <c r="I157" s="162"/>
      <c r="J157" s="163"/>
      <c r="L157">
        <f t="shared" si="2"/>
        <v>0</v>
      </c>
    </row>
    <row r="158" spans="2:12" ht="21.75" customHeight="1" thickBot="1" x14ac:dyDescent="0.3">
      <c r="B158" s="156">
        <v>35</v>
      </c>
      <c r="C158" s="217" t="s">
        <v>143</v>
      </c>
      <c r="D158" s="8"/>
      <c r="E158" s="8"/>
      <c r="F158" s="8" t="s">
        <v>262</v>
      </c>
      <c r="G158" s="8"/>
      <c r="H158" s="8"/>
      <c r="I158" s="8"/>
      <c r="J158" s="56"/>
      <c r="L158">
        <f t="shared" si="2"/>
        <v>0</v>
      </c>
    </row>
    <row r="159" spans="2:12" x14ac:dyDescent="0.25">
      <c r="B159" s="157"/>
      <c r="C159" s="218"/>
      <c r="D159" s="45" t="s">
        <v>232</v>
      </c>
      <c r="E159" s="35" t="s">
        <v>264</v>
      </c>
      <c r="F159" s="38" t="s">
        <v>263</v>
      </c>
      <c r="G159" s="41">
        <v>2009</v>
      </c>
      <c r="H159" s="155">
        <v>200</v>
      </c>
      <c r="I159" s="155">
        <v>7.5</v>
      </c>
      <c r="J159" s="159">
        <v>23</v>
      </c>
      <c r="K159">
        <v>54</v>
      </c>
      <c r="L159">
        <f t="shared" si="2"/>
        <v>405</v>
      </c>
    </row>
    <row r="160" spans="2:12" ht="15.75" thickBot="1" x14ac:dyDescent="0.3">
      <c r="B160" s="158"/>
      <c r="C160" s="219"/>
      <c r="D160" s="9" t="s">
        <v>233</v>
      </c>
      <c r="E160" s="33" t="s">
        <v>260</v>
      </c>
      <c r="F160" s="33" t="s">
        <v>261</v>
      </c>
      <c r="G160" s="33">
        <v>2009</v>
      </c>
      <c r="H160" s="155"/>
      <c r="I160" s="155"/>
      <c r="J160" s="159"/>
      <c r="L160">
        <f t="shared" si="2"/>
        <v>0</v>
      </c>
    </row>
    <row r="161" spans="2:12" ht="15.75" thickBot="1" x14ac:dyDescent="0.3">
      <c r="B161" s="149" t="s">
        <v>144</v>
      </c>
      <c r="C161" s="150"/>
      <c r="D161" s="150"/>
      <c r="E161" s="150"/>
      <c r="F161" s="150"/>
      <c r="G161" s="150"/>
      <c r="H161" s="150"/>
      <c r="I161" s="150"/>
      <c r="J161" s="151"/>
      <c r="L161">
        <f t="shared" si="2"/>
        <v>0</v>
      </c>
    </row>
    <row r="162" spans="2:12" ht="18" customHeight="1" x14ac:dyDescent="0.25">
      <c r="B162" s="147">
        <v>36</v>
      </c>
      <c r="C162" s="148" t="s">
        <v>145</v>
      </c>
      <c r="D162" s="45"/>
      <c r="E162" s="57" t="s">
        <v>306</v>
      </c>
      <c r="F162" s="57" t="s">
        <v>307</v>
      </c>
      <c r="G162" s="58"/>
      <c r="H162" s="160"/>
      <c r="I162" s="160"/>
      <c r="J162" s="222"/>
      <c r="L162">
        <f t="shared" si="2"/>
        <v>0</v>
      </c>
    </row>
    <row r="163" spans="2:12" ht="29.25" customHeight="1" x14ac:dyDescent="0.25">
      <c r="B163" s="147"/>
      <c r="C163" s="148"/>
      <c r="D163" s="50"/>
      <c r="E163" s="12" t="s">
        <v>265</v>
      </c>
      <c r="F163" s="12" t="s">
        <v>268</v>
      </c>
      <c r="G163" s="59"/>
      <c r="H163" s="160"/>
      <c r="I163" s="160"/>
      <c r="J163" s="222"/>
      <c r="K163">
        <v>54</v>
      </c>
      <c r="L163">
        <f t="shared" si="2"/>
        <v>0</v>
      </c>
    </row>
    <row r="164" spans="2:12" ht="15.75" customHeight="1" thickBot="1" x14ac:dyDescent="0.3">
      <c r="B164" s="147"/>
      <c r="C164" s="148"/>
      <c r="D164" s="9"/>
      <c r="E164" s="31" t="s">
        <v>266</v>
      </c>
      <c r="F164" s="31" t="s">
        <v>267</v>
      </c>
      <c r="G164" s="42"/>
      <c r="H164" s="160"/>
      <c r="I164" s="160"/>
      <c r="J164" s="222"/>
      <c r="L164">
        <f t="shared" si="2"/>
        <v>0</v>
      </c>
    </row>
    <row r="165" spans="2:12" ht="15.75" thickBot="1" x14ac:dyDescent="0.3">
      <c r="B165" s="161" t="s">
        <v>177</v>
      </c>
      <c r="C165" s="162"/>
      <c r="D165" s="162"/>
      <c r="E165" s="162"/>
      <c r="F165" s="162"/>
      <c r="G165" s="162"/>
      <c r="H165" s="162"/>
      <c r="I165" s="162"/>
      <c r="J165" s="163"/>
      <c r="L165">
        <f t="shared" si="2"/>
        <v>0</v>
      </c>
    </row>
    <row r="166" spans="2:12" ht="22.5" x14ac:dyDescent="0.25">
      <c r="B166" s="138">
        <v>37</v>
      </c>
      <c r="C166" s="220" t="s">
        <v>146</v>
      </c>
      <c r="D166" s="60"/>
      <c r="E166" s="27" t="s">
        <v>270</v>
      </c>
      <c r="F166" s="23" t="s">
        <v>404</v>
      </c>
      <c r="G166" s="27">
        <v>2009</v>
      </c>
      <c r="H166" s="123">
        <v>450</v>
      </c>
      <c r="I166" s="123">
        <v>24</v>
      </c>
      <c r="J166" s="124">
        <v>18</v>
      </c>
      <c r="K166">
        <v>54</v>
      </c>
      <c r="L166">
        <f t="shared" si="2"/>
        <v>1296</v>
      </c>
    </row>
    <row r="167" spans="2:12" ht="22.5" x14ac:dyDescent="0.25">
      <c r="B167" s="138"/>
      <c r="C167" s="220"/>
      <c r="D167" s="61"/>
      <c r="E167" s="12" t="s">
        <v>274</v>
      </c>
      <c r="F167" s="24" t="s">
        <v>275</v>
      </c>
      <c r="G167" s="24">
        <v>2009</v>
      </c>
      <c r="H167" s="142"/>
      <c r="I167" s="142"/>
      <c r="J167" s="143"/>
      <c r="L167">
        <f t="shared" ref="L167" si="3">I167*K167</f>
        <v>0</v>
      </c>
    </row>
    <row r="168" spans="2:12" ht="20.25" customHeight="1" thickBot="1" x14ac:dyDescent="0.3">
      <c r="B168" s="186"/>
      <c r="C168" s="221"/>
      <c r="D168" s="18"/>
      <c r="E168" s="13" t="s">
        <v>273</v>
      </c>
      <c r="F168" s="25" t="s">
        <v>272</v>
      </c>
      <c r="G168" s="36">
        <v>2008</v>
      </c>
      <c r="H168" s="144" t="s">
        <v>271</v>
      </c>
      <c r="I168" s="144"/>
      <c r="J168" s="145"/>
    </row>
    <row r="169" spans="2:12" ht="15.75" customHeight="1" thickTop="1" x14ac:dyDescent="0.25">
      <c r="B169" s="4"/>
      <c r="C169" s="10"/>
      <c r="D169" s="10"/>
      <c r="E169" s="31"/>
      <c r="F169" s="27"/>
      <c r="G169" s="27"/>
      <c r="H169" s="27"/>
      <c r="I169" s="27"/>
      <c r="J169" s="5"/>
    </row>
  </sheetData>
  <mergeCells count="321">
    <mergeCell ref="B146:B147"/>
    <mergeCell ref="C102:E102"/>
    <mergeCell ref="F102:J102"/>
    <mergeCell ref="C158:C160"/>
    <mergeCell ref="B166:B168"/>
    <mergeCell ref="C166:C168"/>
    <mergeCell ref="J162:J164"/>
    <mergeCell ref="B165:J165"/>
    <mergeCell ref="B157:J157"/>
    <mergeCell ref="H159:H160"/>
    <mergeCell ref="I159:I160"/>
    <mergeCell ref="J159:J160"/>
    <mergeCell ref="B151:J151"/>
    <mergeCell ref="B152:B153"/>
    <mergeCell ref="C152:C153"/>
    <mergeCell ref="H152:H153"/>
    <mergeCell ref="I152:I153"/>
    <mergeCell ref="J152:J153"/>
    <mergeCell ref="B149:B150"/>
    <mergeCell ref="C149:C150"/>
    <mergeCell ref="H149:H150"/>
    <mergeCell ref="I149:I150"/>
    <mergeCell ref="J149:J150"/>
    <mergeCell ref="I140:I141"/>
    <mergeCell ref="I143:I144"/>
    <mergeCell ref="J143:J144"/>
    <mergeCell ref="B145:J145"/>
    <mergeCell ref="C137:C138"/>
    <mergeCell ref="H137:H138"/>
    <mergeCell ref="I137:I138"/>
    <mergeCell ref="J137:J138"/>
    <mergeCell ref="B143:B144"/>
    <mergeCell ref="C143:C144"/>
    <mergeCell ref="H143:H144"/>
    <mergeCell ref="J140:J141"/>
    <mergeCell ref="B140:B141"/>
    <mergeCell ref="H140:H141"/>
    <mergeCell ref="B131:J131"/>
    <mergeCell ref="B132:B133"/>
    <mergeCell ref="C132:C133"/>
    <mergeCell ref="H132:H133"/>
    <mergeCell ref="I132:I133"/>
    <mergeCell ref="J132:J133"/>
    <mergeCell ref="B134:J134"/>
    <mergeCell ref="B135:B138"/>
    <mergeCell ref="C135:C136"/>
    <mergeCell ref="H135:H136"/>
    <mergeCell ref="I135:I136"/>
    <mergeCell ref="J135:J136"/>
    <mergeCell ref="I121:I122"/>
    <mergeCell ref="J121:J122"/>
    <mergeCell ref="C115:C116"/>
    <mergeCell ref="H115:H116"/>
    <mergeCell ref="I115:I116"/>
    <mergeCell ref="J115:J116"/>
    <mergeCell ref="C129:C130"/>
    <mergeCell ref="H129:H130"/>
    <mergeCell ref="I129:I130"/>
    <mergeCell ref="B123:J123"/>
    <mergeCell ref="B124:B125"/>
    <mergeCell ref="C124:C125"/>
    <mergeCell ref="H124:H125"/>
    <mergeCell ref="I124:I125"/>
    <mergeCell ref="J124:J125"/>
    <mergeCell ref="B127:B130"/>
    <mergeCell ref="C127:C128"/>
    <mergeCell ref="H127:H128"/>
    <mergeCell ref="I127:I128"/>
    <mergeCell ref="B126:J126"/>
    <mergeCell ref="J127:J128"/>
    <mergeCell ref="J129:J130"/>
    <mergeCell ref="B118:B119"/>
    <mergeCell ref="C118:C119"/>
    <mergeCell ref="H118:H119"/>
    <mergeCell ref="J113:J114"/>
    <mergeCell ref="B117:J117"/>
    <mergeCell ref="B113:B116"/>
    <mergeCell ref="C113:C114"/>
    <mergeCell ref="H113:H114"/>
    <mergeCell ref="I113:I114"/>
    <mergeCell ref="I110:I111"/>
    <mergeCell ref="J110:J111"/>
    <mergeCell ref="B112:J112"/>
    <mergeCell ref="J118:J119"/>
    <mergeCell ref="B107:J107"/>
    <mergeCell ref="B108:B111"/>
    <mergeCell ref="C108:C109"/>
    <mergeCell ref="H108:H109"/>
    <mergeCell ref="I108:I109"/>
    <mergeCell ref="J108:J109"/>
    <mergeCell ref="C110:C111"/>
    <mergeCell ref="H110:H111"/>
    <mergeCell ref="C105:C106"/>
    <mergeCell ref="H105:H106"/>
    <mergeCell ref="I105:I106"/>
    <mergeCell ref="J105:J106"/>
    <mergeCell ref="B103:B106"/>
    <mergeCell ref="C103:C104"/>
    <mergeCell ref="H103:H104"/>
    <mergeCell ref="I103:I104"/>
    <mergeCell ref="J103:J104"/>
    <mergeCell ref="H100:H101"/>
    <mergeCell ref="I100:I101"/>
    <mergeCell ref="J100:J101"/>
    <mergeCell ref="J97:J98"/>
    <mergeCell ref="B99:J99"/>
    <mergeCell ref="B100:B101"/>
    <mergeCell ref="C100:C101"/>
    <mergeCell ref="B97:B98"/>
    <mergeCell ref="C97:C98"/>
    <mergeCell ref="H97:H98"/>
    <mergeCell ref="I97:I98"/>
    <mergeCell ref="B92:J92"/>
    <mergeCell ref="B93:B95"/>
    <mergeCell ref="C93:C95"/>
    <mergeCell ref="H93:H95"/>
    <mergeCell ref="I93:I95"/>
    <mergeCell ref="J93:J95"/>
    <mergeCell ref="B89:J89"/>
    <mergeCell ref="B90:B91"/>
    <mergeCell ref="C90:C91"/>
    <mergeCell ref="H90:H91"/>
    <mergeCell ref="I90:I91"/>
    <mergeCell ref="J90:J91"/>
    <mergeCell ref="H85:H86"/>
    <mergeCell ref="I85:I86"/>
    <mergeCell ref="J85:J86"/>
    <mergeCell ref="H87:H88"/>
    <mergeCell ref="I87:I88"/>
    <mergeCell ref="J87:J88"/>
    <mergeCell ref="B82:J82"/>
    <mergeCell ref="B83:B88"/>
    <mergeCell ref="C83:C88"/>
    <mergeCell ref="H83:H84"/>
    <mergeCell ref="I83:I84"/>
    <mergeCell ref="J83:J84"/>
    <mergeCell ref="B75:J75"/>
    <mergeCell ref="B76:B77"/>
    <mergeCell ref="C76:C77"/>
    <mergeCell ref="H76:H77"/>
    <mergeCell ref="I76:I77"/>
    <mergeCell ref="J76:J77"/>
    <mergeCell ref="B79:B81"/>
    <mergeCell ref="C79:C81"/>
    <mergeCell ref="B78:J78"/>
    <mergeCell ref="H79:H80"/>
    <mergeCell ref="I79:I80"/>
    <mergeCell ref="J79:J80"/>
    <mergeCell ref="H81:J81"/>
    <mergeCell ref="H68:H69"/>
    <mergeCell ref="I68:I69"/>
    <mergeCell ref="J68:J69"/>
    <mergeCell ref="B72:J72"/>
    <mergeCell ref="B73:B74"/>
    <mergeCell ref="C73:C74"/>
    <mergeCell ref="H73:H74"/>
    <mergeCell ref="I73:I74"/>
    <mergeCell ref="J73:J74"/>
    <mergeCell ref="C70:C71"/>
    <mergeCell ref="H70:H71"/>
    <mergeCell ref="I70:I71"/>
    <mergeCell ref="J70:J71"/>
    <mergeCell ref="B58:J58"/>
    <mergeCell ref="B59:B64"/>
    <mergeCell ref="C59:C60"/>
    <mergeCell ref="H59:H60"/>
    <mergeCell ref="I59:I60"/>
    <mergeCell ref="J59:J60"/>
    <mergeCell ref="H56:H57"/>
    <mergeCell ref="I56:I57"/>
    <mergeCell ref="J56:J57"/>
    <mergeCell ref="J61:J62"/>
    <mergeCell ref="H63:H64"/>
    <mergeCell ref="I63:I64"/>
    <mergeCell ref="J63:J64"/>
    <mergeCell ref="C61:C64"/>
    <mergeCell ref="H61:H62"/>
    <mergeCell ref="I61:I62"/>
    <mergeCell ref="C51:C52"/>
    <mergeCell ref="H51:H52"/>
    <mergeCell ref="I51:I52"/>
    <mergeCell ref="J51:J52"/>
    <mergeCell ref="C53:C54"/>
    <mergeCell ref="H53:H54"/>
    <mergeCell ref="B49:B54"/>
    <mergeCell ref="C49:C50"/>
    <mergeCell ref="H49:H50"/>
    <mergeCell ref="I49:I50"/>
    <mergeCell ref="J49:J50"/>
    <mergeCell ref="I53:I54"/>
    <mergeCell ref="J53:J54"/>
    <mergeCell ref="B43:J43"/>
    <mergeCell ref="B44:B47"/>
    <mergeCell ref="C46:C47"/>
    <mergeCell ref="H46:H47"/>
    <mergeCell ref="I46:I47"/>
    <mergeCell ref="B38:J38"/>
    <mergeCell ref="B39:B42"/>
    <mergeCell ref="C39:C40"/>
    <mergeCell ref="H39:H40"/>
    <mergeCell ref="I39:I40"/>
    <mergeCell ref="J39:J40"/>
    <mergeCell ref="C41:C42"/>
    <mergeCell ref="H41:H42"/>
    <mergeCell ref="I41:I42"/>
    <mergeCell ref="J41:J42"/>
    <mergeCell ref="I27:I28"/>
    <mergeCell ref="J27:J28"/>
    <mergeCell ref="H29:H30"/>
    <mergeCell ref="I29:I30"/>
    <mergeCell ref="J29:J30"/>
    <mergeCell ref="C29:C30"/>
    <mergeCell ref="C33:C34"/>
    <mergeCell ref="B21:B34"/>
    <mergeCell ref="H33:H34"/>
    <mergeCell ref="I33:I34"/>
    <mergeCell ref="C8:C9"/>
    <mergeCell ref="H8:H9"/>
    <mergeCell ref="I8:I9"/>
    <mergeCell ref="J8:J9"/>
    <mergeCell ref="I15:I16"/>
    <mergeCell ref="J15:J16"/>
    <mergeCell ref="B6:B9"/>
    <mergeCell ref="I21:I22"/>
    <mergeCell ref="J21:J22"/>
    <mergeCell ref="B142:J142"/>
    <mergeCell ref="C140:C141"/>
    <mergeCell ref="B139:J139"/>
    <mergeCell ref="H121:H122"/>
    <mergeCell ref="I13:I14"/>
    <mergeCell ref="J13:J14"/>
    <mergeCell ref="B10:J10"/>
    <mergeCell ref="B11:B16"/>
    <mergeCell ref="C11:C12"/>
    <mergeCell ref="H11:H12"/>
    <mergeCell ref="I11:I12"/>
    <mergeCell ref="J11:J12"/>
    <mergeCell ref="C25:C26"/>
    <mergeCell ref="H25:H26"/>
    <mergeCell ref="I25:I26"/>
    <mergeCell ref="J25:J26"/>
    <mergeCell ref="B35:J35"/>
    <mergeCell ref="B36:B37"/>
    <mergeCell ref="C36:C37"/>
    <mergeCell ref="H36:H37"/>
    <mergeCell ref="I36:I37"/>
    <mergeCell ref="J36:J37"/>
    <mergeCell ref="C27:C28"/>
    <mergeCell ref="H27:H28"/>
    <mergeCell ref="H168:J168"/>
    <mergeCell ref="B55:J55"/>
    <mergeCell ref="B56:B57"/>
    <mergeCell ref="C56:C57"/>
    <mergeCell ref="J46:J47"/>
    <mergeCell ref="B48:J48"/>
    <mergeCell ref="C44:C45"/>
    <mergeCell ref="H44:H45"/>
    <mergeCell ref="I44:I45"/>
    <mergeCell ref="J44:J45"/>
    <mergeCell ref="B96:J96"/>
    <mergeCell ref="C66:C67"/>
    <mergeCell ref="C68:C69"/>
    <mergeCell ref="B65:J65"/>
    <mergeCell ref="B66:B71"/>
    <mergeCell ref="H66:H67"/>
    <mergeCell ref="I118:I119"/>
    <mergeCell ref="B120:J120"/>
    <mergeCell ref="B121:B122"/>
    <mergeCell ref="C121:C122"/>
    <mergeCell ref="B162:B164"/>
    <mergeCell ref="C162:C164"/>
    <mergeCell ref="B161:J161"/>
    <mergeCell ref="B155:B156"/>
    <mergeCell ref="I18:I19"/>
    <mergeCell ref="J18:J19"/>
    <mergeCell ref="C13:C14"/>
    <mergeCell ref="H13:H14"/>
    <mergeCell ref="B3:G3"/>
    <mergeCell ref="B2:G2"/>
    <mergeCell ref="B1:G1"/>
    <mergeCell ref="C6:C7"/>
    <mergeCell ref="I166:I167"/>
    <mergeCell ref="H166:H167"/>
    <mergeCell ref="J166:J167"/>
    <mergeCell ref="C155:C156"/>
    <mergeCell ref="H155:H156"/>
    <mergeCell ref="B158:B160"/>
    <mergeCell ref="I155:I156"/>
    <mergeCell ref="J155:J156"/>
    <mergeCell ref="H162:H164"/>
    <mergeCell ref="I162:I164"/>
    <mergeCell ref="B154:J154"/>
    <mergeCell ref="B148:J148"/>
    <mergeCell ref="C146:C147"/>
    <mergeCell ref="H146:H147"/>
    <mergeCell ref="I146:I147"/>
    <mergeCell ref="J146:J147"/>
    <mergeCell ref="J33:J34"/>
    <mergeCell ref="C31:C32"/>
    <mergeCell ref="H31:H32"/>
    <mergeCell ref="I31:I32"/>
    <mergeCell ref="J31:J32"/>
    <mergeCell ref="B5:J5"/>
    <mergeCell ref="I66:I67"/>
    <mergeCell ref="J66:J67"/>
    <mergeCell ref="H6:H7"/>
    <mergeCell ref="I6:I7"/>
    <mergeCell ref="J6:J7"/>
    <mergeCell ref="C15:C16"/>
    <mergeCell ref="H15:H16"/>
    <mergeCell ref="B20:J20"/>
    <mergeCell ref="C23:C24"/>
    <mergeCell ref="H23:H24"/>
    <mergeCell ref="I23:I24"/>
    <mergeCell ref="J23:J24"/>
    <mergeCell ref="C21:C22"/>
    <mergeCell ref="H21:H22"/>
    <mergeCell ref="B17:J17"/>
    <mergeCell ref="B18:B19"/>
    <mergeCell ref="C18:C19"/>
    <mergeCell ref="H18:H19"/>
  </mergeCells>
  <pageMargins left="0.23622047244094491" right="0" top="0.74803149606299213" bottom="0.74803149606299213" header="0.31496062992125984" footer="0.31496062992125984"/>
  <pageSetup paperSize="9" scale="96" fitToHeight="0" orientation="portrait" verticalDpi="0" r:id="rId1"/>
  <rowBreaks count="2" manualBreakCount="2">
    <brk id="42" max="16383" man="1"/>
    <brk id="81" max="16383" man="1"/>
  </rowBreaks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B39" sqref="B39:C40"/>
    </sheetView>
  </sheetViews>
  <sheetFormatPr defaultRowHeight="15" x14ac:dyDescent="0.25"/>
  <cols>
    <col min="1" max="1" width="34.85546875" customWidth="1"/>
    <col min="2" max="2" width="32.28515625" customWidth="1"/>
    <col min="3" max="3" width="11.140625" customWidth="1"/>
    <col min="4" max="4" width="20.5703125" customWidth="1"/>
  </cols>
  <sheetData>
    <row r="1" spans="1:4" x14ac:dyDescent="0.25">
      <c r="A1" s="65" t="s">
        <v>358</v>
      </c>
    </row>
    <row r="2" spans="1:4" ht="16.5" thickBot="1" x14ac:dyDescent="0.3">
      <c r="A2" s="66" t="s">
        <v>269</v>
      </c>
    </row>
    <row r="3" spans="1:4" ht="39.75" customHeight="1" thickBot="1" x14ac:dyDescent="0.3">
      <c r="A3" s="67" t="s">
        <v>277</v>
      </c>
      <c r="B3" s="68" t="s">
        <v>278</v>
      </c>
      <c r="C3" s="67" t="s">
        <v>185</v>
      </c>
      <c r="D3" s="67" t="s">
        <v>186</v>
      </c>
    </row>
    <row r="4" spans="1:4" ht="36" customHeight="1" thickBot="1" x14ac:dyDescent="0.3">
      <c r="A4" s="69" t="s">
        <v>388</v>
      </c>
      <c r="B4" s="70" t="s">
        <v>365</v>
      </c>
      <c r="C4" s="71" t="s">
        <v>187</v>
      </c>
      <c r="D4" s="72" t="s">
        <v>319</v>
      </c>
    </row>
    <row r="5" spans="1:4" ht="44.25" customHeight="1" thickBot="1" x14ac:dyDescent="0.3">
      <c r="A5" s="69" t="s">
        <v>387</v>
      </c>
      <c r="B5" s="70" t="s">
        <v>366</v>
      </c>
      <c r="C5" s="71" t="s">
        <v>13</v>
      </c>
      <c r="D5" s="72" t="s">
        <v>320</v>
      </c>
    </row>
    <row r="6" spans="1:4" ht="46.5" customHeight="1" thickBot="1" x14ac:dyDescent="0.3">
      <c r="A6" s="69" t="s">
        <v>386</v>
      </c>
      <c r="B6" s="70" t="s">
        <v>316</v>
      </c>
      <c r="C6" s="73"/>
      <c r="D6" s="74">
        <v>50</v>
      </c>
    </row>
    <row r="7" spans="1:4" ht="33" customHeight="1" thickBot="1" x14ac:dyDescent="0.3">
      <c r="A7" s="75" t="s">
        <v>385</v>
      </c>
      <c r="B7" s="70" t="s">
        <v>367</v>
      </c>
      <c r="C7" s="71" t="s">
        <v>23</v>
      </c>
      <c r="D7" s="72" t="s">
        <v>279</v>
      </c>
    </row>
    <row r="8" spans="1:4" ht="55.5" customHeight="1" thickBot="1" x14ac:dyDescent="0.3">
      <c r="A8" s="69" t="s">
        <v>383</v>
      </c>
      <c r="B8" s="94" t="s">
        <v>29</v>
      </c>
      <c r="C8" s="76" t="s">
        <v>30</v>
      </c>
      <c r="D8" s="77">
        <v>50</v>
      </c>
    </row>
    <row r="9" spans="1:4" ht="40.5" customHeight="1" thickBot="1" x14ac:dyDescent="0.3">
      <c r="A9" s="69" t="s">
        <v>384</v>
      </c>
      <c r="B9" s="92" t="s">
        <v>368</v>
      </c>
      <c r="C9" s="71" t="s">
        <v>193</v>
      </c>
      <c r="D9" s="72" t="s">
        <v>321</v>
      </c>
    </row>
    <row r="10" spans="1:4" ht="63" customHeight="1" thickBot="1" x14ac:dyDescent="0.3">
      <c r="A10" s="69" t="s">
        <v>318</v>
      </c>
      <c r="B10" s="70" t="s">
        <v>369</v>
      </c>
      <c r="C10" s="71" t="s">
        <v>38</v>
      </c>
      <c r="D10" s="74" t="s">
        <v>317</v>
      </c>
    </row>
    <row r="11" spans="1:4" ht="49.5" customHeight="1" thickBot="1" x14ac:dyDescent="0.3">
      <c r="A11" s="69" t="s">
        <v>322</v>
      </c>
      <c r="B11" s="70" t="s">
        <v>370</v>
      </c>
      <c r="C11" s="71" t="s">
        <v>42</v>
      </c>
      <c r="D11" s="74">
        <v>50</v>
      </c>
    </row>
    <row r="12" spans="1:4" ht="77.25" customHeight="1" thickBot="1" x14ac:dyDescent="0.3">
      <c r="A12" s="69" t="s">
        <v>323</v>
      </c>
      <c r="B12" s="78" t="s">
        <v>364</v>
      </c>
      <c r="C12" s="79">
        <v>41830</v>
      </c>
      <c r="D12" s="74">
        <v>12</v>
      </c>
    </row>
    <row r="13" spans="1:4" ht="39" customHeight="1" thickBot="1" x14ac:dyDescent="0.3">
      <c r="A13" s="69" t="s">
        <v>324</v>
      </c>
      <c r="B13" s="70" t="s">
        <v>371</v>
      </c>
      <c r="C13" s="71" t="s">
        <v>51</v>
      </c>
      <c r="D13" s="74">
        <v>50</v>
      </c>
    </row>
    <row r="14" spans="1:4" ht="38.25" customHeight="1" thickBot="1" x14ac:dyDescent="0.3">
      <c r="A14" s="69" t="s">
        <v>325</v>
      </c>
      <c r="B14" s="70" t="s">
        <v>363</v>
      </c>
      <c r="C14" s="71" t="s">
        <v>60</v>
      </c>
      <c r="D14" s="74">
        <v>50</v>
      </c>
    </row>
    <row r="15" spans="1:4" ht="30.75" customHeight="1" thickBot="1" x14ac:dyDescent="0.3">
      <c r="A15" s="69" t="s">
        <v>328</v>
      </c>
      <c r="B15" s="93" t="s">
        <v>67</v>
      </c>
      <c r="C15" s="79">
        <v>41774</v>
      </c>
      <c r="D15" s="74">
        <v>12</v>
      </c>
    </row>
    <row r="16" spans="1:4" ht="18" customHeight="1" thickBot="1" x14ac:dyDescent="0.3">
      <c r="A16" s="69" t="s">
        <v>326</v>
      </c>
      <c r="B16" s="93" t="s">
        <v>70</v>
      </c>
      <c r="C16" s="79">
        <v>41863</v>
      </c>
      <c r="D16" s="74">
        <v>12</v>
      </c>
    </row>
    <row r="17" spans="1:4" ht="29.25" customHeight="1" thickBot="1" x14ac:dyDescent="0.3">
      <c r="A17" s="69" t="s">
        <v>327</v>
      </c>
      <c r="B17" s="93" t="s">
        <v>73</v>
      </c>
      <c r="C17" s="79">
        <v>41805</v>
      </c>
      <c r="D17" s="74">
        <v>12</v>
      </c>
    </row>
    <row r="18" spans="1:4" ht="36.75" customHeight="1" thickBot="1" x14ac:dyDescent="0.3">
      <c r="A18" s="69" t="s">
        <v>329</v>
      </c>
      <c r="B18" s="78" t="s">
        <v>362</v>
      </c>
      <c r="C18" s="80">
        <v>43344</v>
      </c>
      <c r="D18" s="81" t="s">
        <v>336</v>
      </c>
    </row>
    <row r="19" spans="1:4" ht="32.25" customHeight="1" thickBot="1" x14ac:dyDescent="0.3">
      <c r="A19" s="82" t="s">
        <v>337</v>
      </c>
      <c r="B19" s="92" t="s">
        <v>312</v>
      </c>
      <c r="C19" s="79">
        <v>41921</v>
      </c>
      <c r="D19" s="74">
        <v>12</v>
      </c>
    </row>
    <row r="20" spans="1:4" ht="39" thickBot="1" x14ac:dyDescent="0.3">
      <c r="A20" s="82" t="s">
        <v>338</v>
      </c>
      <c r="B20" s="83" t="s">
        <v>335</v>
      </c>
      <c r="C20" s="71" t="s">
        <v>83</v>
      </c>
      <c r="D20" s="74">
        <v>100</v>
      </c>
    </row>
    <row r="21" spans="1:4" ht="29.25" customHeight="1" thickBot="1" x14ac:dyDescent="0.3">
      <c r="A21" s="82" t="s">
        <v>339</v>
      </c>
      <c r="B21" s="78" t="s">
        <v>361</v>
      </c>
      <c r="C21" s="79">
        <v>41930</v>
      </c>
      <c r="D21" s="74">
        <v>12</v>
      </c>
    </row>
    <row r="22" spans="1:4" ht="48" customHeight="1" thickBot="1" x14ac:dyDescent="0.3">
      <c r="A22" s="82" t="s">
        <v>340</v>
      </c>
      <c r="B22" s="83" t="s">
        <v>359</v>
      </c>
      <c r="C22" s="79">
        <v>41705</v>
      </c>
      <c r="D22" s="74">
        <v>12</v>
      </c>
    </row>
    <row r="23" spans="1:4" ht="36" customHeight="1" thickBot="1" x14ac:dyDescent="0.3">
      <c r="A23" s="82" t="s">
        <v>341</v>
      </c>
      <c r="B23" s="78" t="s">
        <v>376</v>
      </c>
      <c r="C23" s="71" t="s">
        <v>92</v>
      </c>
      <c r="D23" s="74">
        <v>50</v>
      </c>
    </row>
    <row r="24" spans="1:4" ht="41.25" customHeight="1" thickBot="1" x14ac:dyDescent="0.3">
      <c r="A24" s="82" t="s">
        <v>342</v>
      </c>
      <c r="B24" s="70" t="s">
        <v>360</v>
      </c>
      <c r="C24" s="71" t="s">
        <v>96</v>
      </c>
      <c r="D24" s="74">
        <v>50</v>
      </c>
    </row>
    <row r="25" spans="1:4" ht="42" customHeight="1" thickBot="1" x14ac:dyDescent="0.3">
      <c r="A25" s="82" t="s">
        <v>343</v>
      </c>
      <c r="B25" s="78" t="s">
        <v>375</v>
      </c>
      <c r="C25" s="71" t="s">
        <v>101</v>
      </c>
      <c r="D25" s="74">
        <v>50</v>
      </c>
    </row>
    <row r="26" spans="1:4" ht="67.5" customHeight="1" thickBot="1" x14ac:dyDescent="0.3">
      <c r="A26" s="82" t="s">
        <v>344</v>
      </c>
      <c r="B26" s="78" t="s">
        <v>374</v>
      </c>
      <c r="C26" s="71">
        <v>8.7720000000000002</v>
      </c>
      <c r="D26" s="74">
        <v>12</v>
      </c>
    </row>
    <row r="27" spans="1:4" ht="34.5" customHeight="1" thickBot="1" x14ac:dyDescent="0.3">
      <c r="A27" s="82" t="s">
        <v>345</v>
      </c>
      <c r="B27" s="78" t="s">
        <v>373</v>
      </c>
      <c r="C27" s="71" t="s">
        <v>110</v>
      </c>
      <c r="D27" s="74">
        <v>50</v>
      </c>
    </row>
    <row r="28" spans="1:4" ht="33.75" customHeight="1" thickBot="1" x14ac:dyDescent="0.3">
      <c r="A28" s="82" t="s">
        <v>346</v>
      </c>
      <c r="B28" s="83" t="s">
        <v>372</v>
      </c>
      <c r="C28" s="79">
        <v>41675</v>
      </c>
      <c r="D28" s="74">
        <v>12</v>
      </c>
    </row>
    <row r="29" spans="1:4" ht="45" customHeight="1" thickBot="1" x14ac:dyDescent="0.3">
      <c r="A29" s="82" t="s">
        <v>347</v>
      </c>
      <c r="B29" s="78" t="s">
        <v>377</v>
      </c>
      <c r="C29" s="79">
        <v>41789</v>
      </c>
      <c r="D29" s="74">
        <v>12</v>
      </c>
    </row>
    <row r="30" spans="1:4" ht="40.5" customHeight="1" thickBot="1" x14ac:dyDescent="0.3">
      <c r="A30" s="82" t="s">
        <v>348</v>
      </c>
      <c r="B30" s="78" t="s">
        <v>378</v>
      </c>
      <c r="C30" s="79">
        <v>41739</v>
      </c>
      <c r="D30" s="74">
        <v>12</v>
      </c>
    </row>
    <row r="31" spans="1:4" ht="40.5" customHeight="1" thickBot="1" x14ac:dyDescent="0.3">
      <c r="A31" s="82" t="s">
        <v>349</v>
      </c>
      <c r="B31" s="78" t="s">
        <v>379</v>
      </c>
      <c r="C31" s="71" t="s">
        <v>118</v>
      </c>
      <c r="D31" s="81" t="s">
        <v>334</v>
      </c>
    </row>
    <row r="32" spans="1:4" ht="34.5" customHeight="1" thickBot="1" x14ac:dyDescent="0.3">
      <c r="A32" s="82" t="s">
        <v>350</v>
      </c>
      <c r="B32" s="83" t="s">
        <v>380</v>
      </c>
      <c r="C32" s="79">
        <v>41764</v>
      </c>
      <c r="D32" s="74">
        <v>12</v>
      </c>
    </row>
    <row r="33" spans="1:4" ht="32.25" customHeight="1" thickBot="1" x14ac:dyDescent="0.3">
      <c r="A33" s="82" t="s">
        <v>351</v>
      </c>
      <c r="B33" s="83" t="s">
        <v>333</v>
      </c>
      <c r="C33" s="79">
        <v>41771</v>
      </c>
      <c r="D33" s="74">
        <v>12</v>
      </c>
    </row>
    <row r="34" spans="1:4" ht="48" thickBot="1" x14ac:dyDescent="0.3">
      <c r="A34" s="82" t="s">
        <v>352</v>
      </c>
      <c r="B34" s="83" t="s">
        <v>332</v>
      </c>
      <c r="C34" s="71" t="s">
        <v>126</v>
      </c>
      <c r="D34" s="74">
        <v>9</v>
      </c>
    </row>
    <row r="35" spans="1:4" ht="32.25" customHeight="1" thickBot="1" x14ac:dyDescent="0.3">
      <c r="A35" s="82" t="s">
        <v>353</v>
      </c>
      <c r="B35" s="92" t="s">
        <v>130</v>
      </c>
      <c r="C35" s="71" t="s">
        <v>131</v>
      </c>
      <c r="D35" s="74">
        <v>9</v>
      </c>
    </row>
    <row r="36" spans="1:4" ht="31.5" customHeight="1" thickBot="1" x14ac:dyDescent="0.3">
      <c r="A36" s="84" t="s">
        <v>354</v>
      </c>
      <c r="B36" s="95" t="s">
        <v>138</v>
      </c>
      <c r="C36" s="85"/>
      <c r="D36" s="86"/>
    </row>
    <row r="37" spans="1:4" ht="54.75" customHeight="1" thickBot="1" x14ac:dyDescent="0.3">
      <c r="A37" s="87" t="s">
        <v>355</v>
      </c>
      <c r="B37" s="232" t="s">
        <v>381</v>
      </c>
      <c r="C37" s="232"/>
      <c r="D37" s="86"/>
    </row>
    <row r="38" spans="1:4" ht="34.5" customHeight="1" thickBot="1" x14ac:dyDescent="0.3">
      <c r="A38" s="84" t="s">
        <v>356</v>
      </c>
      <c r="B38" s="96" t="s">
        <v>331</v>
      </c>
      <c r="C38" s="84" t="s">
        <v>5</v>
      </c>
      <c r="D38" s="88"/>
    </row>
    <row r="39" spans="1:4" ht="31.5" customHeight="1" thickBot="1" x14ac:dyDescent="0.3">
      <c r="A39" s="64" t="s">
        <v>357</v>
      </c>
      <c r="B39" s="233" t="s">
        <v>310</v>
      </c>
      <c r="C39" s="234"/>
      <c r="D39" s="89"/>
    </row>
    <row r="40" spans="1:4" ht="24.75" customHeight="1" thickBot="1" x14ac:dyDescent="0.3">
      <c r="A40" s="98" t="s">
        <v>309</v>
      </c>
      <c r="B40" s="235"/>
      <c r="C40" s="236"/>
      <c r="D40" s="91"/>
    </row>
    <row r="41" spans="1:4" ht="29.25" customHeight="1" thickBot="1" x14ac:dyDescent="0.3">
      <c r="A41" s="69" t="s">
        <v>330</v>
      </c>
      <c r="B41" s="90" t="s">
        <v>382</v>
      </c>
      <c r="C41" s="97"/>
      <c r="D41" s="88"/>
    </row>
  </sheetData>
  <mergeCells count="2">
    <mergeCell ref="B37:C37"/>
    <mergeCell ref="B39:C40"/>
  </mergeCells>
  <pageMargins left="0.25" right="0.25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!!!</vt:lpstr>
      <vt:lpstr>ТП и тлф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2015-02-04T03:48:47Z</dcterms:modified>
</cp:coreProperties>
</file>