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vents" sheetId="1" r:id="rId4"/>
    <sheet name="Organisations" sheetId="2" r:id="rId5"/>
    <sheet name="Prison Types" sheetId="3" r:id="rId6"/>
    <sheet name="Prisons" sheetId="4" r:id="rId7"/>
    <sheet name="Rights Violations" sheetId="5" r:id="rId8"/>
    <sheet name="Release Types" sheetId="6" r:id="rId9"/>
    <sheet name="State Authorites" sheetId="7" r:id="rId10"/>
    <sheet name="International Authorites" sheetId="8" r:id="rId11"/>
    <sheet name="Professions" sheetId="9" r:id="rId12"/>
  </sheets>
</workbook>
</file>

<file path=xl/sharedStrings.xml><?xml version="1.0" encoding="utf-8"?>
<sst xmlns="http://schemas.openxmlformats.org/spreadsheetml/2006/main" uniqueCount="115">
  <si>
    <t>Events</t>
  </si>
  <si>
    <t>Title</t>
  </si>
  <si>
    <t>Description</t>
  </si>
  <si>
    <t>Report</t>
  </si>
  <si>
    <t>Charges</t>
  </si>
  <si>
    <t>Consequences</t>
  </si>
  <si>
    <t>Detention date</t>
  </si>
  <si>
    <t>Release date</t>
  </si>
  <si>
    <t>Report date</t>
  </si>
  <si>
    <t>Psychological assistance provided</t>
  </si>
  <si>
    <t>Material assistance provided</t>
  </si>
  <si>
    <t>Was an activist</t>
  </si>
  <si>
    <t>Victim is complainant</t>
  </si>
  <si>
    <t>Allows storage of case details</t>
  </si>
  <si>
    <t>Allows publishing of case details</t>
  </si>
  <si>
    <t>Allows legal representation</t>
  </si>
  <si>
    <t>Victims may be harmed if data is published</t>
  </si>
  <si>
    <t>MadeUpSec hacks GCHQ</t>
  </si>
  <si>
    <t>Cyber criminal infiltration of GCHQ</t>
  </si>
  <si>
    <t xml:space="preserve">Report text report text report text report text report text report text report text report text report text report text report text report text report text report text report text report text report text report text </t>
  </si>
  <si>
    <t>Espionage, Computer fraud</t>
  </si>
  <si>
    <t>Growing efforts to expand surveillance legislation</t>
  </si>
  <si>
    <t>No</t>
  </si>
  <si>
    <t>Yes</t>
  </si>
  <si>
    <t>Actors</t>
  </si>
  <si>
    <t>Name</t>
  </si>
  <si>
    <t>Organisation</t>
  </si>
  <si>
    <t>Type</t>
  </si>
  <si>
    <t>Profession</t>
  </si>
  <si>
    <t>Birth date</t>
  </si>
  <si>
    <t>Telephone number</t>
  </si>
  <si>
    <t>Address</t>
  </si>
  <si>
    <t>Gender</t>
  </si>
  <si>
    <t>Is an activist</t>
  </si>
  <si>
    <t>Activist info</t>
  </si>
  <si>
    <t>Frank Flam</t>
  </si>
  <si>
    <t>The Tor Project</t>
  </si>
  <si>
    <t>Victim</t>
  </si>
  <si>
    <t>Software developer</t>
  </si>
  <si>
    <t>123 456-1234</t>
  </si>
  <si>
    <t>Toronto, ON, Canada</t>
  </si>
  <si>
    <t>Male</t>
  </si>
  <si>
    <t>N/A</t>
  </si>
  <si>
    <t>Anne Mary</t>
  </si>
  <si>
    <t>eQualit.ie</t>
  </si>
  <si>
    <t>Witness</t>
  </si>
  <si>
    <t>Journalist</t>
  </si>
  <si>
    <t>010 101-1010</t>
  </si>
  <si>
    <t>London, England</t>
  </si>
  <si>
    <t>Female</t>
  </si>
  <si>
    <t xml:space="preserve">Carries out investigative journalism </t>
  </si>
  <si>
    <t>Keith Alexander</t>
  </si>
  <si>
    <t>American Governemnt</t>
  </si>
  <si>
    <t>Perpetrator</t>
  </si>
  <si>
    <t>Military</t>
  </si>
  <si>
    <t>911 321-0987</t>
  </si>
  <si>
    <t>Uknown</t>
  </si>
  <si>
    <t>Previous director general of NSA</t>
  </si>
  <si>
    <t>Actions</t>
  </si>
  <si>
    <t>State authority approached</t>
  </si>
  <si>
    <t>Complaint to state authority</t>
  </si>
  <si>
    <t>Response from state authority</t>
  </si>
  <si>
    <t>International authority approached</t>
  </si>
  <si>
    <t>Complaint to international authority</t>
  </si>
  <si>
    <t>Response from international authority</t>
  </si>
  <si>
    <t>Revolutionary committee</t>
  </si>
  <si>
    <t>Complaint 1</t>
  </si>
  <si>
    <t>Response 1</t>
  </si>
  <si>
    <t>UN</t>
  </si>
  <si>
    <t>Complaint 2</t>
  </si>
  <si>
    <t>Response 2</t>
  </si>
  <si>
    <t>Castros office</t>
  </si>
  <si>
    <t>Complaint 3</t>
  </si>
  <si>
    <t>Response 3</t>
  </si>
  <si>
    <t>ICC</t>
  </si>
  <si>
    <t>Complaint 4</t>
  </si>
  <si>
    <t>Response 4</t>
  </si>
  <si>
    <t>Sources</t>
  </si>
  <si>
    <t>Allan Owens</t>
  </si>
  <si>
    <t>Phoebe Carlile</t>
  </si>
  <si>
    <t>Jennifer Reid</t>
  </si>
  <si>
    <t>Prisons</t>
  </si>
  <si>
    <t>Release type</t>
  </si>
  <si>
    <t>Bordeaux</t>
  </si>
  <si>
    <t>Not released</t>
  </si>
  <si>
    <t>Rights Violations</t>
  </si>
  <si>
    <t>Torture</t>
  </si>
  <si>
    <t>Location</t>
  </si>
  <si>
    <t>Builds anonymity software  such as Tor</t>
  </si>
  <si>
    <t>Cambridge, MA, United States of America</t>
  </si>
  <si>
    <t>The Guardian</t>
  </si>
  <si>
    <t>A reputable news organisation that has published numerous Snowden documents.</t>
  </si>
  <si>
    <t>The government of the United States of America</t>
  </si>
  <si>
    <t>Washington, United States of America</t>
  </si>
  <si>
    <t>Digital solutions for civil society</t>
  </si>
  <si>
    <t>5605 de Gaspe, suite 204, Montreal, QC, Canada</t>
  </si>
  <si>
    <t>Prison</t>
  </si>
  <si>
    <t>Jail</t>
  </si>
  <si>
    <t>Detention facility</t>
  </si>
  <si>
    <t>Guantanamo</t>
  </si>
  <si>
    <t>Guantanamo Bay, Cuba</t>
  </si>
  <si>
    <t>Montreal, QC, Canada</t>
  </si>
  <si>
    <t>The act of deliberately inflicting severe physical or psychological pain and possibly injury to an organism</t>
  </si>
  <si>
    <t>Unlawful Detention</t>
  </si>
  <si>
    <t>A restraint of a person in a bounded area without justification or consent</t>
  </si>
  <si>
    <t>Code</t>
  </si>
  <si>
    <t>Extradition</t>
  </si>
  <si>
    <t>Exile</t>
  </si>
  <si>
    <t>Parole</t>
  </si>
  <si>
    <t>Bail</t>
  </si>
  <si>
    <t>Pretty much everywhere</t>
  </si>
  <si>
    <t>Behind the tobacco shop</t>
  </si>
  <si>
    <t>The United Nations is an intergovernmental organization established 24 October 1945 to promote international co-operation.</t>
  </si>
  <si>
    <t>The International Code Council is a member-focused association. It is dedicated to developing model codes and standards used in the design, build and compliance process to construct safe, sustainable, affordable and resilient structures.</t>
  </si>
  <si>
    <t>Politician</t>
  </si>
</sst>
</file>

<file path=xl/styles.xml><?xml version="1.0" encoding="utf-8"?>
<styleSheet xmlns="http://schemas.openxmlformats.org/spreadsheetml/2006/main">
  <numFmts count="2">
    <numFmt numFmtId="0" formatCode="General"/>
    <numFmt numFmtId="59" formatCode="mmmm d, yyyy"/>
  </numFmts>
  <fonts count="5">
    <font>
      <sz val="12"/>
      <color indexed="8"/>
      <name val="Verdana"/>
    </font>
    <font>
      <sz val="12"/>
      <color indexed="8"/>
      <name val="Helvetica"/>
    </font>
    <font>
      <sz val="10"/>
      <color indexed="8"/>
      <name val="Helvetica"/>
    </font>
    <font>
      <sz val="10"/>
      <color indexed="9"/>
      <name val="Helvetica"/>
    </font>
    <font>
      <sz val="10"/>
      <color indexed="8"/>
      <name val="Arial"/>
    </font>
  </fonts>
  <fills count="10">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top" wrapText="1"/>
    </xf>
  </cellStyleXfs>
  <cellXfs count="25">
    <xf numFmtId="0" fontId="0" applyNumberFormat="0" applyFont="1" applyFill="0" applyBorder="0" applyAlignment="1" applyProtection="0">
      <alignment vertical="top" wrapText="1"/>
    </xf>
    <xf numFmtId="0" fontId="2" applyNumberFormat="1" applyFont="1" applyFill="0" applyBorder="0" applyAlignment="1" applyProtection="0">
      <alignment vertical="top" wrapText="1"/>
    </xf>
    <xf numFmtId="0" fontId="3" fillId="2" borderId="1" applyNumberFormat="1" applyFont="1" applyFill="1" applyBorder="1" applyAlignment="1" applyProtection="0">
      <alignment vertical="top" wrapText="1"/>
    </xf>
    <xf numFmtId="0" fontId="3" fillId="3" borderId="1" applyNumberFormat="1" applyFont="1" applyFill="1" applyBorder="1" applyAlignment="1" applyProtection="0">
      <alignment vertical="top" wrapText="1"/>
    </xf>
    <xf numFmtId="0" fontId="2" fillId="2" borderId="1" applyNumberFormat="1" applyFont="1" applyFill="1" applyBorder="1" applyAlignment="1" applyProtection="0">
      <alignment vertical="top" wrapText="1"/>
    </xf>
    <xf numFmtId="0" fontId="2" borderId="1" applyNumberFormat="1" applyFont="1" applyFill="0" applyBorder="1" applyAlignment="1" applyProtection="0">
      <alignment vertical="top" wrapText="1"/>
    </xf>
    <xf numFmtId="59" fontId="2" borderId="1" applyNumberFormat="1" applyFont="1" applyFill="0" applyBorder="1" applyAlignment="1" applyProtection="0">
      <alignment vertical="top" wrapText="1"/>
    </xf>
    <xf numFmtId="0" fontId="3" fillId="4" borderId="1" applyNumberFormat="1" applyFont="1" applyFill="1" applyBorder="1" applyAlignment="1" applyProtection="0">
      <alignment vertical="top" wrapText="1"/>
    </xf>
    <xf numFmtId="0" fontId="2" fillId="3" borderId="1" applyNumberFormat="1" applyFont="1" applyFill="1" applyBorder="1" applyAlignment="1" applyProtection="0">
      <alignment vertical="top" wrapText="1"/>
    </xf>
    <xf numFmtId="0" fontId="2" fillId="5" borderId="1" applyNumberFormat="1" applyFont="1" applyFill="1" applyBorder="1" applyAlignment="1" applyProtection="0">
      <alignment vertical="top" wrapText="1"/>
    </xf>
    <xf numFmtId="0" fontId="2" fillId="6" borderId="1" applyNumberFormat="1" applyFont="1" applyFill="1" applyBorder="1" applyAlignment="1" applyProtection="0">
      <alignment vertical="top" wrapText="1"/>
    </xf>
    <xf numFmtId="0" fontId="2" fillId="7" borderId="1" applyNumberFormat="1" applyFont="1" applyFill="1" applyBorder="1" applyAlignment="1" applyProtection="0">
      <alignment vertical="top" wrapText="1"/>
    </xf>
    <xf numFmtId="0" fontId="2" borderId="1" applyNumberFormat="0" applyFont="1" applyFill="0" applyBorder="1" applyAlignment="1" applyProtection="0">
      <alignment vertical="top" wrapText="1"/>
    </xf>
    <xf numFmtId="0" fontId="2" fillId="2" borderId="1" applyNumberFormat="0" applyFont="1" applyFill="1" applyBorder="1" applyAlignment="1" applyProtection="0">
      <alignment vertical="top" wrapText="1"/>
    </xf>
    <xf numFmtId="0" fontId="2" fillId="8" borderId="1" applyNumberFormat="1" applyFont="1" applyFill="1" applyBorder="1" applyAlignment="1" applyProtection="0">
      <alignment vertical="top" wrapText="1"/>
    </xf>
    <xf numFmtId="0" fontId="2" fillId="9" borderId="1" applyNumberFormat="1" applyFont="1" applyFill="1" applyBorder="1" applyAlignment="1" applyProtection="0">
      <alignment vertical="top" wrapText="1"/>
    </xf>
    <xf numFmtId="0" fontId="2" applyNumberFormat="1" applyFont="1" applyFill="0" applyBorder="0" applyAlignment="1" applyProtection="0">
      <alignment vertical="top" wrapText="1"/>
    </xf>
    <xf numFmtId="0" fontId="4" borderId="1" applyNumberFormat="1" applyFont="1" applyFill="0" applyBorder="1" applyAlignment="1" applyProtection="0">
      <alignment vertical="top" wrapText="1"/>
    </xf>
    <xf numFmtId="0" fontId="2" applyNumberFormat="1" applyFont="1" applyFill="0" applyBorder="0" applyAlignment="1" applyProtection="0">
      <alignment vertical="top" wrapText="1"/>
    </xf>
    <xf numFmtId="0" fontId="2" applyNumberFormat="1" applyFont="1" applyFill="0" applyBorder="0" applyAlignment="1" applyProtection="0">
      <alignment vertical="top" wrapText="1"/>
    </xf>
    <xf numFmtId="0" fontId="2" applyNumberFormat="1" applyFont="1" applyFill="0" applyBorder="0" applyAlignment="1" applyProtection="0">
      <alignment vertical="top" wrapText="1"/>
    </xf>
    <xf numFmtId="0" fontId="2" applyNumberFormat="1" applyFont="1" applyFill="0" applyBorder="0" applyAlignment="1" applyProtection="0">
      <alignment vertical="top" wrapText="1"/>
    </xf>
    <xf numFmtId="0" fontId="2" applyNumberFormat="1" applyFont="1" applyFill="0" applyBorder="0" applyAlignment="1" applyProtection="0">
      <alignment vertical="top" wrapText="1"/>
    </xf>
    <xf numFmtId="0" fontId="2" applyNumberFormat="1" applyFont="1" applyFill="0" applyBorder="0" applyAlignment="1" applyProtection="0">
      <alignment vertical="top" wrapText="1"/>
    </xf>
    <xf numFmtId="0" fontId="2"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efefe"/>
      <rgbColor rgb="ff357ca2"/>
      <rgbColor rgb="ff63b2de"/>
      <rgbColor rgb="ff489bc9"/>
      <rgbColor rgb="ff9ce159"/>
      <rgbColor rgb="ffffc071"/>
      <rgbColor rgb="ffff5f5d"/>
      <rgbColor rgb="ffffe061"/>
      <rgbColor rgb="ffe88fe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B2:R18"/>
  <sheetViews>
    <sheetView workbookViewId="0" showGridLines="0" defaultGridColor="1"/>
  </sheetViews>
  <sheetFormatPr defaultColWidth="12.25" defaultRowHeight="18" customHeight="1" outlineLevelRow="0" outlineLevelCol="0"/>
  <cols>
    <col min="1" max="1" width="0.25" style="1" customWidth="1"/>
    <col min="2" max="2" width="10.7266" style="1" customWidth="1"/>
    <col min="3" max="3" width="17.9219" style="1" customWidth="1"/>
    <col min="4" max="4" width="22.1328" style="1" customWidth="1"/>
    <col min="5" max="5" width="22.1328" style="1" customWidth="1"/>
    <col min="6" max="6" width="18.9609" style="1" customWidth="1"/>
    <col min="7" max="7" width="22.5703" style="1" customWidth="1"/>
    <col min="8" max="8" width="21.8359" style="1" customWidth="1"/>
    <col min="9" max="9" width="25.4297" style="1" customWidth="1"/>
    <col min="10" max="10" width="12.25" style="1" customWidth="1"/>
    <col min="11" max="11" width="20.6172" style="1" customWidth="1"/>
    <col min="12" max="12" width="19.6719" style="1" customWidth="1"/>
    <col min="13" max="13" width="12.25" style="1" customWidth="1"/>
    <col min="14" max="14" width="15.7266" style="1" customWidth="1"/>
    <col min="15" max="15" width="18.5703" style="1" customWidth="1"/>
    <col min="16" max="16" width="19.8203" style="1" customWidth="1"/>
    <col min="17" max="17" width="18.5625" style="1" customWidth="1"/>
    <col min="18" max="18" width="25.7188" style="1" customWidth="1"/>
    <col min="19" max="256" width="12.25" style="1" customWidth="1"/>
  </cols>
  <sheetData>
    <row r="1" ht="2" customHeight="1"/>
    <row r="2" ht="20.35" customHeight="1">
      <c r="B2" t="s" s="2">
        <v>0</v>
      </c>
      <c r="C2" t="s" s="3">
        <v>1</v>
      </c>
      <c r="D2" t="s" s="3">
        <v>2</v>
      </c>
      <c r="E2" t="s" s="3">
        <v>3</v>
      </c>
      <c r="F2" t="s" s="3">
        <v>4</v>
      </c>
      <c r="G2" t="s" s="3">
        <v>5</v>
      </c>
      <c r="H2" t="s" s="3">
        <v>6</v>
      </c>
      <c r="I2" t="s" s="3">
        <v>7</v>
      </c>
      <c r="J2" t="s" s="3">
        <v>8</v>
      </c>
      <c r="K2" t="s" s="3">
        <v>9</v>
      </c>
      <c r="L2" t="s" s="3">
        <v>10</v>
      </c>
      <c r="M2" t="s" s="3">
        <v>11</v>
      </c>
      <c r="N2" t="s" s="3">
        <v>12</v>
      </c>
      <c r="O2" t="s" s="3">
        <v>13</v>
      </c>
      <c r="P2" t="s" s="3">
        <v>14</v>
      </c>
      <c r="Q2" t="s" s="3">
        <v>15</v>
      </c>
      <c r="R2" t="s" s="3">
        <v>16</v>
      </c>
    </row>
    <row r="3" ht="80.35" customHeight="1">
      <c r="B3" s="4"/>
      <c r="C3" t="s" s="5">
        <v>17</v>
      </c>
      <c r="D3" t="s" s="5">
        <v>18</v>
      </c>
      <c r="E3" t="s" s="5">
        <v>19</v>
      </c>
      <c r="F3" t="s" s="5">
        <v>20</v>
      </c>
      <c r="G3" t="s" s="5">
        <v>21</v>
      </c>
      <c r="H3" s="6">
        <v>40460</v>
      </c>
      <c r="I3" s="6">
        <v>40545</v>
      </c>
      <c r="J3" s="6">
        <v>40825</v>
      </c>
      <c r="K3" t="s" s="5">
        <v>22</v>
      </c>
      <c r="L3" t="s" s="5">
        <v>23</v>
      </c>
      <c r="M3" t="s" s="5">
        <v>23</v>
      </c>
      <c r="N3" t="s" s="5">
        <v>22</v>
      </c>
      <c r="O3" t="s" s="5">
        <v>23</v>
      </c>
      <c r="P3" t="s" s="5">
        <v>23</v>
      </c>
      <c r="Q3" t="s" s="5">
        <v>23</v>
      </c>
      <c r="R3" t="s" s="5">
        <v>22</v>
      </c>
    </row>
    <row r="4" ht="20.35" customHeight="1">
      <c r="B4" s="4"/>
      <c r="C4" t="s" s="7">
        <v>24</v>
      </c>
      <c r="D4" t="s" s="3">
        <v>25</v>
      </c>
      <c r="E4" t="s" s="3">
        <v>26</v>
      </c>
      <c r="F4" t="s" s="3">
        <v>27</v>
      </c>
      <c r="G4" t="s" s="3">
        <v>28</v>
      </c>
      <c r="H4" t="s" s="3">
        <v>29</v>
      </c>
      <c r="I4" t="s" s="3">
        <v>30</v>
      </c>
      <c r="J4" t="s" s="3">
        <v>31</v>
      </c>
      <c r="K4" t="s" s="3">
        <v>32</v>
      </c>
      <c r="L4" t="s" s="3">
        <v>33</v>
      </c>
      <c r="M4" t="s" s="3">
        <v>34</v>
      </c>
      <c r="N4" s="8"/>
      <c r="O4" s="3"/>
      <c r="P4" s="3"/>
      <c r="Q4" s="3"/>
      <c r="R4" s="3"/>
    </row>
    <row r="5" ht="32.35" customHeight="1">
      <c r="B5" s="4"/>
      <c r="C5" s="7"/>
      <c r="D5" t="s" s="5">
        <v>35</v>
      </c>
      <c r="E5" t="s" s="9">
        <f>'Organisations'!B3</f>
        <v>36</v>
      </c>
      <c r="F5" t="s" s="10">
        <v>37</v>
      </c>
      <c r="G5" t="s" s="11">
        <f>'Professions'!B4</f>
        <v>38</v>
      </c>
      <c r="H5" s="6">
        <v>29962</v>
      </c>
      <c r="I5" t="s" s="5">
        <v>39</v>
      </c>
      <c r="J5" t="s" s="5">
        <v>40</v>
      </c>
      <c r="K5" t="s" s="5">
        <v>41</v>
      </c>
      <c r="L5" t="s" s="5">
        <v>22</v>
      </c>
      <c r="M5" t="s" s="5">
        <v>42</v>
      </c>
      <c r="N5" s="12"/>
      <c r="O5" s="12"/>
      <c r="P5" s="12"/>
      <c r="Q5" s="12"/>
      <c r="R5" s="12"/>
    </row>
    <row r="6" ht="44.35" customHeight="1">
      <c r="B6" s="4"/>
      <c r="C6" s="7"/>
      <c r="D6" t="s" s="5">
        <v>43</v>
      </c>
      <c r="E6" t="s" s="9">
        <f>'Organisations'!B6</f>
        <v>44</v>
      </c>
      <c r="F6" t="s" s="10">
        <v>45</v>
      </c>
      <c r="G6" t="s" s="11">
        <f>'Professions'!B3</f>
        <v>46</v>
      </c>
      <c r="H6" s="6">
        <v>26774</v>
      </c>
      <c r="I6" t="s" s="5">
        <v>47</v>
      </c>
      <c r="J6" t="s" s="5">
        <v>48</v>
      </c>
      <c r="K6" t="s" s="5">
        <v>49</v>
      </c>
      <c r="L6" t="s" s="5">
        <v>23</v>
      </c>
      <c r="M6" t="s" s="5">
        <v>50</v>
      </c>
      <c r="N6" s="12"/>
      <c r="O6" s="12"/>
      <c r="P6" s="12"/>
      <c r="Q6" s="12"/>
      <c r="R6" s="12"/>
    </row>
    <row r="7" ht="32.35" customHeight="1">
      <c r="B7" s="4"/>
      <c r="C7" s="7"/>
      <c r="D7" t="s" s="5">
        <v>51</v>
      </c>
      <c r="E7" t="s" s="9">
        <f>'Organisations'!B5</f>
        <v>52</v>
      </c>
      <c r="F7" t="s" s="10">
        <v>53</v>
      </c>
      <c r="G7" t="s" s="11">
        <f>'Professions'!B6</f>
        <v>54</v>
      </c>
      <c r="H7" s="6">
        <v>17502</v>
      </c>
      <c r="I7" t="s" s="5">
        <v>55</v>
      </c>
      <c r="J7" t="s" s="5">
        <v>56</v>
      </c>
      <c r="K7" t="s" s="5">
        <v>41</v>
      </c>
      <c r="L7" t="s" s="5">
        <v>22</v>
      </c>
      <c r="M7" t="s" s="5">
        <v>57</v>
      </c>
      <c r="N7" s="12"/>
      <c r="O7" s="12"/>
      <c r="P7" s="12"/>
      <c r="Q7" s="12"/>
      <c r="R7" s="12"/>
    </row>
    <row r="8" ht="20.35" customHeight="1">
      <c r="B8" s="4"/>
      <c r="C8" t="s" s="7">
        <v>58</v>
      </c>
      <c r="D8" t="s" s="3">
        <v>59</v>
      </c>
      <c r="E8" t="s" s="3">
        <v>60</v>
      </c>
      <c r="F8" t="s" s="3">
        <v>61</v>
      </c>
      <c r="G8" t="s" s="3">
        <v>62</v>
      </c>
      <c r="H8" t="s" s="3">
        <v>63</v>
      </c>
      <c r="I8" t="s" s="3">
        <v>64</v>
      </c>
      <c r="J8" s="3"/>
      <c r="K8" s="3"/>
      <c r="L8" s="3"/>
      <c r="M8" s="3"/>
      <c r="N8" s="3"/>
      <c r="O8" s="3"/>
      <c r="P8" s="3"/>
      <c r="Q8" s="3"/>
      <c r="R8" s="3"/>
    </row>
    <row r="9" ht="20.35" customHeight="1">
      <c r="B9" s="13"/>
      <c r="C9" s="7"/>
      <c r="D9" t="s" s="14">
        <f>'State Authorites'!B3</f>
        <v>65</v>
      </c>
      <c r="E9" t="s" s="5">
        <v>66</v>
      </c>
      <c r="F9" t="s" s="5">
        <v>67</v>
      </c>
      <c r="G9" t="s" s="14">
        <f>'International Authorites'!B3</f>
        <v>68</v>
      </c>
      <c r="H9" t="s" s="5">
        <v>69</v>
      </c>
      <c r="I9" t="s" s="5">
        <v>70</v>
      </c>
      <c r="J9" s="12"/>
      <c r="K9" s="12"/>
      <c r="L9" s="12"/>
      <c r="M9" s="12"/>
      <c r="N9" s="12"/>
      <c r="O9" s="12"/>
      <c r="P9" s="12"/>
      <c r="Q9" s="12"/>
      <c r="R9" s="12"/>
    </row>
    <row r="10" ht="20.35" customHeight="1">
      <c r="B10" s="13"/>
      <c r="C10" s="7"/>
      <c r="D10" t="s" s="14">
        <f>'State Authorites'!B4</f>
        <v>71</v>
      </c>
      <c r="E10" t="s" s="5">
        <v>72</v>
      </c>
      <c r="F10" t="s" s="5">
        <v>73</v>
      </c>
      <c r="G10" t="s" s="14">
        <f>'International Authorites'!B4</f>
        <v>74</v>
      </c>
      <c r="H10" t="s" s="5">
        <v>75</v>
      </c>
      <c r="I10" t="s" s="5">
        <v>76</v>
      </c>
      <c r="J10" s="12"/>
      <c r="K10" s="12"/>
      <c r="L10" s="12"/>
      <c r="M10" s="12"/>
      <c r="N10" s="12"/>
      <c r="O10" s="12"/>
      <c r="P10" s="12"/>
      <c r="Q10" s="12"/>
      <c r="R10" s="12"/>
    </row>
    <row r="11" ht="20.35" customHeight="1">
      <c r="B11" s="13"/>
      <c r="C11" t="s" s="7">
        <v>77</v>
      </c>
      <c r="D11" t="s" s="3">
        <v>25</v>
      </c>
      <c r="E11" t="s" s="3">
        <v>26</v>
      </c>
      <c r="F11" s="3"/>
      <c r="G11" s="3"/>
      <c r="H11" s="3"/>
      <c r="I11" s="3"/>
      <c r="J11" s="3"/>
      <c r="K11" s="3"/>
      <c r="L11" s="3"/>
      <c r="M11" s="3"/>
      <c r="N11" s="3"/>
      <c r="O11" s="3"/>
      <c r="P11" s="3"/>
      <c r="Q11" s="3"/>
      <c r="R11" s="3"/>
    </row>
    <row r="12" ht="20.35" customHeight="1">
      <c r="B12" s="13"/>
      <c r="C12" s="7"/>
      <c r="D12" t="s" s="5">
        <v>78</v>
      </c>
      <c r="E12" t="s" s="9">
        <f>'Organisations'!B3</f>
        <v>36</v>
      </c>
      <c r="F12" s="12"/>
      <c r="G12" s="12"/>
      <c r="H12" s="12"/>
      <c r="I12" s="12"/>
      <c r="J12" s="12"/>
      <c r="K12" s="12"/>
      <c r="L12" s="12"/>
      <c r="M12" s="12"/>
      <c r="N12" s="12"/>
      <c r="O12" s="12"/>
      <c r="P12" s="12"/>
      <c r="Q12" s="12"/>
      <c r="R12" s="12"/>
    </row>
    <row r="13" ht="20.35" customHeight="1">
      <c r="B13" s="13"/>
      <c r="C13" s="7"/>
      <c r="D13" t="s" s="5">
        <v>79</v>
      </c>
      <c r="E13" t="s" s="9">
        <f>'Organisations'!B6</f>
        <v>44</v>
      </c>
      <c r="F13" s="12"/>
      <c r="G13" s="12"/>
      <c r="H13" s="12"/>
      <c r="I13" s="12"/>
      <c r="J13" s="12"/>
      <c r="K13" s="12"/>
      <c r="L13" s="12"/>
      <c r="M13" s="12"/>
      <c r="N13" s="12"/>
      <c r="O13" s="12"/>
      <c r="P13" s="12"/>
      <c r="Q13" s="12"/>
      <c r="R13" s="12"/>
    </row>
    <row r="14" ht="20.35" customHeight="1">
      <c r="B14" s="13"/>
      <c r="C14" s="7"/>
      <c r="D14" t="s" s="5">
        <v>80</v>
      </c>
      <c r="E14" t="s" s="9">
        <f>'Organisations'!B6</f>
        <v>44</v>
      </c>
      <c r="F14" s="12"/>
      <c r="G14" s="12"/>
      <c r="H14" s="12"/>
      <c r="I14" s="12"/>
      <c r="J14" s="12"/>
      <c r="K14" s="12"/>
      <c r="L14" s="12"/>
      <c r="M14" s="12"/>
      <c r="N14" s="12"/>
      <c r="O14" s="12"/>
      <c r="P14" s="12"/>
      <c r="Q14" s="12"/>
      <c r="R14" s="12"/>
    </row>
    <row r="15" ht="20.35" customHeight="1">
      <c r="B15" s="4"/>
      <c r="C15" t="s" s="7">
        <v>81</v>
      </c>
      <c r="D15" t="s" s="3">
        <v>25</v>
      </c>
      <c r="E15" t="s" s="3">
        <v>82</v>
      </c>
      <c r="F15" s="3"/>
      <c r="G15" s="3"/>
      <c r="H15" s="3"/>
      <c r="I15" s="3"/>
      <c r="J15" s="3"/>
      <c r="K15" s="3"/>
      <c r="L15" s="3"/>
      <c r="M15" s="3"/>
      <c r="N15" s="3"/>
      <c r="O15" s="3"/>
      <c r="P15" s="3"/>
      <c r="Q15" s="3"/>
      <c r="R15" s="3"/>
    </row>
    <row r="16" ht="20.35" customHeight="1">
      <c r="B16" s="4"/>
      <c r="C16" s="7"/>
      <c r="D16" t="s" s="15">
        <f>'Prisons'!B4</f>
        <v>83</v>
      </c>
      <c r="E16" t="s" s="10">
        <f>'Release Types'!B7</f>
        <v>84</v>
      </c>
      <c r="F16" s="12"/>
      <c r="G16" s="12"/>
      <c r="H16" s="12"/>
      <c r="I16" s="12"/>
      <c r="J16" s="12"/>
      <c r="K16" s="12"/>
      <c r="L16" s="12"/>
      <c r="M16" s="12"/>
      <c r="N16" s="12"/>
      <c r="O16" s="12"/>
      <c r="P16" s="12"/>
      <c r="Q16" s="12"/>
      <c r="R16" s="12"/>
    </row>
    <row r="17" ht="20.35" customHeight="1">
      <c r="B17" s="4"/>
      <c r="C17" t="s" s="7">
        <v>85</v>
      </c>
      <c r="D17" t="s" s="3">
        <v>25</v>
      </c>
      <c r="E17" s="3"/>
      <c r="F17" s="3"/>
      <c r="G17" s="3"/>
      <c r="H17" s="3"/>
      <c r="I17" s="3"/>
      <c r="J17" s="3"/>
      <c r="K17" s="3"/>
      <c r="L17" s="3"/>
      <c r="M17" s="3"/>
      <c r="N17" s="3"/>
      <c r="O17" s="3"/>
      <c r="P17" s="3"/>
      <c r="Q17" s="3"/>
      <c r="R17" s="3"/>
    </row>
    <row r="18" ht="20.35" customHeight="1">
      <c r="B18" s="4"/>
      <c r="C18" s="7"/>
      <c r="D18" t="s" s="15">
        <f>'Rights Violations'!B3</f>
        <v>86</v>
      </c>
      <c r="E18" s="12"/>
      <c r="F18" s="12"/>
      <c r="G18" s="12"/>
      <c r="H18" s="12"/>
      <c r="I18" s="12"/>
      <c r="J18" s="12"/>
      <c r="K18" s="12"/>
      <c r="L18" s="12"/>
      <c r="M18" s="12"/>
      <c r="N18" s="12"/>
      <c r="O18" s="12"/>
      <c r="P18" s="12"/>
      <c r="Q18" s="12"/>
      <c r="R18" s="12"/>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B2:D6"/>
  <sheetViews>
    <sheetView workbookViewId="0" showGridLines="0" defaultGridColor="1"/>
  </sheetViews>
  <sheetFormatPr defaultColWidth="12.25" defaultRowHeight="18" customHeight="1" outlineLevelRow="0" outlineLevelCol="0"/>
  <cols>
    <col min="1" max="1" width="0.25" style="16" customWidth="1"/>
    <col min="2" max="2" width="12.25" style="16" customWidth="1"/>
    <col min="3" max="3" width="22.4453" style="16" customWidth="1"/>
    <col min="4" max="4" width="31.1094" style="16" customWidth="1"/>
    <col min="5" max="256" width="12.25" style="16" customWidth="1"/>
  </cols>
  <sheetData>
    <row r="1" ht="2" customHeight="1"/>
    <row r="2" ht="20.35" customHeight="1">
      <c r="B2" t="s" s="3">
        <v>25</v>
      </c>
      <c r="C2" t="s" s="3">
        <v>2</v>
      </c>
      <c r="D2" t="s" s="3">
        <v>87</v>
      </c>
    </row>
    <row r="3" ht="32.35" customHeight="1">
      <c r="B3" t="s" s="5">
        <v>36</v>
      </c>
      <c r="C3" t="s" s="5">
        <v>88</v>
      </c>
      <c r="D3" t="s" s="5">
        <v>89</v>
      </c>
    </row>
    <row r="4" ht="44.35" customHeight="1">
      <c r="B4" t="s" s="5">
        <v>90</v>
      </c>
      <c r="C4" t="s" s="5">
        <v>91</v>
      </c>
      <c r="D4" t="s" s="5">
        <v>48</v>
      </c>
    </row>
    <row r="5" ht="32.35" customHeight="1">
      <c r="B5" t="s" s="5">
        <v>52</v>
      </c>
      <c r="C5" t="s" s="5">
        <v>92</v>
      </c>
      <c r="D5" t="s" s="5">
        <v>93</v>
      </c>
    </row>
    <row r="6" ht="20.35" customHeight="1">
      <c r="B6" t="s" s="5">
        <v>44</v>
      </c>
      <c r="C6" t="s" s="5">
        <v>94</v>
      </c>
      <c r="D6" t="s" s="17">
        <v>95</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B2:B5"/>
  <sheetViews>
    <sheetView workbookViewId="0" showGridLines="0" defaultGridColor="1"/>
  </sheetViews>
  <sheetFormatPr defaultColWidth="12.25" defaultRowHeight="18" customHeight="1" outlineLevelRow="0" outlineLevelCol="0"/>
  <cols>
    <col min="1" max="1" width="0.25" style="18" customWidth="1"/>
    <col min="2" max="2" width="12.25" style="18" customWidth="1"/>
    <col min="3" max="256" width="12.25" style="18" customWidth="1"/>
  </cols>
  <sheetData>
    <row r="1" ht="2" customHeight="1"/>
    <row r="2" ht="20.35" customHeight="1">
      <c r="B2" t="s" s="3">
        <v>27</v>
      </c>
    </row>
    <row r="3" ht="20.35" customHeight="1">
      <c r="B3" t="s" s="5">
        <v>96</v>
      </c>
    </row>
    <row r="4" ht="20.35" customHeight="1">
      <c r="B4" t="s" s="5">
        <v>97</v>
      </c>
    </row>
    <row r="5" ht="20.35" customHeight="1">
      <c r="B5" t="s" s="5">
        <v>98</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B2:D4"/>
  <sheetViews>
    <sheetView workbookViewId="0" showGridLines="0" defaultGridColor="1"/>
  </sheetViews>
  <sheetFormatPr defaultColWidth="12.25" defaultRowHeight="18" customHeight="1" outlineLevelRow="0" outlineLevelCol="0"/>
  <cols>
    <col min="1" max="1" width="0.25" style="19" customWidth="1"/>
    <col min="2" max="2" width="12.25" style="19" customWidth="1"/>
    <col min="3" max="3" width="19.625" style="19" customWidth="1"/>
    <col min="4" max="4" width="12.25" style="19" customWidth="1"/>
    <col min="5" max="256" width="12.25" style="19" customWidth="1"/>
  </cols>
  <sheetData>
    <row r="1" ht="2" customHeight="1"/>
    <row r="2" ht="20.35" customHeight="1">
      <c r="B2" t="s" s="3">
        <v>25</v>
      </c>
      <c r="C2" t="s" s="3">
        <v>87</v>
      </c>
      <c r="D2" t="s" s="3">
        <v>27</v>
      </c>
    </row>
    <row r="3" ht="20.35" customHeight="1">
      <c r="B3" t="s" s="5">
        <v>99</v>
      </c>
      <c r="C3" t="s" s="5">
        <v>100</v>
      </c>
      <c r="D3" t="s" s="5">
        <v>96</v>
      </c>
    </row>
    <row r="4" ht="20.35" customHeight="1">
      <c r="B4" t="s" s="5">
        <v>83</v>
      </c>
      <c r="C4" t="s" s="5">
        <v>101</v>
      </c>
      <c r="D4" t="s" s="5">
        <v>96</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B2:C4"/>
  <sheetViews>
    <sheetView workbookViewId="0" showGridLines="0" defaultGridColor="1"/>
  </sheetViews>
  <sheetFormatPr defaultColWidth="12.25" defaultRowHeight="18" customHeight="1" outlineLevelRow="0" outlineLevelCol="0"/>
  <cols>
    <col min="1" max="1" width="0.25" style="20" customWidth="1"/>
    <col min="2" max="2" width="12.25" style="20" customWidth="1"/>
    <col min="3" max="3" width="31.2422" style="20" customWidth="1"/>
    <col min="4" max="256" width="12.25" style="20" customWidth="1"/>
  </cols>
  <sheetData>
    <row r="1" ht="2" customHeight="1"/>
    <row r="2" ht="20.35" customHeight="1">
      <c r="B2" t="s" s="3">
        <v>25</v>
      </c>
      <c r="C2" t="s" s="3">
        <v>2</v>
      </c>
    </row>
    <row r="3" ht="32.35" customHeight="1">
      <c r="B3" t="s" s="5">
        <v>86</v>
      </c>
      <c r="C3" t="s" s="5">
        <v>102</v>
      </c>
    </row>
    <row r="4" ht="32.35" customHeight="1">
      <c r="B4" t="s" s="5">
        <v>103</v>
      </c>
      <c r="C4" t="s" s="5">
        <v>104</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B2:C7"/>
  <sheetViews>
    <sheetView workbookViewId="0" showGridLines="0" defaultGridColor="1"/>
  </sheetViews>
  <sheetFormatPr defaultColWidth="12.25" defaultRowHeight="18" customHeight="1" outlineLevelRow="0" outlineLevelCol="0"/>
  <cols>
    <col min="1" max="1" width="0.25" style="21" customWidth="1"/>
    <col min="2" max="2" width="12.25" style="21" customWidth="1"/>
    <col min="3" max="3" width="12.25" style="21" customWidth="1"/>
    <col min="4" max="256" width="12.25" style="21" customWidth="1"/>
  </cols>
  <sheetData>
    <row r="1" ht="2" customHeight="1"/>
    <row r="2" ht="20.35" customHeight="1">
      <c r="B2" t="s" s="3">
        <v>27</v>
      </c>
      <c r="C2" t="s" s="3">
        <v>105</v>
      </c>
    </row>
    <row r="3" ht="20.35" customHeight="1">
      <c r="B3" t="s" s="5">
        <v>106</v>
      </c>
      <c r="C3" s="5">
        <v>0</v>
      </c>
    </row>
    <row r="4" ht="20.35" customHeight="1">
      <c r="B4" t="s" s="5">
        <v>107</v>
      </c>
      <c r="C4" s="5">
        <v>1</v>
      </c>
    </row>
    <row r="5" ht="20.35" customHeight="1">
      <c r="B5" t="s" s="5">
        <v>108</v>
      </c>
      <c r="C5" s="5">
        <v>2</v>
      </c>
    </row>
    <row r="6" ht="20.35" customHeight="1">
      <c r="B6" t="s" s="5">
        <v>109</v>
      </c>
      <c r="C6" s="5">
        <v>3</v>
      </c>
    </row>
    <row r="7" ht="20.35" customHeight="1">
      <c r="B7" t="s" s="5">
        <v>84</v>
      </c>
      <c r="C7" s="5">
        <v>4</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B2:C4"/>
  <sheetViews>
    <sheetView workbookViewId="0" showGridLines="0" defaultGridColor="1"/>
  </sheetViews>
  <sheetFormatPr defaultColWidth="12.25" defaultRowHeight="18" customHeight="1" outlineLevelRow="0" outlineLevelCol="0"/>
  <cols>
    <col min="1" max="1" width="0.25" style="22" customWidth="1"/>
    <col min="2" max="2" width="19.6641" style="22" customWidth="1"/>
    <col min="3" max="3" width="25.875" style="22" customWidth="1"/>
    <col min="4" max="256" width="12.25" style="22" customWidth="1"/>
  </cols>
  <sheetData>
    <row r="1" ht="2" customHeight="1"/>
    <row r="2" ht="20.35" customHeight="1">
      <c r="B2" t="s" s="3">
        <v>25</v>
      </c>
      <c r="C2" t="s" s="3">
        <v>2</v>
      </c>
    </row>
    <row r="3" ht="20.35" customHeight="1">
      <c r="B3" t="s" s="5">
        <v>65</v>
      </c>
      <c r="C3" t="s" s="5">
        <v>110</v>
      </c>
    </row>
    <row r="4" ht="20.35" customHeight="1">
      <c r="B4" t="s" s="5">
        <v>71</v>
      </c>
      <c r="C4" t="s" s="5">
        <v>111</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B2:C4"/>
  <sheetViews>
    <sheetView workbookViewId="0" showGridLines="0" defaultGridColor="1"/>
  </sheetViews>
  <sheetFormatPr defaultColWidth="12.25" defaultRowHeight="18" customHeight="1" outlineLevelRow="0" outlineLevelCol="0"/>
  <cols>
    <col min="1" max="1" width="0.25" style="23" customWidth="1"/>
    <col min="2" max="2" width="12.25" style="23" customWidth="1"/>
    <col min="3" max="3" width="26.0938" style="23" customWidth="1"/>
    <col min="4" max="256" width="12.25" style="23" customWidth="1"/>
  </cols>
  <sheetData>
    <row r="1" ht="2" customHeight="1"/>
    <row r="2" ht="20.35" customHeight="1">
      <c r="B2" t="s" s="3">
        <v>25</v>
      </c>
      <c r="C2" t="s" s="3">
        <v>2</v>
      </c>
    </row>
    <row r="3" ht="44.35" customHeight="1">
      <c r="B3" t="s" s="5">
        <v>68</v>
      </c>
      <c r="C3" t="s" s="5">
        <v>112</v>
      </c>
    </row>
    <row r="4" ht="80.35" customHeight="1">
      <c r="B4" t="s" s="5">
        <v>74</v>
      </c>
      <c r="C4" t="s" s="5">
        <v>113</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B2:B6"/>
  <sheetViews>
    <sheetView workbookViewId="0" showGridLines="0" defaultGridColor="1"/>
  </sheetViews>
  <sheetFormatPr defaultColWidth="12.25" defaultRowHeight="18" customHeight="1" outlineLevelRow="0" outlineLevelCol="0"/>
  <cols>
    <col min="1" max="1" width="0.25" style="24" customWidth="1"/>
    <col min="2" max="2" width="12.25" style="24" customWidth="1"/>
    <col min="3" max="256" width="12.25" style="24" customWidth="1"/>
  </cols>
  <sheetData>
    <row r="1" ht="2" customHeight="1"/>
    <row r="2" ht="20.35" customHeight="1">
      <c r="B2" t="s" s="3">
        <v>25</v>
      </c>
    </row>
    <row r="3" ht="20.35" customHeight="1">
      <c r="B3" t="s" s="5">
        <v>46</v>
      </c>
    </row>
    <row r="4" ht="20.35" customHeight="1">
      <c r="B4" t="s" s="5">
        <v>38</v>
      </c>
    </row>
    <row r="5" ht="20.35" customHeight="1">
      <c r="B5" t="s" s="5">
        <v>114</v>
      </c>
    </row>
    <row r="6" ht="20.35" customHeight="1">
      <c r="B6" t="s" s="5">
        <v>54</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