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F3CA8647-6BE5-4D98-9E40-61B7692EAA07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All Batteries" sheetId="1" r:id="rId1"/>
    <sheet name="PD_Demographics" sheetId="2" r:id="rId2"/>
    <sheet name="MDT_Workflow" sheetId="3" r:id="rId3"/>
    <sheet name="ET_Motor" sheetId="4" r:id="rId4"/>
    <sheet name="PD_Postop_outcomes" sheetId="5" r:id="rId5"/>
    <sheet name="All_Physio_outcomes" sheetId="6" r:id="rId6"/>
    <sheet name="Neuropsych_outcome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jer2nOWFcyTUaTgSHcaYm+4eEGaw=="/>
    </ext>
  </extLst>
</workbook>
</file>

<file path=xl/calcChain.xml><?xml version="1.0" encoding="utf-8"?>
<calcChain xmlns="http://schemas.openxmlformats.org/spreadsheetml/2006/main">
  <c r="K20" i="5" l="1"/>
  <c r="K18" i="5"/>
  <c r="K17" i="5"/>
  <c r="K16" i="5"/>
  <c r="K15" i="5"/>
  <c r="K14" i="5"/>
  <c r="E14" i="5"/>
  <c r="K13" i="5"/>
  <c r="E13" i="5"/>
  <c r="K12" i="5"/>
  <c r="E12" i="5"/>
  <c r="K11" i="5"/>
  <c r="E11" i="5"/>
  <c r="K10" i="5"/>
  <c r="E10" i="5"/>
  <c r="K9" i="5"/>
  <c r="E9" i="5"/>
  <c r="K8" i="5"/>
  <c r="E8" i="5"/>
  <c r="K7" i="5"/>
  <c r="E7" i="5"/>
  <c r="K6" i="5"/>
  <c r="E6" i="5"/>
  <c r="K5" i="5"/>
  <c r="E5" i="5"/>
  <c r="K4" i="5"/>
  <c r="E4" i="5"/>
  <c r="K3" i="5"/>
  <c r="E3" i="5"/>
  <c r="K2" i="5"/>
  <c r="E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H2" authorId="0" shapeId="0" xr:uid="{E50DEBE1-AA73-4D13-8806-737EEB43AE2D}">
      <text>
        <r>
          <rPr>
            <sz val="11"/>
            <color theme="1"/>
            <rFont val="Calibri"/>
          </rPr>
          <t>======
ID#AAAAUZWQpTo
Aoife Moran    (2022-01-18 11:01:30)
Session abandoned due to significant fatigue. D/w Prof Walsh at the time</t>
        </r>
      </text>
    </comment>
    <comment ref="BK13" authorId="0" shapeId="0" xr:uid="{B216ECBE-D1E6-40E6-8D3A-1D529A633C97}">
      <text>
        <r>
          <rPr>
            <sz val="11"/>
            <color theme="1"/>
            <rFont val="Calibri"/>
          </rPr>
          <t>======
ID#AAAAUZWQwps
Margaret Garvey    (2022-01-18 11:01:30)
? Understanding of rating scale. Disproportionate to voice presentation</t>
        </r>
      </text>
    </comment>
  </commentList>
</comments>
</file>

<file path=xl/sharedStrings.xml><?xml version="1.0" encoding="utf-8"?>
<sst xmlns="http://schemas.openxmlformats.org/spreadsheetml/2006/main" count="2650" uniqueCount="832">
  <si>
    <t xml:space="preserve">part address </t>
  </si>
  <si>
    <t>MRN</t>
  </si>
  <si>
    <t>Diagnosis</t>
  </si>
  <si>
    <t>Manufacturer</t>
  </si>
  <si>
    <t>PC/RC</t>
  </si>
  <si>
    <t>V</t>
  </si>
  <si>
    <t>Details</t>
  </si>
  <si>
    <t>Unnamed: 7</t>
  </si>
  <si>
    <t>email</t>
  </si>
  <si>
    <t>Contact</t>
  </si>
  <si>
    <t>default_county</t>
  </si>
  <si>
    <t>IPD</t>
  </si>
  <si>
    <t>Boston</t>
  </si>
  <si>
    <t xml:space="preserve"> RC Oct 18</t>
  </si>
  <si>
    <t>IPG oct 2018</t>
  </si>
  <si>
    <t>Medtronic</t>
  </si>
  <si>
    <t>RC Jan 2020</t>
  </si>
  <si>
    <t>Activa RC medtronic ERI January 2034</t>
  </si>
  <si>
    <t>PC</t>
  </si>
  <si>
    <t>Placed 2016 1st battery</t>
  </si>
  <si>
    <t>2.63v 9/3/21 referred fro battery change</t>
  </si>
  <si>
    <t>RC</t>
  </si>
  <si>
    <t>3.82v</t>
  </si>
  <si>
    <t>PC vercise october 2020</t>
  </si>
  <si>
    <t>2.96v november 2020</t>
  </si>
  <si>
    <t>RC 2015</t>
  </si>
  <si>
    <t>Medronic</t>
  </si>
  <si>
    <t>RC Oct 2017</t>
  </si>
  <si>
    <t>ERI 2031</t>
  </si>
  <si>
    <t>Activa RC medtronic October 2031 ERI</t>
  </si>
  <si>
    <t>ET</t>
  </si>
  <si>
    <t>PC 03/19</t>
  </si>
  <si>
    <t>2.94v jan 2020</t>
  </si>
  <si>
    <t>Holmes tremor</t>
  </si>
  <si>
    <t xml:space="preserve">PC </t>
  </si>
  <si>
    <t>ERI 2032</t>
  </si>
  <si>
    <t>3.94V jan 2020</t>
  </si>
  <si>
    <t>Gevia RC</t>
  </si>
  <si>
    <t>2.7V Apr 2020</t>
  </si>
  <si>
    <t>Dystonia</t>
  </si>
  <si>
    <t>changed 2008 awaiting equipment to extend battery life in 2020</t>
  </si>
  <si>
    <t>patient deceased</t>
  </si>
  <si>
    <t>Changed 2016</t>
  </si>
  <si>
    <t>sept 18 change</t>
  </si>
  <si>
    <t>changed 2019</t>
  </si>
  <si>
    <t>changed feb 2020</t>
  </si>
  <si>
    <t>Activa RC Medtronic ERI December 2033</t>
  </si>
  <si>
    <t>January 2021 new</t>
  </si>
  <si>
    <t xml:space="preserve">Medtronic </t>
  </si>
  <si>
    <t>changed 2016</t>
  </si>
  <si>
    <t>Medtronic RC ERI November 2030</t>
  </si>
  <si>
    <t xml:space="preserve">Boston </t>
  </si>
  <si>
    <t>Vercise PC</t>
  </si>
  <si>
    <t>November 2020 new</t>
  </si>
  <si>
    <t xml:space="preserve">PC Oct 2018 </t>
  </si>
  <si>
    <t>3.0v march 19</t>
  </si>
  <si>
    <t xml:space="preserve">Medtronic Activa PC 2.98v July 2020 </t>
  </si>
  <si>
    <t>PC 2017</t>
  </si>
  <si>
    <t>explanted October 2020 due to infection</t>
  </si>
  <si>
    <t>Activa RC Medtronic ERI August 2032</t>
  </si>
  <si>
    <t>RC 2013</t>
  </si>
  <si>
    <t>change 2013</t>
  </si>
  <si>
    <t>Medtronic RC Activa ERI February 2027</t>
  </si>
  <si>
    <t>17/11/2020 new</t>
  </si>
  <si>
    <t>2.93V jan 2020</t>
  </si>
  <si>
    <t>2.65V April 2021</t>
  </si>
  <si>
    <t>changed sept 19</t>
  </si>
  <si>
    <t>new November 2020</t>
  </si>
  <si>
    <t>changed 2018</t>
  </si>
  <si>
    <t xml:space="preserve">Changed Jan 2021 </t>
  </si>
  <si>
    <t>Activa RC Medtronic ERI March 2033</t>
  </si>
  <si>
    <t>march 19 change</t>
  </si>
  <si>
    <t>3.01v 2017</t>
  </si>
  <si>
    <t>19 Eaton Square Terenure, Dublin 6W</t>
  </si>
  <si>
    <t>changed march 19</t>
  </si>
  <si>
    <t xml:space="preserve"> RC 01/05/2019</t>
  </si>
  <si>
    <t>?changed 2015</t>
  </si>
  <si>
    <t>Activa PC medtronic 3.08v in October 2020</t>
  </si>
  <si>
    <t>Changed 04/09/2020</t>
  </si>
  <si>
    <t>changed 3-4 yrs ago on 23/3/20)</t>
  </si>
  <si>
    <t>variant A-T with myoclonus and ataxia</t>
  </si>
  <si>
    <t>FXTAS</t>
  </si>
  <si>
    <t>changed 2013</t>
  </si>
  <si>
    <t>changed July 2020 Belfast</t>
  </si>
  <si>
    <t>Activa PC  Implanted sept 2020 and on Nov 2020 3.05V</t>
  </si>
  <si>
    <t>3.02v february 2021</t>
  </si>
  <si>
    <t>2.92 v june 2018</t>
  </si>
  <si>
    <t>RC July 2018</t>
  </si>
  <si>
    <t>Changed 07/2018</t>
  </si>
  <si>
    <t>changed 2011</t>
  </si>
  <si>
    <t>ipd</t>
  </si>
  <si>
    <t>ERI Dec 2027</t>
  </si>
  <si>
    <t>2.97 on 7/7/20</t>
  </si>
  <si>
    <t>changed june 2016</t>
  </si>
  <si>
    <t>Activa RC medtronic ERI April 2031</t>
  </si>
  <si>
    <t>RC Aug 2018</t>
  </si>
  <si>
    <t>2.95v Feb 2020</t>
  </si>
  <si>
    <t xml:space="preserve">2017 - will last </t>
  </si>
  <si>
    <t>Activa RC ERI December 2031</t>
  </si>
  <si>
    <t>Dystonia and tremor AVM</t>
  </si>
  <si>
    <t>changed 2017</t>
  </si>
  <si>
    <t>Activa PC medtronic 2.95V in july 2020</t>
  </si>
  <si>
    <t>pc</t>
  </si>
  <si>
    <t>2.97v august 2017</t>
  </si>
  <si>
    <t>IPD (Gpi + Zi)</t>
  </si>
  <si>
    <t>RC  2014 + 2017</t>
  </si>
  <si>
    <t>changed april 2017</t>
  </si>
  <si>
    <t>Activa PC 2.97v in may 2020</t>
  </si>
  <si>
    <t>Dystonia/tremor</t>
  </si>
  <si>
    <t>2.94v feb 2020</t>
  </si>
  <si>
    <t>Percept PC Medtronic implanted 24/4/2020 and estimated battery remaining when checked on dec 22nd 2020 is 3 yrs and 3 months</t>
  </si>
  <si>
    <t>Changed Oct 2020</t>
  </si>
  <si>
    <t>Dystonia (DYT6)</t>
  </si>
  <si>
    <t>RC 2014 extended</t>
  </si>
  <si>
    <t>?changed 2018</t>
  </si>
  <si>
    <t>yes belfast lead revisio n</t>
  </si>
  <si>
    <t>Activa PC medtronic  2.94v December 2020</t>
  </si>
  <si>
    <t>ERI 02/06/2032</t>
  </si>
  <si>
    <t>Activa PC medtronic  2.94v December 2020December 2020 Battery 2.76v</t>
  </si>
  <si>
    <t>EOS 2030</t>
  </si>
  <si>
    <t>changed march 18</t>
  </si>
  <si>
    <t>Tardive</t>
  </si>
  <si>
    <t>RC Mar 2019 - 15yr</t>
  </si>
  <si>
    <t>Activa RC Medtronic ERI February 2031</t>
  </si>
  <si>
    <t>ET/OT</t>
  </si>
  <si>
    <t>Abbott</t>
  </si>
  <si>
    <t>PC 2018</t>
  </si>
  <si>
    <t>COPD, DM1, LA best, PC replacement</t>
  </si>
  <si>
    <t>4.04v jan2020</t>
  </si>
  <si>
    <t>IPD +D</t>
  </si>
  <si>
    <t>RC 2018</t>
  </si>
  <si>
    <t>In use and charging</t>
  </si>
  <si>
    <t>Changed 2014 - ?dead</t>
  </si>
  <si>
    <t>Dystonic tremor</t>
  </si>
  <si>
    <t>rc</t>
  </si>
  <si>
    <t>changed 2015</t>
  </si>
  <si>
    <t>RC 02/18</t>
  </si>
  <si>
    <t>changed march 2018</t>
  </si>
  <si>
    <t>Dystonia gen</t>
  </si>
  <si>
    <t>Placed 2010</t>
  </si>
  <si>
    <t>changed may 2018</t>
  </si>
  <si>
    <t>2.92v feb 2020</t>
  </si>
  <si>
    <t>Changed Jan 2020</t>
  </si>
  <si>
    <t>Dystonia - cervical</t>
  </si>
  <si>
    <t>changed june 2015</t>
  </si>
  <si>
    <t>changed dec 2019</t>
  </si>
  <si>
    <t>Changed 15/04/2020</t>
  </si>
  <si>
    <t>Changed in 2017; 9 years previously</t>
  </si>
  <si>
    <t>Activa RC Medtronic ERI October 2032</t>
  </si>
  <si>
    <t>Activa RC Medtronic ERI April 2026</t>
  </si>
  <si>
    <t>changed oxford 2017</t>
  </si>
  <si>
    <t>Activa RC ERI November 2034</t>
  </si>
  <si>
    <t>surgery 2019</t>
  </si>
  <si>
    <t>PC  2018; 2.83 06/20</t>
  </si>
  <si>
    <t>change june 2018</t>
  </si>
  <si>
    <t xml:space="preserve">RC </t>
  </si>
  <si>
    <t>Changed 2019</t>
  </si>
  <si>
    <t>2.89v Feb 2021</t>
  </si>
  <si>
    <t>changed oct 2019</t>
  </si>
  <si>
    <t xml:space="preserve">Activa RC medtronic ERI august 2031 </t>
  </si>
  <si>
    <t>changed july 2018</t>
  </si>
  <si>
    <t>Boston October 2020</t>
  </si>
  <si>
    <t>Activa RC medtronic ERI December 2030</t>
  </si>
  <si>
    <t>PD - Parkin +</t>
  </si>
  <si>
    <t>Due 2043</t>
  </si>
  <si>
    <t>Medtronic RC ERI November 2034</t>
  </si>
  <si>
    <t>PC  to RC 2020</t>
  </si>
  <si>
    <t>ERI 2034</t>
  </si>
  <si>
    <t>RC 05/19</t>
  </si>
  <si>
    <t>IPG change may 2019</t>
  </si>
  <si>
    <t>RC Aug 2019</t>
  </si>
  <si>
    <t>Activa PC  2.88V in Apr 2021</t>
  </si>
  <si>
    <t>Inserted May 2018</t>
  </si>
  <si>
    <t>Medtronic RC Activa July 2034 ERI</t>
  </si>
  <si>
    <t>Inserted July 2020</t>
  </si>
  <si>
    <t>SVUH - Dystonia; nursing home in Carlow</t>
  </si>
  <si>
    <t>Changed Oct 2019</t>
  </si>
  <si>
    <t>new battery dec 2019</t>
  </si>
  <si>
    <t>RC Mar 2018</t>
  </si>
  <si>
    <t>?2018 change</t>
  </si>
  <si>
    <t>Medtroic</t>
  </si>
  <si>
    <t>2.86 Mar 2021</t>
  </si>
  <si>
    <t>Holme's tremor</t>
  </si>
  <si>
    <t>Due 2025</t>
  </si>
  <si>
    <t>RC Jul 2015</t>
  </si>
  <si>
    <t>EOS - family do not want replacment</t>
  </si>
  <si>
    <t>2 batteries</t>
  </si>
  <si>
    <t>left RC</t>
  </si>
  <si>
    <t>left changed june 2018 and right 2016</t>
  </si>
  <si>
    <t>changed Abbott PC February 2021</t>
  </si>
  <si>
    <t>3.4 July 2020</t>
  </si>
  <si>
    <t>Medtronic RC Activa ERI July 2028</t>
  </si>
  <si>
    <t>Medronic RC changed 2014</t>
  </si>
  <si>
    <t>replacement 2028</t>
  </si>
  <si>
    <t>Cervical Dystonia</t>
  </si>
  <si>
    <t>Surgery 03/06/2018</t>
  </si>
  <si>
    <t>Inserted 2019</t>
  </si>
  <si>
    <t>2.65 on 12/04/2021</t>
  </si>
  <si>
    <t>Inserted 23/11/2020</t>
  </si>
  <si>
    <t>Changed March 2021</t>
  </si>
  <si>
    <t>Inserted Nov 2019</t>
  </si>
  <si>
    <t>Inserted July 2021 LPC</t>
  </si>
  <si>
    <t>Inserted 03/06/2021 LPC</t>
  </si>
  <si>
    <t>Percept PC March 2021</t>
  </si>
  <si>
    <t>Oxford 2019</t>
  </si>
  <si>
    <t>Biological Sex</t>
  </si>
  <si>
    <t>DOB</t>
  </si>
  <si>
    <t>Age</t>
  </si>
  <si>
    <t>Year Dx</t>
  </si>
  <si>
    <t>Age Dx</t>
  </si>
  <si>
    <t>Year of DBS</t>
  </si>
  <si>
    <t xml:space="preserve">Age at DBS </t>
  </si>
  <si>
    <t>Yrs Dx to DBS</t>
  </si>
  <si>
    <t>Surgical site</t>
  </si>
  <si>
    <t>County</t>
  </si>
  <si>
    <t>Province</t>
  </si>
  <si>
    <t>Diagnosis.1</t>
  </si>
  <si>
    <t>F</t>
  </si>
  <si>
    <t>County1</t>
  </si>
  <si>
    <t>Munster</t>
  </si>
  <si>
    <t>B</t>
  </si>
  <si>
    <t>County2</t>
  </si>
  <si>
    <t>Leinster</t>
  </si>
  <si>
    <t>M</t>
  </si>
  <si>
    <t>County3</t>
  </si>
  <si>
    <t>County4</t>
  </si>
  <si>
    <t>County5</t>
  </si>
  <si>
    <t>County6</t>
  </si>
  <si>
    <t>County7</t>
  </si>
  <si>
    <t>County8</t>
  </si>
  <si>
    <t>County9</t>
  </si>
  <si>
    <t>OX</t>
  </si>
  <si>
    <t>County10</t>
  </si>
  <si>
    <t>County11</t>
  </si>
  <si>
    <t>County12</t>
  </si>
  <si>
    <t>POLAND</t>
  </si>
  <si>
    <t>County13</t>
  </si>
  <si>
    <t>County14</t>
  </si>
  <si>
    <t>County15</t>
  </si>
  <si>
    <t>County16</t>
  </si>
  <si>
    <t>Connaught</t>
  </si>
  <si>
    <t>County17</t>
  </si>
  <si>
    <t>County18</t>
  </si>
  <si>
    <t>County19</t>
  </si>
  <si>
    <t>County20</t>
  </si>
  <si>
    <t>Ulster</t>
  </si>
  <si>
    <t>BOSTON USA</t>
  </si>
  <si>
    <t>County21</t>
  </si>
  <si>
    <t>County22</t>
  </si>
  <si>
    <t>MPH</t>
  </si>
  <si>
    <t>County23</t>
  </si>
  <si>
    <t>County24</t>
  </si>
  <si>
    <t>County25</t>
  </si>
  <si>
    <t>County26</t>
  </si>
  <si>
    <t>County27</t>
  </si>
  <si>
    <t>County28</t>
  </si>
  <si>
    <t>County29</t>
  </si>
  <si>
    <t>LP</t>
  </si>
  <si>
    <t>County30</t>
  </si>
  <si>
    <t>County31</t>
  </si>
  <si>
    <t>County32</t>
  </si>
  <si>
    <t>County33</t>
  </si>
  <si>
    <t>County34</t>
  </si>
  <si>
    <t>NI</t>
  </si>
  <si>
    <t>County35</t>
  </si>
  <si>
    <t>County36</t>
  </si>
  <si>
    <t>County37</t>
  </si>
  <si>
    <t>County38</t>
  </si>
  <si>
    <t>County39</t>
  </si>
  <si>
    <t>County40</t>
  </si>
  <si>
    <t>County41</t>
  </si>
  <si>
    <t>County42</t>
  </si>
  <si>
    <t>County43</t>
  </si>
  <si>
    <t>County44</t>
  </si>
  <si>
    <t>County45</t>
  </si>
  <si>
    <t>County46</t>
  </si>
  <si>
    <t>County47</t>
  </si>
  <si>
    <t>TX USA</t>
  </si>
  <si>
    <t>County48</t>
  </si>
  <si>
    <t>R</t>
  </si>
  <si>
    <t>County49</t>
  </si>
  <si>
    <t>County50</t>
  </si>
  <si>
    <t>County51</t>
  </si>
  <si>
    <t>County52</t>
  </si>
  <si>
    <t>County54</t>
  </si>
  <si>
    <t>County55</t>
  </si>
  <si>
    <t>County56</t>
  </si>
  <si>
    <t>County57</t>
  </si>
  <si>
    <t>County58</t>
  </si>
  <si>
    <t>County60</t>
  </si>
  <si>
    <t>County61</t>
  </si>
  <si>
    <t>B OR NI</t>
  </si>
  <si>
    <t>County62</t>
  </si>
  <si>
    <t>R LDN</t>
  </si>
  <si>
    <t>County63</t>
  </si>
  <si>
    <t>LDN</t>
  </si>
  <si>
    <t>County64</t>
  </si>
  <si>
    <t>County65</t>
  </si>
  <si>
    <t>County66</t>
  </si>
  <si>
    <t>County67</t>
  </si>
  <si>
    <t>County68</t>
  </si>
  <si>
    <t>County69</t>
  </si>
  <si>
    <t>County70</t>
  </si>
  <si>
    <t>County71</t>
  </si>
  <si>
    <t>County72</t>
  </si>
  <si>
    <t>County73</t>
  </si>
  <si>
    <t>County74</t>
  </si>
  <si>
    <t>County75</t>
  </si>
  <si>
    <t>County76</t>
  </si>
  <si>
    <t>County77</t>
  </si>
  <si>
    <t>PD parkin</t>
  </si>
  <si>
    <t xml:space="preserve">Connaught </t>
  </si>
  <si>
    <t xml:space="preserve">Leinster </t>
  </si>
  <si>
    <t xml:space="preserve">Ulster </t>
  </si>
  <si>
    <t xml:space="preserve">Munster </t>
  </si>
  <si>
    <t>AGE 49</t>
  </si>
  <si>
    <t>IPD + Gaucher/POLG vus</t>
  </si>
  <si>
    <t>AGE 45</t>
  </si>
  <si>
    <t>IPD + ET</t>
  </si>
  <si>
    <t>Parkinsonism</t>
  </si>
  <si>
    <t>AGE 46</t>
  </si>
  <si>
    <t>New DBS Clinic</t>
  </si>
  <si>
    <t>Insurer</t>
  </si>
  <si>
    <t>TAS approval</t>
  </si>
  <si>
    <t>MRI brain</t>
  </si>
  <si>
    <t>Neuropsychology</t>
  </si>
  <si>
    <t>SALT</t>
  </si>
  <si>
    <t>Physio</t>
  </si>
  <si>
    <t>L-Dopa Challenge</t>
  </si>
  <si>
    <t>MDT Discussion</t>
  </si>
  <si>
    <t>Unnamed: 12</t>
  </si>
  <si>
    <t>Surgical OPD</t>
  </si>
  <si>
    <t>Surgery</t>
  </si>
  <si>
    <t>1st prog</t>
  </si>
  <si>
    <t>Unnamed: 16</t>
  </si>
  <si>
    <t>NPsych FU</t>
  </si>
  <si>
    <t>SALT FU</t>
  </si>
  <si>
    <t>Physio FU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</si>
  <si>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</si>
  <si>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</si>
  <si>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</si>
  <si>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</si>
  <si>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</si>
  <si>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</si>
  <si>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</si>
  <si>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</si>
  <si>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</si>
  <si>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</si>
  <si>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</si>
  <si>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</si>
  <si>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</si>
  <si>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</si>
  <si>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</si>
  <si>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Referral dictated to Ms Moran</t>
  </si>
  <si>
    <t>removed from Belfast list</t>
  </si>
  <si>
    <t>VHI</t>
  </si>
  <si>
    <t>On sx list in Belfast</t>
  </si>
  <si>
    <t>Booked - Limerick</t>
  </si>
  <si>
    <t>DNA Oxford - apt not received - letter sent</t>
  </si>
  <si>
    <t>referral to Oxford redone sept 2021 as pt didn't receive appt</t>
  </si>
  <si>
    <t>Romford approved</t>
  </si>
  <si>
    <t>Affidea</t>
  </si>
  <si>
    <t>OLOLH 231173</t>
  </si>
  <si>
    <t>12/10/20 and 14/6/2021</t>
  </si>
  <si>
    <t>Rererred back</t>
  </si>
  <si>
    <t>Has TAS - re-referred as did not attend initial appointment</t>
  </si>
  <si>
    <t xml:space="preserve">ET </t>
  </si>
  <si>
    <t>N/R</t>
  </si>
  <si>
    <t>28/08/2020 Clane</t>
  </si>
  <si>
    <t xml:space="preserve">Dystonia, cervical </t>
  </si>
  <si>
    <t>Awaits Romford surgery</t>
  </si>
  <si>
    <t>IPD?</t>
  </si>
  <si>
    <t>Irish Life</t>
  </si>
  <si>
    <t>16/12/2020 Affidea</t>
  </si>
  <si>
    <t>IPD (tremor predom)</t>
  </si>
  <si>
    <t>23/02/2020 TUH</t>
  </si>
  <si>
    <t>17/2/2021 with Ms Moran</t>
  </si>
  <si>
    <t>not sent</t>
  </si>
  <si>
    <t>Booked MMH</t>
  </si>
  <si>
    <t>DNA'd appt with Ms Moran due to illness 17/2/21</t>
  </si>
  <si>
    <t>IPD/ET</t>
  </si>
  <si>
    <t>Laya</t>
  </si>
  <si>
    <t>01/09/2020 Affidea</t>
  </si>
  <si>
    <t>30/6/20 and 14/12/2020</t>
  </si>
  <si>
    <t>LPC referral sent</t>
  </si>
  <si>
    <t>LPC referral complete</t>
  </si>
  <si>
    <t>No cover</t>
  </si>
  <si>
    <t>Alliance 19/11/2020</t>
  </si>
  <si>
    <t>tallaght</t>
  </si>
  <si>
    <t>Yes - needs hosp change</t>
  </si>
  <si>
    <t>13/09/2019*</t>
  </si>
  <si>
    <t>seen by Catherine and also referral to Queens Square</t>
  </si>
  <si>
    <t>Myoclonus Dystonia</t>
  </si>
  <si>
    <t>TUH Dec 2019</t>
  </si>
  <si>
    <t>Requested MMH</t>
  </si>
  <si>
    <t>appt with Ms Moran 3/2/21</t>
  </si>
  <si>
    <t>Affidea 14/10/2020</t>
  </si>
  <si>
    <t>ESB</t>
  </si>
  <si>
    <t>Await ESB opinion</t>
  </si>
  <si>
    <t>aapt with Ms Moran 3/2/21</t>
  </si>
  <si>
    <t>Dystonia + tremor</t>
  </si>
  <si>
    <t>?too mild - discuss</t>
  </si>
  <si>
    <t>referral dictate and seen jointly for Beaumont</t>
  </si>
  <si>
    <t>Affidea 2019</t>
  </si>
  <si>
    <t>dystonia/MS</t>
  </si>
  <si>
    <t>referral dicthted t Ms Moran</t>
  </si>
  <si>
    <t>IPD + camptocormia</t>
  </si>
  <si>
    <t>YES</t>
  </si>
  <si>
    <t>Hemidystonia</t>
  </si>
  <si>
    <t>referred to St Georges London</t>
  </si>
  <si>
    <t>l</t>
  </si>
  <si>
    <t>n/a currently</t>
  </si>
  <si>
    <t>On hold til Sept</t>
  </si>
  <si>
    <t>on hold currently</t>
  </si>
  <si>
    <t>hold currently</t>
  </si>
  <si>
    <t>Needs repeat neuropsych</t>
  </si>
  <si>
    <t>referral dictated to Ms Moran</t>
  </si>
  <si>
    <t>Work-up sent to Queen Sq (consider Dublin of delayed)</t>
  </si>
  <si>
    <t>laya</t>
  </si>
  <si>
    <t>review in OPD to discuss LPC</t>
  </si>
  <si>
    <t>Lubag</t>
  </si>
  <si>
    <t>dystonic tremor</t>
  </si>
  <si>
    <t>Falls</t>
  </si>
  <si>
    <t>Cognition</t>
  </si>
  <si>
    <t>CUH</t>
  </si>
  <si>
    <t>Co-morbidities, postural instability</t>
  </si>
  <si>
    <t xml:space="preserve">*** Email to Richard </t>
  </si>
  <si>
    <t>Lund CA dx - derfer surgery until prognosis clear</t>
  </si>
  <si>
    <t>Poor drug response</t>
  </si>
  <si>
    <t>Poor drug response, not keen on surgery</t>
  </si>
  <si>
    <t>N</t>
  </si>
  <si>
    <t>13/07/2019 Cappagh</t>
  </si>
  <si>
    <t>redo 29/3/21</t>
  </si>
  <si>
    <t>Atypical disease</t>
  </si>
  <si>
    <t>Falls and ON period freezing</t>
  </si>
  <si>
    <t>Postural instability; poor understanding of role of DBS, unrealistic expectations</t>
  </si>
  <si>
    <t>PD</t>
  </si>
  <si>
    <t>Affidea 10/07/2020</t>
  </si>
  <si>
    <t>To good, prefers Irish centre</t>
  </si>
  <si>
    <t>Repeat booked Affidea Santry</t>
  </si>
  <si>
    <t>Feels risk not justified</t>
  </si>
  <si>
    <t>Tics</t>
  </si>
  <si>
    <t>DNA'd twice - d/c</t>
  </si>
  <si>
    <t>No referral</t>
  </si>
  <si>
    <t>Improved symptoms</t>
  </si>
  <si>
    <t>Concerned re risk</t>
  </si>
  <si>
    <t>Self Payer</t>
  </si>
  <si>
    <t>Doesn’t feel he needs it</t>
  </si>
  <si>
    <t>Wants to be able to weld</t>
  </si>
  <si>
    <t>Concerns about anxiety and age</t>
  </si>
  <si>
    <t>Requested Smithfield</t>
  </si>
  <si>
    <t>LPC</t>
  </si>
  <si>
    <t>TLC</t>
  </si>
  <si>
    <t>RVH 22/10/2019</t>
  </si>
  <si>
    <t>02/09/2020 sent to Zed</t>
  </si>
  <si>
    <t xml:space="preserve"> book Jan 2022</t>
  </si>
  <si>
    <t>30/05/2020 Clane*</t>
  </si>
  <si>
    <t xml:space="preserve"> Affidea 16/09/2020</t>
  </si>
  <si>
    <t>?Dec</t>
  </si>
  <si>
    <t xml:space="preserve">23rd November 2021 </t>
  </si>
  <si>
    <t>book jan 2022</t>
  </si>
  <si>
    <t xml:space="preserve">22nd November 2021 </t>
  </si>
  <si>
    <t>LAYA</t>
  </si>
  <si>
    <t>28/10/2020 Affidea</t>
  </si>
  <si>
    <t>24/11/20 and 16/2/2021</t>
  </si>
  <si>
    <t>book April 2022</t>
  </si>
  <si>
    <t>19/12/2020 Affidea</t>
  </si>
  <si>
    <t>01/12/20 and 2/3/21</t>
  </si>
  <si>
    <t>sx 22/4/2021</t>
  </si>
  <si>
    <t>Requested Affidea Tallaght</t>
  </si>
  <si>
    <t>sx 26/05/2021</t>
  </si>
  <si>
    <t>book May 2022</t>
  </si>
  <si>
    <t>18/01/2021 Affidea</t>
  </si>
  <si>
    <t>sx 03/06/2021</t>
  </si>
  <si>
    <t xml:space="preserve">15th November 2021 </t>
  </si>
  <si>
    <t>Affidea 6/7/20</t>
  </si>
  <si>
    <t>Romford</t>
  </si>
  <si>
    <t>Requested Affidea Dundrum</t>
  </si>
  <si>
    <t xml:space="preserve">6th December 2021 </t>
  </si>
  <si>
    <t>book June 202</t>
  </si>
  <si>
    <t>tlc</t>
  </si>
  <si>
    <t xml:space="preserve">14th December 2021 </t>
  </si>
  <si>
    <t>Affidea 24/11/2020</t>
  </si>
  <si>
    <t>Prefers surgery in June</t>
  </si>
  <si>
    <t xml:space="preserve">7th December 2021 </t>
  </si>
  <si>
    <t>04/08/2020 Alliance</t>
  </si>
  <si>
    <t>#REF!</t>
  </si>
  <si>
    <t>book jan 22</t>
  </si>
  <si>
    <t>inpatient</t>
  </si>
  <si>
    <t>book feb 22</t>
  </si>
  <si>
    <t>Awaits LPC surgery post radiotherapy</t>
  </si>
  <si>
    <t>book april 22</t>
  </si>
  <si>
    <t>Date</t>
  </si>
  <si>
    <t>FTMTRS</t>
  </si>
  <si>
    <t>QUEST</t>
  </si>
  <si>
    <t>QUEST Health</t>
  </si>
  <si>
    <t>QUEST QOL</t>
  </si>
  <si>
    <t>QUEST Hours</t>
  </si>
  <si>
    <t>MS with dystonic tremor</t>
  </si>
  <si>
    <t>55-65%</t>
  </si>
  <si>
    <t>Tremor predominant PD</t>
  </si>
  <si>
    <t>STN</t>
  </si>
  <si>
    <t>7, 0</t>
  </si>
  <si>
    <t>7,1</t>
  </si>
  <si>
    <t>7, 2</t>
  </si>
  <si>
    <t>6,2</t>
  </si>
  <si>
    <t>5, 3</t>
  </si>
  <si>
    <t>5,3</t>
  </si>
  <si>
    <t>7, 1</t>
  </si>
  <si>
    <t>6, 2</t>
  </si>
  <si>
    <t>Gpi</t>
  </si>
  <si>
    <t>7,2</t>
  </si>
  <si>
    <t>GPI</t>
  </si>
  <si>
    <t>Pre-OpDate</t>
  </si>
  <si>
    <t xml:space="preserve">Pre-OpGaitTUAG </t>
  </si>
  <si>
    <t xml:space="preserve">Pre-OpGait5TSTS </t>
  </si>
  <si>
    <t>Pre-OpGait10MWT (Comfortable / m/s)</t>
  </si>
  <si>
    <t xml:space="preserve">Pre-OpBalanceMiniBest </t>
  </si>
  <si>
    <t xml:space="preserve">Pre-OpBalanceFGA </t>
  </si>
  <si>
    <t xml:space="preserve">Pre-OpSubjFOG Q </t>
  </si>
  <si>
    <t>Pre-OpSubjSFES</t>
  </si>
  <si>
    <t xml:space="preserve">Pre-OpSubjP&amp;R </t>
  </si>
  <si>
    <t>Pre-OpTremorQUEST QSI</t>
  </si>
  <si>
    <t>Pre-OpTremorFTM Tremor Rating Scale</t>
  </si>
  <si>
    <t>Pre-OpDystoniaTWSTRS</t>
  </si>
  <si>
    <t>Pre-OpDystoniaBURKE</t>
  </si>
  <si>
    <t>SurgeryDate</t>
  </si>
  <si>
    <t>6 months post opDate</t>
  </si>
  <si>
    <t>6 months post opGaitTUAG</t>
  </si>
  <si>
    <t xml:space="preserve">6 months post opGait5TSTS </t>
  </si>
  <si>
    <t>6 months post opGait10MWT</t>
  </si>
  <si>
    <t>6 months post opBalanceMiniBest</t>
  </si>
  <si>
    <t>6 months post opBalanceFGA</t>
  </si>
  <si>
    <t>6 months post opSubjFOG Q</t>
  </si>
  <si>
    <t>6 months post opSubjSFES</t>
  </si>
  <si>
    <t xml:space="preserve">6 months post opSubjP&amp;R </t>
  </si>
  <si>
    <t>6 months post opTremorQUEST</t>
  </si>
  <si>
    <t>6 months post opTremorFTM Tremor Rating Scale</t>
  </si>
  <si>
    <t>6 months post opDystoniaTWSTRS</t>
  </si>
  <si>
    <t>6 months post opDystoniaBURKE</t>
  </si>
  <si>
    <t>1 year post opDate</t>
  </si>
  <si>
    <t>1 year post opGaitTUAG</t>
  </si>
  <si>
    <t xml:space="preserve">1 year post op5TSTS </t>
  </si>
  <si>
    <t>1 year post op10MWT</t>
  </si>
  <si>
    <t>1 year post opBalanceMiniBest</t>
  </si>
  <si>
    <t>1 year post opFGA</t>
  </si>
  <si>
    <t>1 year post opSubjFOG Q</t>
  </si>
  <si>
    <t>1 year post opSFES</t>
  </si>
  <si>
    <t xml:space="preserve">1 year post opP&amp;R </t>
  </si>
  <si>
    <t>1 year post opTremorQUEST</t>
  </si>
  <si>
    <t>1 year post opFTM Tremor Rating Scale</t>
  </si>
  <si>
    <t>1 year post opDystoniaTWTST</t>
  </si>
  <si>
    <t>1 year post opBURKE</t>
  </si>
  <si>
    <t>2 year post opDate</t>
  </si>
  <si>
    <t>2 year post opGaitTUAG</t>
  </si>
  <si>
    <t xml:space="preserve">2 year post opGait5TSTS </t>
  </si>
  <si>
    <t>2 year post op10MWT</t>
  </si>
  <si>
    <t>2 year post opBalanceMiniBest</t>
  </si>
  <si>
    <t>2 year post opFGA</t>
  </si>
  <si>
    <t>2 year post opSubjFOG Q</t>
  </si>
  <si>
    <t>2 year post opSFES</t>
  </si>
  <si>
    <t xml:space="preserve">2 year post opP&amp;R </t>
  </si>
  <si>
    <t>2 year post opTremorQUEST</t>
  </si>
  <si>
    <t>2 year post opFTM Tremor Rating Scale</t>
  </si>
  <si>
    <t>2 year post opDystoniaTWTST</t>
  </si>
  <si>
    <t>2 year post opBURKE</t>
  </si>
  <si>
    <t>NT</t>
  </si>
  <si>
    <t>1.31m/s</t>
  </si>
  <si>
    <t>Withdrawn at MDT</t>
  </si>
  <si>
    <t>53?</t>
  </si>
  <si>
    <t>Voluntary withdrawal</t>
  </si>
  <si>
    <t>On hold pending consultant review</t>
  </si>
  <si>
    <t>On hold currently</t>
  </si>
  <si>
    <t>Requested physio locally</t>
  </si>
  <si>
    <t>T1 date</t>
  </si>
  <si>
    <t>TOPF PMIQ</t>
  </si>
  <si>
    <t>PMIQ centile</t>
  </si>
  <si>
    <t>WASI sf FSIQ</t>
  </si>
  <si>
    <t>FSIQ centile</t>
  </si>
  <si>
    <t>WAIS III DS Span - fwd</t>
  </si>
  <si>
    <t>WAIS III DS Span - back</t>
  </si>
  <si>
    <t>WAIS III DS SS</t>
  </si>
  <si>
    <t>WAIS III DS centile</t>
  </si>
  <si>
    <t>BMIPB SOIP adj</t>
  </si>
  <si>
    <t>SOIP adj centile</t>
  </si>
  <si>
    <t>DKEFS Phon tot</t>
  </si>
  <si>
    <t>DKEFS Phon tot ss</t>
  </si>
  <si>
    <t>DKEFS Phon tot centile</t>
  </si>
  <si>
    <t>DKEFS Sem tot</t>
  </si>
  <si>
    <t>DKEFS ss</t>
  </si>
  <si>
    <t>DKEFS sem tot centile</t>
  </si>
  <si>
    <t>Hayling ss</t>
  </si>
  <si>
    <t xml:space="preserve">Brixton ss </t>
  </si>
  <si>
    <t>RBANS Jolo</t>
  </si>
  <si>
    <t>RBANS Jolo centile</t>
  </si>
  <si>
    <t>ROCFT</t>
  </si>
  <si>
    <t>ROCFT centile</t>
  </si>
  <si>
    <t>ROCFT 3mins</t>
  </si>
  <si>
    <t>ROCFT 3 mins centile</t>
  </si>
  <si>
    <t>ROCFT 30 mins</t>
  </si>
  <si>
    <t>ROCFT 30 mins centile</t>
  </si>
  <si>
    <t>VOSP letters</t>
  </si>
  <si>
    <t>VOSP Dots</t>
  </si>
  <si>
    <t>VOSP PD</t>
  </si>
  <si>
    <t>WMS-III LM1</t>
  </si>
  <si>
    <t>WMS-III LM1 ss</t>
  </si>
  <si>
    <t>WMS-III LM1 centile</t>
  </si>
  <si>
    <t>WMS-III LM2</t>
  </si>
  <si>
    <t>WMS-III LM2 ss</t>
  </si>
  <si>
    <t>WMS-III LM2 centile</t>
  </si>
  <si>
    <t>WMS-III Lists imm</t>
  </si>
  <si>
    <t>WMS-III Lists imm ss</t>
  </si>
  <si>
    <t>WMS-III Lists imm centile</t>
  </si>
  <si>
    <t>WMS-III del</t>
  </si>
  <si>
    <t>WMS-III del ss</t>
  </si>
  <si>
    <t>WMS-III del centile</t>
  </si>
  <si>
    <t>WMS-III rec</t>
  </si>
  <si>
    <t>WMS-III rec ss</t>
  </si>
  <si>
    <t>WMS-III rec centile</t>
  </si>
  <si>
    <t>BNT graves centile</t>
  </si>
  <si>
    <t>HADS Anx</t>
  </si>
  <si>
    <t>HADS Dep</t>
  </si>
  <si>
    <t>PDCFRS patient</t>
  </si>
  <si>
    <t>PDCFRS informer</t>
  </si>
  <si>
    <t>DRS2 Att raw</t>
  </si>
  <si>
    <t>DRS2 Att AMSS</t>
  </si>
  <si>
    <t>DRS2 Att centile</t>
  </si>
  <si>
    <t>DRS2 Init raw</t>
  </si>
  <si>
    <t>DRS2 Init AMSS</t>
  </si>
  <si>
    <t>DRS2 Init centile</t>
  </si>
  <si>
    <t>DRS2 cons raw</t>
  </si>
  <si>
    <t>DRS2 Cons AMSS</t>
  </si>
  <si>
    <t>DRS2 Cons centile</t>
  </si>
  <si>
    <t>DRS2 Conc raw</t>
  </si>
  <si>
    <t>DRS2 Conc AMSS</t>
  </si>
  <si>
    <t>DRS2 Conc centile</t>
  </si>
  <si>
    <t>DRS2 Mem raw</t>
  </si>
  <si>
    <t>DRS Mem AMSS</t>
  </si>
  <si>
    <t>DRS2 Mem centile</t>
  </si>
  <si>
    <t>DRS2 total raw</t>
  </si>
  <si>
    <t>DRS2 AMSS</t>
  </si>
  <si>
    <t>DRS2 AMSS centile</t>
  </si>
  <si>
    <t>&gt;16</t>
  </si>
  <si>
    <t>82–89</t>
  </si>
  <si>
    <t>60–71</t>
  </si>
  <si>
    <t>41–59</t>
  </si>
  <si>
    <t>29–40</t>
  </si>
  <si>
    <t>72–81</t>
  </si>
  <si>
    <t>&lt;1</t>
  </si>
  <si>
    <t>82-89</t>
  </si>
  <si>
    <t>60-71</t>
  </si>
  <si>
    <t>41-59</t>
  </si>
  <si>
    <t>72-81</t>
  </si>
  <si>
    <t>90-94</t>
  </si>
  <si>
    <t>&lt;4</t>
  </si>
  <si>
    <t>19–28</t>
  </si>
  <si>
    <t>3–5</t>
  </si>
  <si>
    <t>6–10</t>
  </si>
  <si>
    <t>&lt;2</t>
  </si>
  <si>
    <t>95–97</t>
  </si>
  <si>
    <t>&lt;5</t>
  </si>
  <si>
    <t>≤1</t>
  </si>
  <si>
    <t>11–18</t>
  </si>
  <si>
    <t>2nd</t>
  </si>
  <si>
    <t>90–94</t>
  </si>
  <si>
    <t>11-18</t>
  </si>
  <si>
    <t>&gt;90</t>
  </si>
  <si>
    <t>&lt;=1</t>
  </si>
  <si>
    <t>&lt;4th</t>
  </si>
  <si>
    <t xml:space="preserve">10th </t>
  </si>
  <si>
    <t>10th</t>
  </si>
  <si>
    <t>25th</t>
  </si>
  <si>
    <t>&gt;99</t>
  </si>
  <si>
    <t>75-90</t>
  </si>
  <si>
    <t>&gt;50</t>
  </si>
  <si>
    <t>2nd-5th</t>
  </si>
  <si>
    <t>50-75</t>
  </si>
  <si>
    <t>5th-10th</t>
  </si>
  <si>
    <t>82nd</t>
  </si>
  <si>
    <t>84th</t>
  </si>
  <si>
    <t>&gt;59.7th</t>
  </si>
  <si>
    <t>10-25</t>
  </si>
  <si>
    <t>&gt;16th</t>
  </si>
  <si>
    <t>86th</t>
  </si>
  <si>
    <t>2</t>
  </si>
  <si>
    <t>&gt;60th</t>
  </si>
  <si>
    <t>25-50</t>
  </si>
  <si>
    <t>74</t>
  </si>
  <si>
    <t xml:space="preserve"> </t>
  </si>
  <si>
    <t>53</t>
  </si>
  <si>
    <t>31</t>
  </si>
  <si>
    <t>6-10</t>
  </si>
  <si>
    <t>4th</t>
  </si>
  <si>
    <t>2nd - 5th</t>
  </si>
  <si>
    <t>&gt;60</t>
  </si>
  <si>
    <t>75-90th</t>
  </si>
  <si>
    <t>88th</t>
  </si>
  <si>
    <t>&gt;59.7</t>
  </si>
  <si>
    <t>83</t>
  </si>
  <si>
    <t>50th</t>
  </si>
  <si>
    <t>2-5th</t>
  </si>
  <si>
    <t>11</t>
  </si>
  <si>
    <t>not completed</t>
  </si>
  <si>
    <t>50-75th</t>
  </si>
  <si>
    <t>25-50th</t>
  </si>
  <si>
    <t>c 50th</t>
  </si>
  <si>
    <t>~10</t>
  </si>
  <si>
    <t xml:space="preserve"> 25-50</t>
  </si>
  <si>
    <t>MS DYT</t>
  </si>
  <si>
    <t>Withdrawn</t>
  </si>
  <si>
    <t>&lt;2nd</t>
  </si>
  <si>
    <t>DYT</t>
  </si>
  <si>
    <t>5-10</t>
  </si>
  <si>
    <t>18-25</t>
  </si>
  <si>
    <t>paused</t>
  </si>
  <si>
    <t>11-16</t>
  </si>
  <si>
    <t>Tremor</t>
  </si>
  <si>
    <t>25-59</t>
  </si>
  <si>
    <t>9</t>
  </si>
  <si>
    <t>Not completed - adminstration error</t>
  </si>
  <si>
    <t>&lt;5.6</t>
  </si>
  <si>
    <t>London</t>
  </si>
  <si>
    <t>0.3:1</t>
  </si>
  <si>
    <t>N/A</t>
  </si>
  <si>
    <t>unable to ax</t>
  </si>
  <si>
    <t>Unable to ax</t>
  </si>
  <si>
    <t xml:space="preserve">N/A </t>
  </si>
  <si>
    <t>n/a</t>
  </si>
  <si>
    <t>1.1:1</t>
  </si>
  <si>
    <t>0.7:1</t>
  </si>
  <si>
    <t>0.5:1</t>
  </si>
  <si>
    <t>TBC</t>
  </si>
  <si>
    <t>0.4:1</t>
  </si>
  <si>
    <t>1.6:1</t>
  </si>
  <si>
    <t>0.6:1</t>
  </si>
  <si>
    <t>1.2:1</t>
  </si>
  <si>
    <t>NA</t>
  </si>
  <si>
    <t>5.1:1</t>
  </si>
  <si>
    <t>0.9:1</t>
  </si>
  <si>
    <t>Could not do</t>
  </si>
  <si>
    <t>0.8:1</t>
  </si>
  <si>
    <t>0.64:1</t>
  </si>
  <si>
    <t>1.3:1</t>
  </si>
  <si>
    <t>Surgical date</t>
  </si>
  <si>
    <t>Centre</t>
  </si>
  <si>
    <t>Age at surgery</t>
  </si>
  <si>
    <t>Target</t>
  </si>
  <si>
    <t>UPDRS I</t>
  </si>
  <si>
    <t>UPDRS II</t>
  </si>
  <si>
    <t>UPDRS III OFF</t>
  </si>
  <si>
    <t>UPDRS III ON</t>
  </si>
  <si>
    <t>% improvement</t>
  </si>
  <si>
    <t>PDQ39 pre</t>
  </si>
  <si>
    <t>Lpre-op LED</t>
  </si>
  <si>
    <t>Off hrs</t>
  </si>
  <si>
    <t>Troub Dysk hrs</t>
  </si>
  <si>
    <t>Balance:MiniBest</t>
  </si>
  <si>
    <t>HADS:D</t>
  </si>
  <si>
    <t>HADS:A</t>
  </si>
  <si>
    <t>MOCA</t>
  </si>
  <si>
    <t>QUIP</t>
  </si>
  <si>
    <t>TUAG</t>
  </si>
  <si>
    <t>5TSTS</t>
  </si>
  <si>
    <t>10MWT</t>
  </si>
  <si>
    <t>MiniBest</t>
  </si>
  <si>
    <t>FGA</t>
  </si>
  <si>
    <t>FOG Q</t>
  </si>
  <si>
    <t>SFES</t>
  </si>
  <si>
    <t>P&amp;R</t>
  </si>
  <si>
    <t>S:Z ratio (sec)</t>
  </si>
  <si>
    <t>dB</t>
  </si>
  <si>
    <t>MPT (sec)</t>
  </si>
  <si>
    <t>AIDS %</t>
  </si>
  <si>
    <t>SIT</t>
  </si>
  <si>
    <t>PAS</t>
  </si>
  <si>
    <t>CES</t>
  </si>
  <si>
    <t>GRBAS</t>
  </si>
  <si>
    <t>EAT 10</t>
  </si>
  <si>
    <t>UPDRS I 6mon</t>
  </si>
  <si>
    <t>UPDRS II6mon</t>
  </si>
  <si>
    <t>6 mon OFF/OFF</t>
  </si>
  <si>
    <t>6 mon OFFm/Ons</t>
  </si>
  <si>
    <t>6 mon ONm/OFFs</t>
  </si>
  <si>
    <t>6 mon  ON/ON</t>
  </si>
  <si>
    <t>6 mon PDQ39</t>
  </si>
  <si>
    <t>LED @ 6 mon</t>
  </si>
  <si>
    <t>Off hours @ 6 mon</t>
  </si>
  <si>
    <t>Troub Dysk hrs @6mon</t>
  </si>
  <si>
    <t>MiniBest @6mon</t>
  </si>
  <si>
    <t>HADS:D @ 6 mon</t>
  </si>
  <si>
    <t>HADS:A @ 6 mon</t>
  </si>
  <si>
    <t>MOCA @ 6mon</t>
  </si>
  <si>
    <t>PGIC @ 6 mon</t>
  </si>
  <si>
    <t>CGI-I @ 6 mon</t>
  </si>
  <si>
    <t>QUIP @ 6 mon</t>
  </si>
  <si>
    <t>S:Z ratio @ 6 mon</t>
  </si>
  <si>
    <t>dB @ 6 mon</t>
  </si>
  <si>
    <t>MPT (sec) @ 6 mon</t>
  </si>
  <si>
    <t>AIDS % @ 6mon</t>
  </si>
  <si>
    <t>SIT @6mon</t>
  </si>
  <si>
    <t>PAS @ 6mon</t>
  </si>
  <si>
    <t>VHI @ 6 mon</t>
  </si>
  <si>
    <t>CES @ 6 mon</t>
  </si>
  <si>
    <t>GRBAS @ 6 mon</t>
  </si>
  <si>
    <t>EAT 10 @ 6mon</t>
  </si>
  <si>
    <t>UPDRS I @ 1yr</t>
  </si>
  <si>
    <t>UPDRS II @1yr</t>
  </si>
  <si>
    <t>1 yr OFF/OFF</t>
  </si>
  <si>
    <t>1 yr on OFFm/Ons</t>
  </si>
  <si>
    <t>1yr ONm/OFFs</t>
  </si>
  <si>
    <t>1 yr  ON/ON</t>
  </si>
  <si>
    <t>1 yr PDQ39</t>
  </si>
  <si>
    <t>LED @ 1 yr</t>
  </si>
  <si>
    <t>Off hours @ 1yr</t>
  </si>
  <si>
    <t>Troub Dysk @ 1yr</t>
  </si>
  <si>
    <t>MiniBest @1yr</t>
  </si>
  <si>
    <t>HADS:D @1yr</t>
  </si>
  <si>
    <t>HADS:A @1yr</t>
  </si>
  <si>
    <t>MOCA @1yr</t>
  </si>
  <si>
    <t>PGIC @1yr</t>
  </si>
  <si>
    <t>CGI-I @1yr</t>
  </si>
  <si>
    <t>QUIP @1yr</t>
  </si>
  <si>
    <t>S:Z ratio @yr</t>
  </si>
  <si>
    <t>dB @1yr</t>
  </si>
  <si>
    <t>MPT (sec) @1yr</t>
  </si>
  <si>
    <t>AIDS % @1yr</t>
  </si>
  <si>
    <t>SIT @1yr</t>
  </si>
  <si>
    <t>PAS @1yr</t>
  </si>
  <si>
    <t>VHI @1yr</t>
  </si>
  <si>
    <t>CES @1yr</t>
  </si>
  <si>
    <t>GRBAS @1yr</t>
  </si>
  <si>
    <t>EAT 10 @1yr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</si>
</sst>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6DCE4"/>
        <bgColor rgb="FFD6DCE4"/>
      </patternFill>
    </fill>
    <fill>
      <patternFill patternType="solid">
        <fgColor rgb="FFD9D9D9"/>
        <bgColor rgb="FFD9D9D9"/>
      </patternFill>
    </fill>
    <fill>
      <patternFill patternType="solid">
        <fgColor rgb="FFC5D9F1"/>
        <bgColor rgb="FFC5D9F1"/>
      </patternFill>
    </fill>
    <fill>
      <patternFill patternType="solid">
        <fgColor rgb="FFD0CECE"/>
        <bgColor rgb="FFD0CECE"/>
      </patternFill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3" fillId="0" borderId="0" xfId="0" applyNumberFormat="1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1" fontId="0" fillId="0" borderId="0" xfId="0" applyNumberFormat="1"/>
    <xf numFmtId="0" fontId="0" fillId="0" borderId="0" xfId="0"/>
    <xf numFmtId="10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20" fontId="0" fillId="0" borderId="0" xfId="0" applyNumberFormat="1" applyAlignment="1">
      <alignment horizontal="right"/>
    </xf>
    <xf numFmtId="20" fontId="0" fillId="0" borderId="0" xfId="0" applyNumberFormat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4" fontId="4" fillId="0" borderId="0" xfId="0" applyNumberFormat="1" applyFont="1"/>
    <xf numFmtId="0" fontId="4" fillId="0" borderId="0" xfId="0" applyFont="1"/>
    <xf numFmtId="10" fontId="4" fillId="0" borderId="0" xfId="0" applyNumberFormat="1" applyFont="1"/>
    <xf numFmtId="0" fontId="4" fillId="4" borderId="0" xfId="0" applyFont="1" applyFill="1"/>
    <xf numFmtId="0" fontId="4" fillId="5" borderId="0" xfId="0" applyFont="1" applyFill="1"/>
    <xf numFmtId="0" fontId="0" fillId="6" borderId="0" xfId="0" applyFill="1" applyAlignment="1">
      <alignment horizontal="left"/>
    </xf>
    <xf numFmtId="14" fontId="0" fillId="6" borderId="0" xfId="0" applyNumberFormat="1" applyFill="1" applyAlignment="1">
      <alignment horizontal="left"/>
    </xf>
    <xf numFmtId="0" fontId="0" fillId="6" borderId="0" xfId="0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defaultColWidth="12.625" defaultRowHeight="15" customHeight="1" x14ac:dyDescent="0.2"/>
  <cols>
    <col min="1" max="1" width="22.375" customWidth="1"/>
    <col min="2" max="2" width="14.375" customWidth="1"/>
    <col min="3" max="3" width="9.625" customWidth="1"/>
    <col min="4" max="4" width="15" customWidth="1"/>
    <col min="5" max="5" width="14.5" customWidth="1"/>
    <col min="6" max="6" width="19" customWidth="1"/>
    <col min="7" max="7" width="12.25" customWidth="1"/>
    <col min="8" max="8" width="18" customWidth="1"/>
    <col min="9" max="26" width="7.625" customWidth="1"/>
  </cols>
  <sheetData>
    <row r="1" spans="1:10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3">
        <v>1</v>
      </c>
      <c r="C2" s="3" t="s">
        <v>11</v>
      </c>
      <c r="D2" s="3" t="s">
        <v>12</v>
      </c>
      <c r="E2" s="3" t="s">
        <v>13</v>
      </c>
      <c r="F2" s="3" t="s">
        <v>14</v>
      </c>
    </row>
    <row r="3" spans="1:10" x14ac:dyDescent="0.25">
      <c r="A3" s="3" t="s">
        <v>10</v>
      </c>
      <c r="B3" s="3">
        <v>2</v>
      </c>
      <c r="C3" s="3" t="s">
        <v>11</v>
      </c>
      <c r="D3" s="3" t="s">
        <v>15</v>
      </c>
      <c r="E3" s="3" t="s">
        <v>16</v>
      </c>
      <c r="G3" s="3" t="s">
        <v>17</v>
      </c>
    </row>
    <row r="4" spans="1:10" x14ac:dyDescent="0.25">
      <c r="A4" s="3" t="s">
        <v>10</v>
      </c>
      <c r="B4" s="3">
        <v>3</v>
      </c>
      <c r="C4" s="3" t="s">
        <v>11</v>
      </c>
      <c r="D4" s="3" t="s">
        <v>15</v>
      </c>
      <c r="E4" s="3" t="s">
        <v>18</v>
      </c>
      <c r="F4" s="3" t="s">
        <v>19</v>
      </c>
      <c r="G4" s="3" t="s">
        <v>20</v>
      </c>
    </row>
    <row r="5" spans="1:10" x14ac:dyDescent="0.25">
      <c r="A5" s="3" t="s">
        <v>10</v>
      </c>
      <c r="B5" s="3">
        <v>4</v>
      </c>
      <c r="C5" s="3" t="s">
        <v>11</v>
      </c>
      <c r="D5" s="3" t="s">
        <v>12</v>
      </c>
      <c r="E5" s="3" t="s">
        <v>21</v>
      </c>
      <c r="F5" s="3" t="s">
        <v>22</v>
      </c>
    </row>
    <row r="6" spans="1:10" x14ac:dyDescent="0.25">
      <c r="A6" s="3" t="s">
        <v>10</v>
      </c>
      <c r="B6" s="3">
        <v>5</v>
      </c>
      <c r="C6" s="3" t="s">
        <v>11</v>
      </c>
      <c r="D6" s="3" t="s">
        <v>12</v>
      </c>
      <c r="E6" s="3" t="s">
        <v>23</v>
      </c>
      <c r="G6" s="3" t="s">
        <v>24</v>
      </c>
    </row>
    <row r="7" spans="1:10" x14ac:dyDescent="0.25">
      <c r="A7" s="3" t="s">
        <v>10</v>
      </c>
      <c r="B7" s="3">
        <v>6</v>
      </c>
      <c r="C7" s="3" t="s">
        <v>11</v>
      </c>
      <c r="D7" s="3" t="s">
        <v>12</v>
      </c>
      <c r="E7" s="3" t="s">
        <v>25</v>
      </c>
    </row>
    <row r="8" spans="1:10" x14ac:dyDescent="0.25">
      <c r="A8" s="3" t="s">
        <v>10</v>
      </c>
      <c r="B8" s="3">
        <v>7</v>
      </c>
      <c r="C8" s="3" t="s">
        <v>11</v>
      </c>
      <c r="D8" s="3" t="s">
        <v>26</v>
      </c>
      <c r="E8" s="3" t="s">
        <v>27</v>
      </c>
      <c r="F8" s="3" t="s">
        <v>28</v>
      </c>
      <c r="G8" s="3" t="s">
        <v>29</v>
      </c>
    </row>
    <row r="9" spans="1:10" x14ac:dyDescent="0.25">
      <c r="A9" s="3" t="s">
        <v>10</v>
      </c>
      <c r="B9" s="3">
        <v>8</v>
      </c>
      <c r="C9" s="3" t="s">
        <v>30</v>
      </c>
      <c r="D9" s="3" t="s">
        <v>26</v>
      </c>
      <c r="E9" s="3" t="s">
        <v>31</v>
      </c>
      <c r="F9" s="3" t="s">
        <v>32</v>
      </c>
    </row>
    <row r="10" spans="1:10" x14ac:dyDescent="0.25">
      <c r="A10" s="3" t="s">
        <v>10</v>
      </c>
      <c r="B10" s="3">
        <v>9</v>
      </c>
      <c r="C10" s="3" t="s">
        <v>33</v>
      </c>
      <c r="D10" s="3" t="s">
        <v>15</v>
      </c>
      <c r="E10" s="3" t="s">
        <v>34</v>
      </c>
      <c r="F10" s="3" t="s">
        <v>35</v>
      </c>
    </row>
    <row r="11" spans="1:10" x14ac:dyDescent="0.25">
      <c r="A11" s="3" t="s">
        <v>10</v>
      </c>
      <c r="B11" s="3">
        <v>10</v>
      </c>
      <c r="C11" s="3" t="s">
        <v>11</v>
      </c>
      <c r="D11" s="3" t="s">
        <v>12</v>
      </c>
      <c r="E11" s="3" t="s">
        <v>21</v>
      </c>
      <c r="F11" s="3" t="s">
        <v>36</v>
      </c>
    </row>
    <row r="12" spans="1:10" x14ac:dyDescent="0.25">
      <c r="A12" s="3" t="s">
        <v>10</v>
      </c>
      <c r="B12" s="3">
        <v>11</v>
      </c>
      <c r="C12" s="3" t="s">
        <v>11</v>
      </c>
      <c r="D12" s="3" t="s">
        <v>12</v>
      </c>
      <c r="E12" s="3" t="s">
        <v>37</v>
      </c>
      <c r="F12" s="4">
        <v>44136</v>
      </c>
    </row>
    <row r="13" spans="1:10" x14ac:dyDescent="0.25">
      <c r="A13" s="3" t="s">
        <v>10</v>
      </c>
      <c r="B13" s="3">
        <v>12</v>
      </c>
      <c r="C13" s="3" t="s">
        <v>11</v>
      </c>
      <c r="D13" s="3" t="s">
        <v>12</v>
      </c>
      <c r="E13" s="3" t="s">
        <v>18</v>
      </c>
      <c r="F13" s="3" t="s">
        <v>38</v>
      </c>
    </row>
    <row r="14" spans="1:10" x14ac:dyDescent="0.25">
      <c r="A14" s="3" t="s">
        <v>10</v>
      </c>
      <c r="B14" s="3">
        <v>13</v>
      </c>
      <c r="C14" s="3" t="s">
        <v>39</v>
      </c>
      <c r="D14" s="3" t="s">
        <v>26</v>
      </c>
      <c r="F14" s="3" t="s">
        <v>40</v>
      </c>
      <c r="G14" s="3" t="s">
        <v>41</v>
      </c>
    </row>
    <row r="15" spans="1:10" x14ac:dyDescent="0.25">
      <c r="A15" s="3" t="s">
        <v>10</v>
      </c>
      <c r="B15" s="3">
        <v>14</v>
      </c>
      <c r="C15" s="3" t="s">
        <v>11</v>
      </c>
      <c r="D15" s="3" t="s">
        <v>12</v>
      </c>
      <c r="E15" s="3" t="s">
        <v>21</v>
      </c>
      <c r="F15" s="3" t="s">
        <v>42</v>
      </c>
    </row>
    <row r="16" spans="1:10" x14ac:dyDescent="0.25">
      <c r="A16" s="3" t="s">
        <v>10</v>
      </c>
      <c r="B16" s="3">
        <v>15</v>
      </c>
      <c r="C16" s="3" t="s">
        <v>11</v>
      </c>
      <c r="D16" s="3" t="s">
        <v>15</v>
      </c>
      <c r="F16" s="3" t="s">
        <v>43</v>
      </c>
    </row>
    <row r="17" spans="1:7" x14ac:dyDescent="0.25">
      <c r="A17" s="3" t="s">
        <v>10</v>
      </c>
      <c r="B17" s="3">
        <v>16</v>
      </c>
      <c r="C17" s="3" t="s">
        <v>11</v>
      </c>
      <c r="E17" s="3" t="s">
        <v>21</v>
      </c>
      <c r="F17" s="3" t="s">
        <v>44</v>
      </c>
    </row>
    <row r="18" spans="1:7" x14ac:dyDescent="0.25">
      <c r="A18" s="3" t="s">
        <v>10</v>
      </c>
      <c r="B18" s="3">
        <v>17</v>
      </c>
      <c r="C18" s="3" t="s">
        <v>11</v>
      </c>
      <c r="D18" s="3" t="s">
        <v>26</v>
      </c>
      <c r="E18" s="3" t="s">
        <v>21</v>
      </c>
      <c r="F18" s="3" t="s">
        <v>45</v>
      </c>
      <c r="G18" s="3" t="s">
        <v>46</v>
      </c>
    </row>
    <row r="19" spans="1:7" x14ac:dyDescent="0.25">
      <c r="A19" s="3" t="s">
        <v>10</v>
      </c>
      <c r="B19" s="3">
        <v>18</v>
      </c>
      <c r="C19" s="3" t="s">
        <v>11</v>
      </c>
      <c r="D19" s="3" t="s">
        <v>26</v>
      </c>
      <c r="E19" s="3" t="s">
        <v>21</v>
      </c>
      <c r="F19" s="3" t="s">
        <v>44</v>
      </c>
    </row>
    <row r="20" spans="1:7" x14ac:dyDescent="0.25">
      <c r="A20" s="3" t="s">
        <v>10</v>
      </c>
      <c r="B20" s="3">
        <v>19</v>
      </c>
      <c r="C20" s="3" t="s">
        <v>11</v>
      </c>
      <c r="D20" s="3" t="s">
        <v>12</v>
      </c>
      <c r="E20" s="3" t="s">
        <v>37</v>
      </c>
      <c r="F20" s="3" t="s">
        <v>47</v>
      </c>
    </row>
    <row r="21" spans="1:7" ht="15.75" customHeight="1" x14ac:dyDescent="0.25">
      <c r="A21" s="3" t="s">
        <v>10</v>
      </c>
      <c r="B21" s="3">
        <v>20</v>
      </c>
      <c r="C21" s="3" t="s">
        <v>39</v>
      </c>
      <c r="D21" s="3" t="s">
        <v>48</v>
      </c>
      <c r="E21" s="3" t="s">
        <v>21</v>
      </c>
      <c r="F21" s="3" t="s">
        <v>49</v>
      </c>
      <c r="G21" s="3" t="s">
        <v>50</v>
      </c>
    </row>
    <row r="22" spans="1:7" ht="15.75" customHeight="1" x14ac:dyDescent="0.25">
      <c r="A22" s="3" t="s">
        <v>10</v>
      </c>
      <c r="B22" s="3">
        <v>21</v>
      </c>
      <c r="C22" s="3" t="s">
        <v>11</v>
      </c>
      <c r="D22" s="3" t="s">
        <v>51</v>
      </c>
      <c r="E22" s="3" t="s">
        <v>52</v>
      </c>
      <c r="F22" s="3" t="s">
        <v>53</v>
      </c>
    </row>
    <row r="23" spans="1:7" ht="15.75" customHeight="1" x14ac:dyDescent="0.25">
      <c r="A23" s="3" t="s">
        <v>10</v>
      </c>
      <c r="B23" s="3">
        <v>22</v>
      </c>
      <c r="C23" s="3" t="s">
        <v>30</v>
      </c>
      <c r="D23" s="3" t="s">
        <v>15</v>
      </c>
      <c r="E23" s="3" t="s">
        <v>54</v>
      </c>
      <c r="F23" s="3" t="s">
        <v>55</v>
      </c>
      <c r="G23" s="3" t="s">
        <v>56</v>
      </c>
    </row>
    <row r="24" spans="1:7" ht="15.75" customHeight="1" x14ac:dyDescent="0.25">
      <c r="A24" s="3" t="s">
        <v>10</v>
      </c>
      <c r="B24" s="3">
        <v>23</v>
      </c>
      <c r="C24" s="3" t="s">
        <v>11</v>
      </c>
      <c r="D24" s="3" t="s">
        <v>15</v>
      </c>
      <c r="E24" s="3" t="s">
        <v>57</v>
      </c>
      <c r="G24" s="3" t="s">
        <v>58</v>
      </c>
    </row>
    <row r="25" spans="1:7" ht="15.75" customHeight="1" x14ac:dyDescent="0.25">
      <c r="A25" s="3" t="s">
        <v>10</v>
      </c>
      <c r="B25" s="3">
        <v>24</v>
      </c>
      <c r="C25" s="3" t="s">
        <v>11</v>
      </c>
      <c r="D25" s="3" t="s">
        <v>15</v>
      </c>
      <c r="E25" s="3" t="s">
        <v>21</v>
      </c>
      <c r="F25" s="3" t="s">
        <v>35</v>
      </c>
      <c r="G25" s="3" t="s">
        <v>59</v>
      </c>
    </row>
    <row r="26" spans="1:7" ht="15.75" customHeight="1" x14ac:dyDescent="0.25">
      <c r="A26" s="3" t="s">
        <v>10</v>
      </c>
      <c r="B26" s="3">
        <v>25</v>
      </c>
      <c r="C26" s="3" t="s">
        <v>39</v>
      </c>
      <c r="D26" s="3" t="s">
        <v>15</v>
      </c>
      <c r="E26" s="3" t="s">
        <v>60</v>
      </c>
      <c r="F26" s="3" t="s">
        <v>61</v>
      </c>
      <c r="G26" s="3" t="s">
        <v>62</v>
      </c>
    </row>
    <row r="27" spans="1:7" ht="15.75" customHeight="1" x14ac:dyDescent="0.25">
      <c r="A27" s="3" t="s">
        <v>10</v>
      </c>
      <c r="B27" s="3">
        <v>26</v>
      </c>
      <c r="C27" s="3" t="s">
        <v>11</v>
      </c>
      <c r="D27" s="3" t="s">
        <v>12</v>
      </c>
      <c r="E27" s="3" t="s">
        <v>52</v>
      </c>
      <c r="F27" s="3" t="s">
        <v>63</v>
      </c>
    </row>
    <row r="28" spans="1:7" ht="15.75" customHeight="1" x14ac:dyDescent="0.25">
      <c r="A28" s="3" t="s">
        <v>10</v>
      </c>
      <c r="B28" s="3">
        <v>27</v>
      </c>
      <c r="C28" s="3" t="s">
        <v>11</v>
      </c>
      <c r="D28" s="3" t="s">
        <v>12</v>
      </c>
      <c r="E28" s="3" t="s">
        <v>18</v>
      </c>
      <c r="F28" s="3" t="s">
        <v>64</v>
      </c>
    </row>
    <row r="29" spans="1:7" ht="15.75" customHeight="1" x14ac:dyDescent="0.25">
      <c r="A29" s="3" t="s">
        <v>10</v>
      </c>
      <c r="B29" s="3">
        <v>28</v>
      </c>
      <c r="C29" s="3" t="s">
        <v>11</v>
      </c>
      <c r="D29" s="3" t="s">
        <v>15</v>
      </c>
      <c r="E29" s="3" t="s">
        <v>18</v>
      </c>
      <c r="F29" s="3" t="s">
        <v>65</v>
      </c>
    </row>
    <row r="30" spans="1:7" ht="15.75" customHeight="1" x14ac:dyDescent="0.25">
      <c r="A30" s="3" t="s">
        <v>10</v>
      </c>
      <c r="B30" s="3">
        <v>29</v>
      </c>
      <c r="C30" s="3" t="s">
        <v>11</v>
      </c>
      <c r="D30" s="3" t="s">
        <v>12</v>
      </c>
      <c r="F30" s="3" t="s">
        <v>66</v>
      </c>
    </row>
    <row r="31" spans="1:7" ht="15.75" customHeight="1" x14ac:dyDescent="0.25">
      <c r="A31" s="3" t="s">
        <v>10</v>
      </c>
      <c r="B31" s="3">
        <v>30</v>
      </c>
      <c r="C31" s="3" t="s">
        <v>11</v>
      </c>
      <c r="D31" s="3" t="s">
        <v>12</v>
      </c>
      <c r="F31" s="3" t="s">
        <v>67</v>
      </c>
    </row>
    <row r="32" spans="1:7" ht="15.75" customHeight="1" x14ac:dyDescent="0.25">
      <c r="A32" s="3" t="s">
        <v>10</v>
      </c>
      <c r="B32" s="3">
        <v>31</v>
      </c>
      <c r="C32" s="3" t="s">
        <v>11</v>
      </c>
      <c r="D32" s="3" t="s">
        <v>26</v>
      </c>
      <c r="E32" s="3" t="s">
        <v>21</v>
      </c>
      <c r="F32" s="3" t="s">
        <v>68</v>
      </c>
      <c r="G32" s="3" t="s">
        <v>18</v>
      </c>
    </row>
    <row r="33" spans="1:8" ht="15.75" customHeight="1" x14ac:dyDescent="0.25">
      <c r="A33" s="3" t="s">
        <v>10</v>
      </c>
      <c r="B33" s="3">
        <v>32</v>
      </c>
      <c r="C33" s="3" t="s">
        <v>11</v>
      </c>
      <c r="D33" s="3" t="s">
        <v>26</v>
      </c>
      <c r="E33" s="3" t="s">
        <v>18</v>
      </c>
      <c r="F33" s="3" t="s">
        <v>69</v>
      </c>
    </row>
    <row r="34" spans="1:8" ht="15.75" customHeight="1" x14ac:dyDescent="0.25">
      <c r="A34" s="3" t="s">
        <v>10</v>
      </c>
      <c r="B34" s="3">
        <v>33</v>
      </c>
      <c r="C34" s="3" t="s">
        <v>11</v>
      </c>
      <c r="D34" s="3" t="s">
        <v>26</v>
      </c>
      <c r="E34" s="3" t="s">
        <v>18</v>
      </c>
      <c r="F34" s="4">
        <v>44197</v>
      </c>
      <c r="G34" s="3" t="s">
        <v>70</v>
      </c>
    </row>
    <row r="35" spans="1:8" ht="15.75" customHeight="1" x14ac:dyDescent="0.25">
      <c r="A35" s="3" t="s">
        <v>10</v>
      </c>
      <c r="B35" s="3">
        <v>34</v>
      </c>
      <c r="C35" s="3" t="s">
        <v>39</v>
      </c>
      <c r="D35" s="3" t="s">
        <v>15</v>
      </c>
      <c r="E35" s="3" t="s">
        <v>21</v>
      </c>
      <c r="F35" s="3" t="s">
        <v>71</v>
      </c>
    </row>
    <row r="36" spans="1:8" ht="15.75" customHeight="1" x14ac:dyDescent="0.25">
      <c r="A36" s="3" t="s">
        <v>10</v>
      </c>
      <c r="B36" s="3">
        <v>35</v>
      </c>
      <c r="C36" s="3" t="s">
        <v>11</v>
      </c>
      <c r="F36" s="3" t="s">
        <v>72</v>
      </c>
      <c r="G36" s="3" t="s">
        <v>73</v>
      </c>
    </row>
    <row r="37" spans="1:8" ht="15.75" customHeight="1" x14ac:dyDescent="0.25">
      <c r="A37" s="3" t="s">
        <v>10</v>
      </c>
      <c r="B37" s="3">
        <v>36</v>
      </c>
      <c r="C37" s="3" t="s">
        <v>11</v>
      </c>
      <c r="D37" s="3" t="s">
        <v>26</v>
      </c>
      <c r="F37" s="3" t="s">
        <v>74</v>
      </c>
    </row>
    <row r="38" spans="1:8" ht="15.75" customHeight="1" x14ac:dyDescent="0.25">
      <c r="A38" s="3" t="s">
        <v>10</v>
      </c>
      <c r="B38" s="3">
        <v>37</v>
      </c>
      <c r="C38" s="3" t="s">
        <v>11</v>
      </c>
      <c r="D38" s="3" t="s">
        <v>12</v>
      </c>
      <c r="E38" s="3" t="s">
        <v>75</v>
      </c>
    </row>
    <row r="39" spans="1:8" ht="15.75" customHeight="1" x14ac:dyDescent="0.25">
      <c r="A39" s="3" t="s">
        <v>10</v>
      </c>
      <c r="B39" s="3">
        <v>38</v>
      </c>
      <c r="C39" s="3" t="s">
        <v>11</v>
      </c>
      <c r="D39" s="3" t="s">
        <v>26</v>
      </c>
      <c r="E39" s="3" t="s">
        <v>21</v>
      </c>
      <c r="F39" s="3" t="s">
        <v>76</v>
      </c>
      <c r="G39" s="3" t="s">
        <v>77</v>
      </c>
    </row>
    <row r="40" spans="1:8" ht="15.75" customHeight="1" x14ac:dyDescent="0.25">
      <c r="A40" s="3" t="s">
        <v>10</v>
      </c>
      <c r="B40" s="3">
        <v>39</v>
      </c>
      <c r="C40" s="3" t="s">
        <v>39</v>
      </c>
      <c r="D40" s="3" t="s">
        <v>15</v>
      </c>
      <c r="E40" s="3" t="s">
        <v>18</v>
      </c>
      <c r="F40" s="3" t="s">
        <v>78</v>
      </c>
    </row>
    <row r="41" spans="1:8" ht="15.75" customHeight="1" x14ac:dyDescent="0.25">
      <c r="A41" s="3" t="s">
        <v>10</v>
      </c>
      <c r="B41" s="3">
        <v>40</v>
      </c>
      <c r="C41" s="3" t="s">
        <v>11</v>
      </c>
      <c r="D41" s="3" t="s">
        <v>15</v>
      </c>
      <c r="E41" s="3" t="s">
        <v>21</v>
      </c>
      <c r="F41" s="3" t="s">
        <v>79</v>
      </c>
      <c r="G41" s="3" t="s">
        <v>80</v>
      </c>
    </row>
    <row r="42" spans="1:8" ht="15.75" customHeight="1" x14ac:dyDescent="0.25">
      <c r="A42" s="3" t="s">
        <v>10</v>
      </c>
      <c r="B42" s="3">
        <v>41</v>
      </c>
      <c r="C42" s="3" t="s">
        <v>81</v>
      </c>
      <c r="F42" s="3" t="s">
        <v>82</v>
      </c>
    </row>
    <row r="43" spans="1:8" ht="15.75" customHeight="1" x14ac:dyDescent="0.25">
      <c r="A43" s="3" t="s">
        <v>10</v>
      </c>
      <c r="B43" s="3">
        <v>42</v>
      </c>
      <c r="C43" s="3" t="s">
        <v>11</v>
      </c>
      <c r="D43" s="3" t="s">
        <v>15</v>
      </c>
      <c r="E43" s="3" t="s">
        <v>18</v>
      </c>
      <c r="F43" s="3" t="s">
        <v>83</v>
      </c>
      <c r="G43" s="3" t="s">
        <v>84</v>
      </c>
      <c r="H43" s="3" t="s">
        <v>85</v>
      </c>
    </row>
    <row r="44" spans="1:8" ht="15.75" customHeight="1" x14ac:dyDescent="0.25">
      <c r="A44" s="3" t="s">
        <v>10</v>
      </c>
      <c r="B44" s="3">
        <v>43</v>
      </c>
      <c r="C44" s="3" t="s">
        <v>11</v>
      </c>
      <c r="D44" s="3" t="s">
        <v>15</v>
      </c>
      <c r="E44" s="3" t="s">
        <v>21</v>
      </c>
      <c r="F44" s="3" t="s">
        <v>86</v>
      </c>
    </row>
    <row r="45" spans="1:8" ht="15.75" customHeight="1" x14ac:dyDescent="0.25">
      <c r="A45" s="3" t="s">
        <v>10</v>
      </c>
      <c r="B45" s="3">
        <v>44</v>
      </c>
      <c r="C45" s="3" t="s">
        <v>11</v>
      </c>
      <c r="D45" s="3" t="s">
        <v>12</v>
      </c>
      <c r="E45" s="3" t="s">
        <v>87</v>
      </c>
      <c r="F45" s="4">
        <v>43282</v>
      </c>
    </row>
    <row r="46" spans="1:8" ht="15.75" customHeight="1" x14ac:dyDescent="0.25">
      <c r="A46" s="3" t="s">
        <v>10</v>
      </c>
      <c r="B46" s="3">
        <v>45</v>
      </c>
      <c r="C46" s="3" t="s">
        <v>11</v>
      </c>
      <c r="D46" s="3" t="s">
        <v>15</v>
      </c>
      <c r="E46" s="3" t="s">
        <v>18</v>
      </c>
      <c r="F46" s="3" t="s">
        <v>88</v>
      </c>
    </row>
    <row r="47" spans="1:8" ht="15.75" customHeight="1" x14ac:dyDescent="0.25">
      <c r="A47" s="3" t="s">
        <v>10</v>
      </c>
      <c r="B47" s="3">
        <v>46</v>
      </c>
      <c r="C47" s="3" t="s">
        <v>11</v>
      </c>
      <c r="D47" s="3" t="s">
        <v>15</v>
      </c>
      <c r="E47" s="3" t="s">
        <v>21</v>
      </c>
      <c r="F47" s="3" t="s">
        <v>89</v>
      </c>
    </row>
    <row r="48" spans="1:8" ht="15.75" customHeight="1" x14ac:dyDescent="0.25">
      <c r="A48" s="3" t="s">
        <v>10</v>
      </c>
      <c r="B48" s="3">
        <v>47</v>
      </c>
      <c r="C48" s="3" t="s">
        <v>90</v>
      </c>
      <c r="D48" s="3" t="s">
        <v>12</v>
      </c>
      <c r="E48" s="3" t="s">
        <v>18</v>
      </c>
      <c r="F48" s="3">
        <v>2016</v>
      </c>
    </row>
    <row r="49" spans="1:7" ht="15.75" customHeight="1" x14ac:dyDescent="0.25">
      <c r="A49" s="3" t="s">
        <v>10</v>
      </c>
      <c r="B49" s="3">
        <v>48</v>
      </c>
      <c r="C49" s="3" t="s">
        <v>11</v>
      </c>
      <c r="D49" s="3" t="s">
        <v>15</v>
      </c>
      <c r="E49" s="3" t="s">
        <v>21</v>
      </c>
      <c r="F49" s="3" t="s">
        <v>91</v>
      </c>
    </row>
    <row r="50" spans="1:7" ht="15.75" customHeight="1" x14ac:dyDescent="0.25">
      <c r="A50" s="3" t="s">
        <v>10</v>
      </c>
      <c r="B50" s="3">
        <v>49</v>
      </c>
      <c r="C50" s="3" t="s">
        <v>11</v>
      </c>
      <c r="D50" s="3" t="s">
        <v>12</v>
      </c>
      <c r="E50" s="3" t="s">
        <v>18</v>
      </c>
      <c r="F50" s="3" t="s">
        <v>32</v>
      </c>
      <c r="G50" s="3" t="s">
        <v>92</v>
      </c>
    </row>
    <row r="51" spans="1:7" ht="15.75" customHeight="1" x14ac:dyDescent="0.25">
      <c r="A51" s="3" t="s">
        <v>10</v>
      </c>
      <c r="B51" s="3">
        <v>50</v>
      </c>
      <c r="C51" s="3" t="s">
        <v>11</v>
      </c>
      <c r="D51" s="3" t="s">
        <v>12</v>
      </c>
      <c r="F51" s="3" t="s">
        <v>93</v>
      </c>
      <c r="G51" s="3" t="s">
        <v>94</v>
      </c>
    </row>
    <row r="52" spans="1:7" ht="15.75" customHeight="1" x14ac:dyDescent="0.25">
      <c r="A52" s="3" t="s">
        <v>10</v>
      </c>
      <c r="B52" s="3">
        <v>51</v>
      </c>
      <c r="C52" s="3" t="s">
        <v>11</v>
      </c>
      <c r="D52" s="3" t="s">
        <v>15</v>
      </c>
      <c r="E52" s="3" t="s">
        <v>21</v>
      </c>
      <c r="F52" s="3">
        <v>2018</v>
      </c>
    </row>
    <row r="53" spans="1:7" ht="15.75" customHeight="1" x14ac:dyDescent="0.25">
      <c r="A53" s="3" t="s">
        <v>10</v>
      </c>
      <c r="B53" s="3">
        <v>52</v>
      </c>
      <c r="C53" s="3" t="s">
        <v>11</v>
      </c>
      <c r="D53" s="3" t="s">
        <v>12</v>
      </c>
      <c r="E53" s="3" t="s">
        <v>37</v>
      </c>
      <c r="F53" s="4">
        <v>44136</v>
      </c>
    </row>
    <row r="54" spans="1:7" ht="15.75" customHeight="1" x14ac:dyDescent="0.25">
      <c r="A54" s="3" t="s">
        <v>10</v>
      </c>
      <c r="B54" s="3">
        <v>53</v>
      </c>
      <c r="C54" s="3" t="s">
        <v>11</v>
      </c>
      <c r="D54" s="3" t="s">
        <v>12</v>
      </c>
      <c r="E54" s="3" t="s">
        <v>95</v>
      </c>
      <c r="F54" s="3" t="s">
        <v>68</v>
      </c>
    </row>
    <row r="55" spans="1:7" ht="15.75" customHeight="1" x14ac:dyDescent="0.25">
      <c r="A55" s="3" t="s">
        <v>10</v>
      </c>
      <c r="B55" s="3">
        <v>54</v>
      </c>
      <c r="C55" s="3" t="s">
        <v>30</v>
      </c>
      <c r="D55" s="3" t="s">
        <v>48</v>
      </c>
      <c r="E55" s="3" t="s">
        <v>34</v>
      </c>
      <c r="F55" s="3" t="s">
        <v>96</v>
      </c>
    </row>
    <row r="56" spans="1:7" ht="15.75" customHeight="1" x14ac:dyDescent="0.25">
      <c r="A56" s="3" t="s">
        <v>10</v>
      </c>
      <c r="B56" s="3">
        <v>55</v>
      </c>
      <c r="C56" s="3" t="s">
        <v>11</v>
      </c>
      <c r="D56" s="3" t="s">
        <v>12</v>
      </c>
      <c r="E56" s="3" t="s">
        <v>18</v>
      </c>
      <c r="F56" s="3" t="s">
        <v>97</v>
      </c>
      <c r="G56" s="3" t="s">
        <v>98</v>
      </c>
    </row>
    <row r="57" spans="1:7" ht="15.75" customHeight="1" x14ac:dyDescent="0.25">
      <c r="A57" s="3" t="s">
        <v>10</v>
      </c>
      <c r="B57" s="3">
        <v>56</v>
      </c>
      <c r="C57" s="3" t="s">
        <v>99</v>
      </c>
      <c r="D57" s="3" t="s">
        <v>26</v>
      </c>
      <c r="E57" s="3" t="s">
        <v>21</v>
      </c>
      <c r="F57" s="3" t="s">
        <v>100</v>
      </c>
      <c r="G57" s="3" t="s">
        <v>101</v>
      </c>
    </row>
    <row r="58" spans="1:7" ht="15.75" customHeight="1" x14ac:dyDescent="0.25">
      <c r="A58" s="3" t="s">
        <v>10</v>
      </c>
      <c r="B58" s="3">
        <v>57</v>
      </c>
      <c r="C58" s="3" t="s">
        <v>11</v>
      </c>
      <c r="D58" s="3" t="s">
        <v>15</v>
      </c>
      <c r="E58" s="3" t="s">
        <v>102</v>
      </c>
      <c r="F58" s="3" t="s">
        <v>103</v>
      </c>
    </row>
    <row r="59" spans="1:7" ht="15.75" customHeight="1" x14ac:dyDescent="0.25">
      <c r="A59" s="3" t="s">
        <v>10</v>
      </c>
      <c r="B59" s="3">
        <v>58</v>
      </c>
      <c r="C59" s="3" t="s">
        <v>104</v>
      </c>
      <c r="D59" s="3" t="s">
        <v>12</v>
      </c>
      <c r="E59" s="3" t="s">
        <v>105</v>
      </c>
      <c r="F59" s="3" t="s">
        <v>106</v>
      </c>
      <c r="G59" s="3" t="s">
        <v>107</v>
      </c>
    </row>
    <row r="60" spans="1:7" ht="15.75" customHeight="1" x14ac:dyDescent="0.25">
      <c r="A60" s="3" t="s">
        <v>10</v>
      </c>
      <c r="B60" s="3">
        <v>59</v>
      </c>
      <c r="C60" s="3" t="s">
        <v>108</v>
      </c>
      <c r="D60" s="3" t="s">
        <v>26</v>
      </c>
      <c r="F60" s="3" t="s">
        <v>109</v>
      </c>
    </row>
    <row r="61" spans="1:7" ht="15.75" customHeight="1" x14ac:dyDescent="0.25">
      <c r="A61" s="3" t="s">
        <v>10</v>
      </c>
      <c r="B61" s="3">
        <v>60</v>
      </c>
      <c r="C61" s="3" t="s">
        <v>30</v>
      </c>
      <c r="D61" s="3" t="s">
        <v>12</v>
      </c>
      <c r="E61" s="3" t="s">
        <v>21</v>
      </c>
      <c r="F61" s="3" t="s">
        <v>68</v>
      </c>
      <c r="G61" s="3" t="s">
        <v>110</v>
      </c>
    </row>
    <row r="62" spans="1:7" ht="15.75" customHeight="1" x14ac:dyDescent="0.25">
      <c r="A62" s="3" t="s">
        <v>10</v>
      </c>
      <c r="B62" s="3">
        <v>61</v>
      </c>
      <c r="C62" s="3" t="s">
        <v>11</v>
      </c>
      <c r="D62" s="3" t="s">
        <v>12</v>
      </c>
      <c r="E62" s="3" t="s">
        <v>102</v>
      </c>
      <c r="F62" s="3" t="s">
        <v>111</v>
      </c>
    </row>
    <row r="63" spans="1:7" ht="15.75" customHeight="1" x14ac:dyDescent="0.25">
      <c r="A63" s="3" t="s">
        <v>10</v>
      </c>
      <c r="B63" s="3">
        <v>62</v>
      </c>
      <c r="C63" s="3" t="s">
        <v>112</v>
      </c>
      <c r="D63" s="3" t="s">
        <v>26</v>
      </c>
      <c r="E63" s="3" t="s">
        <v>113</v>
      </c>
      <c r="F63" s="3" t="s">
        <v>114</v>
      </c>
      <c r="G63" s="3" t="s">
        <v>115</v>
      </c>
    </row>
    <row r="64" spans="1:7" ht="15.75" customHeight="1" x14ac:dyDescent="0.25">
      <c r="A64" s="3" t="s">
        <v>10</v>
      </c>
      <c r="B64" s="3">
        <v>63</v>
      </c>
      <c r="D64" s="3" t="s">
        <v>15</v>
      </c>
      <c r="E64" s="3" t="s">
        <v>21</v>
      </c>
      <c r="F64" s="3" t="s">
        <v>116</v>
      </c>
    </row>
    <row r="65" spans="1:7" ht="15.75" customHeight="1" x14ac:dyDescent="0.25">
      <c r="A65" s="3" t="s">
        <v>10</v>
      </c>
      <c r="B65" s="3">
        <v>64</v>
      </c>
      <c r="C65" s="3" t="s">
        <v>11</v>
      </c>
      <c r="D65" s="3" t="s">
        <v>26</v>
      </c>
      <c r="E65" s="3" t="s">
        <v>21</v>
      </c>
      <c r="F65" s="3" t="s">
        <v>117</v>
      </c>
    </row>
    <row r="66" spans="1:7" ht="15.75" customHeight="1" x14ac:dyDescent="0.25">
      <c r="A66" s="3" t="s">
        <v>10</v>
      </c>
      <c r="B66" s="3">
        <v>65</v>
      </c>
      <c r="C66" s="3" t="s">
        <v>11</v>
      </c>
      <c r="D66" s="3" t="s">
        <v>48</v>
      </c>
      <c r="E66" s="3" t="s">
        <v>18</v>
      </c>
      <c r="F66" s="3" t="s">
        <v>118</v>
      </c>
    </row>
    <row r="67" spans="1:7" ht="15.75" customHeight="1" x14ac:dyDescent="0.25">
      <c r="A67" s="3" t="s">
        <v>10</v>
      </c>
      <c r="B67" s="3">
        <v>66</v>
      </c>
      <c r="C67" s="3" t="s">
        <v>11</v>
      </c>
      <c r="D67" s="3" t="s">
        <v>15</v>
      </c>
      <c r="E67" s="3" t="s">
        <v>21</v>
      </c>
      <c r="F67" s="3" t="s">
        <v>119</v>
      </c>
    </row>
    <row r="68" spans="1:7" ht="15.75" customHeight="1" x14ac:dyDescent="0.25">
      <c r="A68" s="3" t="s">
        <v>10</v>
      </c>
      <c r="B68" s="3">
        <v>67</v>
      </c>
      <c r="C68" s="3" t="s">
        <v>39</v>
      </c>
      <c r="D68" s="3" t="s">
        <v>26</v>
      </c>
      <c r="F68" s="3" t="s">
        <v>120</v>
      </c>
    </row>
    <row r="69" spans="1:7" ht="15.75" customHeight="1" x14ac:dyDescent="0.25">
      <c r="A69" s="3" t="s">
        <v>10</v>
      </c>
      <c r="B69" s="3">
        <v>68</v>
      </c>
      <c r="C69" s="3" t="s">
        <v>121</v>
      </c>
      <c r="D69" s="3" t="s">
        <v>26</v>
      </c>
      <c r="E69" s="3" t="s">
        <v>122</v>
      </c>
      <c r="F69" s="3" t="s">
        <v>74</v>
      </c>
      <c r="G69" s="3" t="s">
        <v>123</v>
      </c>
    </row>
    <row r="70" spans="1:7" ht="15.75" customHeight="1" x14ac:dyDescent="0.25">
      <c r="A70" s="3" t="s">
        <v>10</v>
      </c>
      <c r="B70" s="3">
        <v>69</v>
      </c>
      <c r="C70" s="3" t="s">
        <v>39</v>
      </c>
      <c r="D70" s="3" t="s">
        <v>15</v>
      </c>
      <c r="E70" s="3" t="s">
        <v>21</v>
      </c>
      <c r="F70" s="3" t="s">
        <v>100</v>
      </c>
    </row>
    <row r="71" spans="1:7" ht="15.75" customHeight="1" x14ac:dyDescent="0.25">
      <c r="A71" s="3" t="s">
        <v>10</v>
      </c>
      <c r="B71" s="3">
        <v>70</v>
      </c>
      <c r="C71" s="3" t="s">
        <v>124</v>
      </c>
      <c r="D71" s="3" t="s">
        <v>125</v>
      </c>
      <c r="E71" s="3" t="s">
        <v>126</v>
      </c>
      <c r="G71" s="3" t="s">
        <v>127</v>
      </c>
    </row>
    <row r="72" spans="1:7" ht="15.75" customHeight="1" x14ac:dyDescent="0.25">
      <c r="A72" s="3" t="s">
        <v>10</v>
      </c>
      <c r="B72" s="3">
        <v>71</v>
      </c>
      <c r="C72" s="3" t="s">
        <v>30</v>
      </c>
      <c r="D72" s="3" t="s">
        <v>12</v>
      </c>
      <c r="E72" s="3" t="s">
        <v>21</v>
      </c>
      <c r="F72" s="3" t="s">
        <v>128</v>
      </c>
    </row>
    <row r="73" spans="1:7" ht="15.75" customHeight="1" x14ac:dyDescent="0.25">
      <c r="A73" s="3" t="s">
        <v>10</v>
      </c>
      <c r="B73" s="3">
        <v>72</v>
      </c>
      <c r="C73" s="3" t="s">
        <v>11</v>
      </c>
      <c r="D73" s="3" t="s">
        <v>12</v>
      </c>
      <c r="F73" s="3" t="s">
        <v>49</v>
      </c>
    </row>
    <row r="74" spans="1:7" ht="15.75" customHeight="1" x14ac:dyDescent="0.25">
      <c r="A74" s="3" t="s">
        <v>10</v>
      </c>
      <c r="B74" s="3">
        <v>73</v>
      </c>
      <c r="C74" s="3" t="s">
        <v>129</v>
      </c>
      <c r="D74" s="3" t="s">
        <v>15</v>
      </c>
      <c r="E74" s="3" t="s">
        <v>130</v>
      </c>
      <c r="F74" s="3" t="s">
        <v>131</v>
      </c>
    </row>
    <row r="75" spans="1:7" ht="15.75" customHeight="1" x14ac:dyDescent="0.25">
      <c r="A75" s="3" t="s">
        <v>10</v>
      </c>
      <c r="B75" s="3">
        <v>74</v>
      </c>
      <c r="C75" s="3" t="s">
        <v>11</v>
      </c>
      <c r="D75" s="3" t="s">
        <v>15</v>
      </c>
      <c r="E75" s="3" t="s">
        <v>21</v>
      </c>
      <c r="F75" s="3" t="s">
        <v>132</v>
      </c>
    </row>
    <row r="76" spans="1:7" ht="15.75" customHeight="1" x14ac:dyDescent="0.25">
      <c r="A76" s="3" t="s">
        <v>10</v>
      </c>
      <c r="B76" s="3">
        <v>75</v>
      </c>
      <c r="C76" s="3" t="s">
        <v>133</v>
      </c>
      <c r="D76" s="3" t="s">
        <v>26</v>
      </c>
      <c r="E76" s="3" t="s">
        <v>134</v>
      </c>
      <c r="F76" s="3" t="s">
        <v>135</v>
      </c>
    </row>
    <row r="77" spans="1:7" ht="15.75" customHeight="1" x14ac:dyDescent="0.25">
      <c r="A77" s="3" t="s">
        <v>10</v>
      </c>
      <c r="B77" s="3">
        <v>76</v>
      </c>
      <c r="C77" s="3" t="s">
        <v>11</v>
      </c>
      <c r="D77" s="3" t="s">
        <v>12</v>
      </c>
      <c r="E77" s="3" t="s">
        <v>136</v>
      </c>
      <c r="F77" s="3" t="s">
        <v>137</v>
      </c>
    </row>
    <row r="78" spans="1:7" ht="15.75" customHeight="1" x14ac:dyDescent="0.25">
      <c r="A78" s="3" t="s">
        <v>10</v>
      </c>
      <c r="B78" s="3">
        <v>77</v>
      </c>
      <c r="C78" s="3" t="s">
        <v>138</v>
      </c>
      <c r="D78" s="3" t="s">
        <v>15</v>
      </c>
      <c r="E78" s="3" t="s">
        <v>21</v>
      </c>
      <c r="F78" s="3" t="s">
        <v>139</v>
      </c>
    </row>
    <row r="79" spans="1:7" ht="15.75" customHeight="1" x14ac:dyDescent="0.25">
      <c r="A79" s="3" t="s">
        <v>10</v>
      </c>
      <c r="B79" s="3">
        <v>78</v>
      </c>
      <c r="C79" s="3" t="s">
        <v>11</v>
      </c>
      <c r="E79" s="3" t="s">
        <v>21</v>
      </c>
      <c r="F79" s="3" t="s">
        <v>140</v>
      </c>
    </row>
    <row r="80" spans="1:7" ht="15.75" customHeight="1" x14ac:dyDescent="0.25">
      <c r="A80" s="3" t="s">
        <v>10</v>
      </c>
      <c r="B80" s="3">
        <v>79</v>
      </c>
      <c r="C80" s="3" t="s">
        <v>11</v>
      </c>
      <c r="D80" s="3" t="s">
        <v>12</v>
      </c>
      <c r="E80" s="3" t="s">
        <v>18</v>
      </c>
      <c r="F80" s="3" t="s">
        <v>141</v>
      </c>
    </row>
    <row r="81" spans="1:7" ht="15.75" customHeight="1" x14ac:dyDescent="0.25">
      <c r="A81" s="3" t="s">
        <v>10</v>
      </c>
      <c r="B81" s="3">
        <v>80</v>
      </c>
      <c r="C81" s="3" t="s">
        <v>33</v>
      </c>
      <c r="D81" s="3" t="s">
        <v>48</v>
      </c>
      <c r="E81" s="3" t="s">
        <v>18</v>
      </c>
      <c r="F81" s="3" t="s">
        <v>142</v>
      </c>
    </row>
    <row r="82" spans="1:7" ht="15.75" customHeight="1" x14ac:dyDescent="0.25">
      <c r="A82" s="3" t="s">
        <v>10</v>
      </c>
      <c r="B82" s="3">
        <v>81</v>
      </c>
      <c r="C82" s="3" t="s">
        <v>143</v>
      </c>
      <c r="D82" s="3" t="s">
        <v>15</v>
      </c>
      <c r="E82" s="3" t="s">
        <v>21</v>
      </c>
      <c r="F82" s="3" t="s">
        <v>144</v>
      </c>
    </row>
    <row r="83" spans="1:7" ht="15.75" customHeight="1" x14ac:dyDescent="0.25">
      <c r="A83" s="3" t="s">
        <v>10</v>
      </c>
      <c r="B83" s="3">
        <v>82</v>
      </c>
      <c r="C83" s="3" t="s">
        <v>11</v>
      </c>
      <c r="D83" s="3" t="s">
        <v>15</v>
      </c>
      <c r="E83" s="3" t="s">
        <v>18</v>
      </c>
      <c r="F83" s="3" t="s">
        <v>145</v>
      </c>
    </row>
    <row r="84" spans="1:7" ht="15.75" customHeight="1" x14ac:dyDescent="0.25">
      <c r="A84" s="3" t="s">
        <v>10</v>
      </c>
      <c r="B84" s="3">
        <v>83</v>
      </c>
      <c r="C84" s="3" t="s">
        <v>11</v>
      </c>
      <c r="D84" s="3" t="s">
        <v>15</v>
      </c>
      <c r="E84" s="3" t="s">
        <v>18</v>
      </c>
      <c r="F84" s="3" t="s">
        <v>146</v>
      </c>
    </row>
    <row r="85" spans="1:7" ht="15.75" customHeight="1" x14ac:dyDescent="0.25">
      <c r="A85" s="3" t="s">
        <v>10</v>
      </c>
      <c r="B85" s="3">
        <v>84</v>
      </c>
      <c r="C85" s="3" t="s">
        <v>11</v>
      </c>
      <c r="D85" s="3" t="s">
        <v>15</v>
      </c>
      <c r="E85" s="3" t="s">
        <v>18</v>
      </c>
      <c r="F85" s="3" t="s">
        <v>147</v>
      </c>
      <c r="G85" s="3" t="s">
        <v>148</v>
      </c>
    </row>
    <row r="86" spans="1:7" ht="15.75" customHeight="1" x14ac:dyDescent="0.25">
      <c r="A86" s="3" t="s">
        <v>10</v>
      </c>
      <c r="B86" s="3">
        <v>85</v>
      </c>
      <c r="C86" s="3" t="s">
        <v>11</v>
      </c>
      <c r="D86" s="3" t="s">
        <v>15</v>
      </c>
      <c r="F86" s="3" t="s">
        <v>68</v>
      </c>
      <c r="G86" s="3" t="s">
        <v>149</v>
      </c>
    </row>
    <row r="87" spans="1:7" ht="15.75" customHeight="1" x14ac:dyDescent="0.25">
      <c r="A87" s="3" t="s">
        <v>10</v>
      </c>
      <c r="B87" s="3">
        <v>86</v>
      </c>
      <c r="C87" s="3" t="s">
        <v>33</v>
      </c>
      <c r="D87" s="3" t="s">
        <v>15</v>
      </c>
      <c r="E87" s="3" t="s">
        <v>21</v>
      </c>
      <c r="F87" s="3" t="s">
        <v>150</v>
      </c>
    </row>
    <row r="88" spans="1:7" ht="15.75" customHeight="1" x14ac:dyDescent="0.25">
      <c r="A88" s="3" t="s">
        <v>10</v>
      </c>
      <c r="B88" s="3">
        <v>87</v>
      </c>
      <c r="C88" s="3" t="s">
        <v>11</v>
      </c>
      <c r="D88" s="3" t="s">
        <v>15</v>
      </c>
      <c r="E88" s="3" t="s">
        <v>21</v>
      </c>
      <c r="F88" s="4">
        <v>42675</v>
      </c>
      <c r="G88" s="3" t="s">
        <v>151</v>
      </c>
    </row>
    <row r="89" spans="1:7" ht="15.75" customHeight="1" x14ac:dyDescent="0.25">
      <c r="A89" s="3" t="s">
        <v>10</v>
      </c>
      <c r="B89" s="3">
        <v>88</v>
      </c>
      <c r="C89" s="3" t="s">
        <v>11</v>
      </c>
      <c r="D89" s="3" t="s">
        <v>26</v>
      </c>
      <c r="E89" s="3" t="s">
        <v>21</v>
      </c>
      <c r="F89" s="4">
        <v>44136</v>
      </c>
    </row>
    <row r="90" spans="1:7" ht="15.75" customHeight="1" x14ac:dyDescent="0.25">
      <c r="A90" s="3" t="s">
        <v>10</v>
      </c>
      <c r="B90" s="3">
        <v>89</v>
      </c>
      <c r="C90" s="3" t="s">
        <v>11</v>
      </c>
      <c r="D90" s="3" t="s">
        <v>12</v>
      </c>
      <c r="E90" s="3" t="s">
        <v>21</v>
      </c>
      <c r="F90" s="3" t="s">
        <v>152</v>
      </c>
    </row>
    <row r="91" spans="1:7" ht="15.75" customHeight="1" x14ac:dyDescent="0.25">
      <c r="A91" s="3" t="s">
        <v>10</v>
      </c>
      <c r="B91" s="3">
        <v>90</v>
      </c>
      <c r="C91" s="3" t="s">
        <v>11</v>
      </c>
      <c r="D91" s="3" t="s">
        <v>15</v>
      </c>
      <c r="E91" s="3" t="s">
        <v>153</v>
      </c>
      <c r="F91" s="3" t="s">
        <v>154</v>
      </c>
    </row>
    <row r="92" spans="1:7" ht="15.75" customHeight="1" x14ac:dyDescent="0.25">
      <c r="A92" s="3" t="s">
        <v>10</v>
      </c>
      <c r="B92" s="3">
        <v>91</v>
      </c>
      <c r="C92" s="3" t="s">
        <v>11</v>
      </c>
      <c r="D92" s="3" t="s">
        <v>12</v>
      </c>
      <c r="E92" s="3" t="s">
        <v>155</v>
      </c>
      <c r="F92" s="3">
        <v>2019</v>
      </c>
    </row>
    <row r="93" spans="1:7" ht="15.75" customHeight="1" x14ac:dyDescent="0.25">
      <c r="A93" s="3" t="s">
        <v>10</v>
      </c>
      <c r="B93" s="3">
        <v>92</v>
      </c>
      <c r="C93" s="3" t="s">
        <v>30</v>
      </c>
      <c r="D93" s="3" t="s">
        <v>15</v>
      </c>
      <c r="E93" s="3" t="s">
        <v>21</v>
      </c>
      <c r="F93" s="3" t="s">
        <v>156</v>
      </c>
    </row>
    <row r="94" spans="1:7" ht="15.75" customHeight="1" x14ac:dyDescent="0.25">
      <c r="A94" s="3" t="s">
        <v>10</v>
      </c>
      <c r="B94" s="3">
        <v>93</v>
      </c>
      <c r="C94" s="3" t="s">
        <v>11</v>
      </c>
      <c r="D94" s="3" t="s">
        <v>12</v>
      </c>
      <c r="E94" s="3" t="s">
        <v>18</v>
      </c>
      <c r="F94" s="3" t="s">
        <v>157</v>
      </c>
    </row>
    <row r="95" spans="1:7" ht="15.75" customHeight="1" x14ac:dyDescent="0.25">
      <c r="A95" s="3" t="s">
        <v>10</v>
      </c>
      <c r="B95" s="3">
        <v>94</v>
      </c>
      <c r="C95" s="3" t="s">
        <v>11</v>
      </c>
      <c r="D95" s="3" t="s">
        <v>26</v>
      </c>
      <c r="E95" s="3" t="s">
        <v>18</v>
      </c>
      <c r="F95" s="3" t="s">
        <v>158</v>
      </c>
      <c r="G95" s="3" t="s">
        <v>159</v>
      </c>
    </row>
    <row r="96" spans="1:7" ht="15.75" customHeight="1" x14ac:dyDescent="0.25">
      <c r="A96" s="3" t="s">
        <v>10</v>
      </c>
      <c r="B96" s="3">
        <v>95</v>
      </c>
      <c r="C96" s="3" t="s">
        <v>11</v>
      </c>
      <c r="D96" s="3" t="s">
        <v>15</v>
      </c>
      <c r="E96" s="3" t="s">
        <v>21</v>
      </c>
      <c r="F96" s="3" t="s">
        <v>160</v>
      </c>
    </row>
    <row r="97" spans="1:7" ht="15.75" customHeight="1" x14ac:dyDescent="0.25">
      <c r="A97" s="3" t="s">
        <v>10</v>
      </c>
      <c r="B97" s="3">
        <v>96</v>
      </c>
      <c r="C97" s="3" t="s">
        <v>11</v>
      </c>
      <c r="D97" s="3" t="s">
        <v>12</v>
      </c>
      <c r="E97" s="3" t="s">
        <v>21</v>
      </c>
      <c r="F97" s="3" t="s">
        <v>161</v>
      </c>
      <c r="G97" s="3" t="s">
        <v>162</v>
      </c>
    </row>
    <row r="98" spans="1:7" ht="15.75" customHeight="1" x14ac:dyDescent="0.25">
      <c r="A98" s="3" t="s">
        <v>10</v>
      </c>
      <c r="B98" s="3">
        <v>97</v>
      </c>
      <c r="C98" s="3" t="s">
        <v>11</v>
      </c>
      <c r="D98" s="3" t="s">
        <v>15</v>
      </c>
      <c r="E98" s="3" t="s">
        <v>21</v>
      </c>
      <c r="F98" s="3" t="s">
        <v>49</v>
      </c>
    </row>
    <row r="99" spans="1:7" ht="15.75" customHeight="1" x14ac:dyDescent="0.25">
      <c r="A99" s="3" t="s">
        <v>10</v>
      </c>
      <c r="B99" s="3">
        <v>98</v>
      </c>
      <c r="C99" s="3" t="s">
        <v>163</v>
      </c>
      <c r="D99" s="3" t="s">
        <v>12</v>
      </c>
      <c r="E99" s="3" t="s">
        <v>21</v>
      </c>
      <c r="F99" s="3" t="s">
        <v>164</v>
      </c>
      <c r="G99" s="3" t="s">
        <v>165</v>
      </c>
    </row>
    <row r="100" spans="1:7" ht="15.75" customHeight="1" x14ac:dyDescent="0.25">
      <c r="A100" s="3" t="s">
        <v>10</v>
      </c>
      <c r="B100" s="3">
        <v>99</v>
      </c>
      <c r="C100" s="3" t="s">
        <v>11</v>
      </c>
      <c r="D100" s="3" t="s">
        <v>15</v>
      </c>
      <c r="E100" s="3" t="s">
        <v>166</v>
      </c>
      <c r="F100" s="3" t="s">
        <v>167</v>
      </c>
    </row>
    <row r="101" spans="1:7" ht="15.75" customHeight="1" x14ac:dyDescent="0.25">
      <c r="A101" s="3" t="s">
        <v>10</v>
      </c>
      <c r="B101" s="3">
        <v>100</v>
      </c>
      <c r="C101" s="3" t="s">
        <v>11</v>
      </c>
      <c r="D101" s="3" t="s">
        <v>15</v>
      </c>
      <c r="E101" s="3" t="s">
        <v>168</v>
      </c>
      <c r="F101" s="3" t="s">
        <v>169</v>
      </c>
    </row>
    <row r="102" spans="1:7" ht="15.75" customHeight="1" x14ac:dyDescent="0.25">
      <c r="A102" s="3" t="s">
        <v>10</v>
      </c>
      <c r="B102" s="3">
        <v>101</v>
      </c>
      <c r="C102" s="3" t="s">
        <v>11</v>
      </c>
      <c r="D102" s="3" t="s">
        <v>12</v>
      </c>
      <c r="E102" s="3" t="s">
        <v>170</v>
      </c>
      <c r="G102" s="3" t="s">
        <v>171</v>
      </c>
    </row>
    <row r="103" spans="1:7" ht="15.75" customHeight="1" x14ac:dyDescent="0.25">
      <c r="A103" s="3" t="s">
        <v>10</v>
      </c>
      <c r="B103" s="3">
        <v>102</v>
      </c>
      <c r="C103" s="3" t="s">
        <v>11</v>
      </c>
      <c r="D103" s="3" t="s">
        <v>15</v>
      </c>
      <c r="E103" s="3" t="s">
        <v>18</v>
      </c>
      <c r="F103" s="3" t="s">
        <v>172</v>
      </c>
      <c r="G103" s="3" t="s">
        <v>173</v>
      </c>
    </row>
    <row r="104" spans="1:7" ht="15.75" customHeight="1" x14ac:dyDescent="0.25">
      <c r="A104" s="3" t="s">
        <v>10</v>
      </c>
      <c r="B104" s="3">
        <v>103</v>
      </c>
      <c r="C104" s="3" t="s">
        <v>11</v>
      </c>
      <c r="D104" s="3" t="s">
        <v>15</v>
      </c>
      <c r="E104" s="3" t="s">
        <v>21</v>
      </c>
      <c r="F104" s="3" t="s">
        <v>174</v>
      </c>
      <c r="G104" s="3" t="s">
        <v>175</v>
      </c>
    </row>
    <row r="105" spans="1:7" ht="15.75" customHeight="1" x14ac:dyDescent="0.25">
      <c r="A105" s="3" t="s">
        <v>10</v>
      </c>
      <c r="B105" s="3">
        <v>104</v>
      </c>
      <c r="C105" s="3" t="s">
        <v>33</v>
      </c>
      <c r="D105" s="3" t="s">
        <v>15</v>
      </c>
      <c r="E105" s="3" t="s">
        <v>21</v>
      </c>
      <c r="F105" s="3" t="s">
        <v>176</v>
      </c>
      <c r="G105" s="3" t="s">
        <v>17</v>
      </c>
    </row>
    <row r="106" spans="1:7" ht="15.75" customHeight="1" x14ac:dyDescent="0.25">
      <c r="A106" s="3" t="s">
        <v>10</v>
      </c>
      <c r="B106" s="3">
        <v>105</v>
      </c>
      <c r="C106" s="3" t="s">
        <v>39</v>
      </c>
      <c r="D106" s="3" t="s">
        <v>15</v>
      </c>
      <c r="E106" s="3" t="s">
        <v>21</v>
      </c>
      <c r="F106" s="3" t="s">
        <v>177</v>
      </c>
    </row>
    <row r="107" spans="1:7" ht="15.75" customHeight="1" x14ac:dyDescent="0.25">
      <c r="A107" s="3" t="s">
        <v>10</v>
      </c>
      <c r="B107" s="3">
        <v>106</v>
      </c>
      <c r="C107" s="3" t="s">
        <v>11</v>
      </c>
      <c r="D107" s="3" t="s">
        <v>12</v>
      </c>
      <c r="E107" s="3" t="s">
        <v>18</v>
      </c>
      <c r="F107" s="3" t="s">
        <v>109</v>
      </c>
    </row>
    <row r="108" spans="1:7" ht="15.75" customHeight="1" x14ac:dyDescent="0.25">
      <c r="A108" s="3" t="s">
        <v>10</v>
      </c>
      <c r="B108" s="3">
        <v>107</v>
      </c>
      <c r="C108" s="3" t="s">
        <v>81</v>
      </c>
      <c r="D108" s="3" t="s">
        <v>15</v>
      </c>
      <c r="E108" s="3" t="s">
        <v>178</v>
      </c>
      <c r="F108" s="3" t="s">
        <v>179</v>
      </c>
    </row>
    <row r="109" spans="1:7" ht="15.75" customHeight="1" x14ac:dyDescent="0.25">
      <c r="A109" s="3" t="s">
        <v>10</v>
      </c>
      <c r="B109" s="3">
        <v>108</v>
      </c>
      <c r="C109" s="3" t="s">
        <v>11</v>
      </c>
      <c r="D109" s="3" t="s">
        <v>180</v>
      </c>
      <c r="E109" s="3" t="s">
        <v>18</v>
      </c>
      <c r="F109" s="3" t="s">
        <v>181</v>
      </c>
    </row>
    <row r="110" spans="1:7" ht="15.75" customHeight="1" x14ac:dyDescent="0.25">
      <c r="A110" s="3" t="s">
        <v>10</v>
      </c>
      <c r="B110" s="3">
        <v>109</v>
      </c>
      <c r="C110" s="3" t="s">
        <v>11</v>
      </c>
      <c r="D110" s="3" t="s">
        <v>26</v>
      </c>
      <c r="E110" s="3" t="s">
        <v>21</v>
      </c>
      <c r="F110" s="3" t="s">
        <v>44</v>
      </c>
    </row>
    <row r="111" spans="1:7" ht="15.75" customHeight="1" x14ac:dyDescent="0.25">
      <c r="A111" s="3" t="s">
        <v>10</v>
      </c>
      <c r="B111" s="3">
        <v>110</v>
      </c>
      <c r="C111" s="3" t="s">
        <v>182</v>
      </c>
      <c r="D111" s="3" t="s">
        <v>15</v>
      </c>
      <c r="E111" s="3" t="s">
        <v>21</v>
      </c>
      <c r="F111" s="3" t="s">
        <v>183</v>
      </c>
    </row>
    <row r="112" spans="1:7" ht="15.75" customHeight="1" x14ac:dyDescent="0.25">
      <c r="A112" s="3" t="s">
        <v>10</v>
      </c>
      <c r="B112" s="3">
        <v>111</v>
      </c>
      <c r="C112" s="3" t="s">
        <v>11</v>
      </c>
      <c r="D112" s="3" t="s">
        <v>12</v>
      </c>
      <c r="E112" s="3" t="s">
        <v>184</v>
      </c>
    </row>
    <row r="113" spans="1:7" ht="15.75" customHeight="1" x14ac:dyDescent="0.25">
      <c r="A113" s="3" t="s">
        <v>10</v>
      </c>
      <c r="B113" s="3">
        <v>112</v>
      </c>
      <c r="C113" s="3" t="s">
        <v>11</v>
      </c>
      <c r="F113" s="3" t="s">
        <v>185</v>
      </c>
    </row>
    <row r="114" spans="1:7" ht="15.75" customHeight="1" x14ac:dyDescent="0.25">
      <c r="A114" s="3" t="s">
        <v>10</v>
      </c>
      <c r="B114" s="3">
        <v>113</v>
      </c>
      <c r="C114" s="3" t="s">
        <v>11</v>
      </c>
      <c r="D114" s="3" t="s">
        <v>186</v>
      </c>
      <c r="E114" s="3" t="s">
        <v>187</v>
      </c>
      <c r="F114" s="3" t="s">
        <v>188</v>
      </c>
      <c r="G114" s="3" t="s">
        <v>189</v>
      </c>
    </row>
    <row r="115" spans="1:7" ht="15.75" customHeight="1" x14ac:dyDescent="0.25">
      <c r="A115" s="3" t="s">
        <v>10</v>
      </c>
      <c r="B115" s="3">
        <v>114</v>
      </c>
      <c r="C115" s="3" t="s">
        <v>30</v>
      </c>
      <c r="D115" s="3" t="s">
        <v>125</v>
      </c>
      <c r="E115" s="3" t="s">
        <v>18</v>
      </c>
      <c r="F115" s="3" t="s">
        <v>190</v>
      </c>
      <c r="G115" s="3" t="s">
        <v>191</v>
      </c>
    </row>
    <row r="116" spans="1:7" ht="15.75" customHeight="1" x14ac:dyDescent="0.25">
      <c r="A116" s="3" t="s">
        <v>10</v>
      </c>
      <c r="B116" s="3">
        <v>115</v>
      </c>
      <c r="D116" s="3" t="s">
        <v>48</v>
      </c>
      <c r="E116" s="3" t="s">
        <v>21</v>
      </c>
      <c r="F116" s="3" t="s">
        <v>192</v>
      </c>
      <c r="G116" s="3" t="s">
        <v>193</v>
      </c>
    </row>
    <row r="117" spans="1:7" ht="15.75" customHeight="1" x14ac:dyDescent="0.25">
      <c r="A117" s="3" t="s">
        <v>10</v>
      </c>
      <c r="B117" s="3">
        <v>116</v>
      </c>
      <c r="C117" s="3" t="s">
        <v>194</v>
      </c>
      <c r="D117" s="3" t="s">
        <v>15</v>
      </c>
      <c r="E117" s="3" t="s">
        <v>21</v>
      </c>
      <c r="F117" s="3" t="s">
        <v>195</v>
      </c>
    </row>
    <row r="118" spans="1:7" ht="15.75" customHeight="1" x14ac:dyDescent="0.25">
      <c r="A118" s="3" t="s">
        <v>10</v>
      </c>
      <c r="B118" s="3">
        <v>117</v>
      </c>
      <c r="C118" s="3" t="s">
        <v>194</v>
      </c>
      <c r="D118" s="3" t="s">
        <v>15</v>
      </c>
      <c r="E118" s="3" t="s">
        <v>18</v>
      </c>
    </row>
    <row r="119" spans="1:7" ht="15.75" customHeight="1" x14ac:dyDescent="0.25">
      <c r="A119" s="3" t="s">
        <v>10</v>
      </c>
      <c r="B119" s="3">
        <v>118</v>
      </c>
      <c r="C119" s="3" t="s">
        <v>11</v>
      </c>
      <c r="D119" s="3" t="s">
        <v>12</v>
      </c>
      <c r="E119" s="3" t="s">
        <v>21</v>
      </c>
      <c r="F119" s="3" t="s">
        <v>196</v>
      </c>
    </row>
    <row r="120" spans="1:7" ht="15.75" customHeight="1" x14ac:dyDescent="0.25">
      <c r="A120" s="3" t="s">
        <v>10</v>
      </c>
      <c r="B120" s="3">
        <v>28</v>
      </c>
      <c r="C120" s="3" t="s">
        <v>11</v>
      </c>
      <c r="D120" s="3" t="s">
        <v>15</v>
      </c>
      <c r="E120" s="3" t="s">
        <v>18</v>
      </c>
      <c r="F120" s="3" t="s">
        <v>197</v>
      </c>
    </row>
    <row r="121" spans="1:7" ht="15.75" customHeight="1" x14ac:dyDescent="0.25">
      <c r="A121" s="3" t="s">
        <v>10</v>
      </c>
      <c r="B121" s="3">
        <v>119</v>
      </c>
      <c r="C121" s="3" t="s">
        <v>11</v>
      </c>
      <c r="D121" s="3" t="s">
        <v>12</v>
      </c>
      <c r="E121" s="3" t="s">
        <v>21</v>
      </c>
      <c r="F121" s="3" t="s">
        <v>198</v>
      </c>
    </row>
    <row r="122" spans="1:7" ht="15.75" customHeight="1" x14ac:dyDescent="0.25">
      <c r="A122" s="3" t="s">
        <v>10</v>
      </c>
      <c r="B122" s="3">
        <v>120</v>
      </c>
      <c r="C122" s="3" t="s">
        <v>11</v>
      </c>
      <c r="D122" s="3" t="s">
        <v>15</v>
      </c>
      <c r="E122" s="3" t="s">
        <v>18</v>
      </c>
      <c r="F122" s="3" t="s">
        <v>199</v>
      </c>
    </row>
    <row r="123" spans="1:7" ht="15.75" customHeight="1" x14ac:dyDescent="0.25">
      <c r="A123" s="3" t="s">
        <v>10</v>
      </c>
      <c r="B123" s="3">
        <v>121</v>
      </c>
      <c r="C123" s="3" t="s">
        <v>11</v>
      </c>
      <c r="D123" s="3" t="s">
        <v>12</v>
      </c>
      <c r="E123" s="3" t="s">
        <v>21</v>
      </c>
      <c r="F123" s="3" t="s">
        <v>200</v>
      </c>
    </row>
    <row r="124" spans="1:7" ht="15.75" customHeight="1" x14ac:dyDescent="0.25">
      <c r="A124" s="3" t="s">
        <v>10</v>
      </c>
      <c r="B124" s="3">
        <v>122</v>
      </c>
      <c r="C124" s="3" t="s">
        <v>11</v>
      </c>
      <c r="D124" s="3" t="s">
        <v>12</v>
      </c>
      <c r="E124" s="3" t="s">
        <v>21</v>
      </c>
      <c r="F124" s="3">
        <v>2016</v>
      </c>
    </row>
    <row r="125" spans="1:7" ht="15.75" customHeight="1" x14ac:dyDescent="0.25">
      <c r="A125" s="3" t="s">
        <v>10</v>
      </c>
      <c r="B125" s="3">
        <v>123</v>
      </c>
      <c r="C125" s="3" t="s">
        <v>11</v>
      </c>
      <c r="D125" s="3" t="s">
        <v>12</v>
      </c>
      <c r="E125" s="3" t="s">
        <v>18</v>
      </c>
      <c r="F125" s="3" t="s">
        <v>201</v>
      </c>
    </row>
    <row r="126" spans="1:7" ht="15.75" customHeight="1" x14ac:dyDescent="0.25">
      <c r="A126" s="3" t="s">
        <v>10</v>
      </c>
      <c r="B126" s="3">
        <v>124</v>
      </c>
      <c r="C126" s="3" t="s">
        <v>11</v>
      </c>
      <c r="D126" s="3" t="s">
        <v>12</v>
      </c>
      <c r="E126" s="3" t="s">
        <v>21</v>
      </c>
      <c r="F126" s="3" t="s">
        <v>202</v>
      </c>
    </row>
    <row r="127" spans="1:7" ht="15.75" customHeight="1" x14ac:dyDescent="0.25">
      <c r="A127" s="3" t="s">
        <v>10</v>
      </c>
      <c r="B127" s="3">
        <v>52</v>
      </c>
      <c r="C127" s="3" t="s">
        <v>11</v>
      </c>
      <c r="D127" s="3" t="s">
        <v>12</v>
      </c>
      <c r="E127" s="3" t="s">
        <v>21</v>
      </c>
      <c r="F127" s="3">
        <v>2020</v>
      </c>
    </row>
    <row r="128" spans="1:7" ht="15.75" customHeight="1" x14ac:dyDescent="0.25">
      <c r="A128" s="3" t="s">
        <v>10</v>
      </c>
      <c r="B128" s="3">
        <v>19</v>
      </c>
      <c r="C128" s="3" t="s">
        <v>11</v>
      </c>
      <c r="D128" s="3" t="s">
        <v>12</v>
      </c>
      <c r="E128" s="3" t="s">
        <v>21</v>
      </c>
      <c r="F128" s="3">
        <v>2021</v>
      </c>
    </row>
    <row r="129" spans="1:6" ht="15.75" customHeight="1" x14ac:dyDescent="0.25">
      <c r="A129" s="3" t="s">
        <v>10</v>
      </c>
      <c r="B129" s="3">
        <v>125</v>
      </c>
      <c r="C129" s="3" t="s">
        <v>11</v>
      </c>
      <c r="D129" s="3" t="s">
        <v>12</v>
      </c>
      <c r="E129" s="3" t="s">
        <v>21</v>
      </c>
      <c r="F129" s="3">
        <v>2021</v>
      </c>
    </row>
    <row r="130" spans="1:6" ht="15.75" customHeight="1" x14ac:dyDescent="0.25">
      <c r="A130" s="3" t="s">
        <v>10</v>
      </c>
      <c r="B130" s="3">
        <v>126</v>
      </c>
      <c r="C130" s="3" t="s">
        <v>11</v>
      </c>
      <c r="D130" s="3" t="s">
        <v>12</v>
      </c>
      <c r="E130" s="3" t="s">
        <v>21</v>
      </c>
      <c r="F130" s="3">
        <v>2021</v>
      </c>
    </row>
    <row r="131" spans="1:6" ht="15.75" customHeight="1" x14ac:dyDescent="0.25">
      <c r="A131" s="3" t="s">
        <v>10</v>
      </c>
      <c r="B131" s="3">
        <v>127</v>
      </c>
      <c r="C131" s="3" t="s">
        <v>11</v>
      </c>
      <c r="D131" s="3" t="s">
        <v>12</v>
      </c>
      <c r="E131" s="3" t="s">
        <v>21</v>
      </c>
      <c r="F131" s="3">
        <v>2021</v>
      </c>
    </row>
    <row r="132" spans="1:6" ht="15.75" customHeight="1" x14ac:dyDescent="0.25">
      <c r="A132" s="3" t="s">
        <v>10</v>
      </c>
      <c r="B132" s="3">
        <v>128</v>
      </c>
      <c r="C132" s="3" t="s">
        <v>11</v>
      </c>
      <c r="D132" s="3" t="s">
        <v>12</v>
      </c>
      <c r="E132" s="3" t="s">
        <v>21</v>
      </c>
      <c r="F132" s="3">
        <v>2021</v>
      </c>
    </row>
    <row r="133" spans="1:6" ht="15.75" customHeight="1" x14ac:dyDescent="0.25">
      <c r="A133" s="3" t="s">
        <v>10</v>
      </c>
      <c r="B133" s="3">
        <v>129</v>
      </c>
      <c r="C133" s="3" t="s">
        <v>30</v>
      </c>
      <c r="D133" s="3" t="s">
        <v>12</v>
      </c>
      <c r="E133" s="3" t="s">
        <v>21</v>
      </c>
      <c r="F133" s="3">
        <v>2021</v>
      </c>
    </row>
    <row r="134" spans="1:6" ht="15.75" customHeight="1" x14ac:dyDescent="0.25">
      <c r="A134" s="3" t="s">
        <v>10</v>
      </c>
      <c r="B134" s="3">
        <v>130</v>
      </c>
      <c r="C134" s="3" t="s">
        <v>11</v>
      </c>
      <c r="D134" s="3" t="s">
        <v>12</v>
      </c>
      <c r="E134" s="3" t="s">
        <v>21</v>
      </c>
      <c r="F134" s="3">
        <v>2021</v>
      </c>
    </row>
    <row r="135" spans="1:6" ht="15.75" customHeight="1" x14ac:dyDescent="0.25">
      <c r="A135" s="3" t="s">
        <v>10</v>
      </c>
      <c r="B135" s="3">
        <v>131</v>
      </c>
      <c r="C135" s="3" t="s">
        <v>11</v>
      </c>
      <c r="D135" s="3" t="s">
        <v>12</v>
      </c>
      <c r="E135" s="3" t="s">
        <v>21</v>
      </c>
      <c r="F135" s="3">
        <v>2021</v>
      </c>
    </row>
    <row r="136" spans="1:6" ht="15.75" customHeight="1" x14ac:dyDescent="0.25">
      <c r="A136" s="3" t="s">
        <v>10</v>
      </c>
      <c r="B136" s="3">
        <v>132</v>
      </c>
      <c r="C136" s="3" t="s">
        <v>11</v>
      </c>
      <c r="D136" s="3" t="s">
        <v>12</v>
      </c>
      <c r="E136" s="3" t="s">
        <v>21</v>
      </c>
      <c r="F136" s="3">
        <v>2021</v>
      </c>
    </row>
    <row r="137" spans="1:6" ht="15.75" customHeight="1" x14ac:dyDescent="0.25">
      <c r="A137" s="3" t="s">
        <v>10</v>
      </c>
      <c r="B137" s="3">
        <v>133</v>
      </c>
      <c r="C137" s="3" t="s">
        <v>11</v>
      </c>
      <c r="D137" s="3" t="s">
        <v>12</v>
      </c>
      <c r="E137" s="3" t="s">
        <v>21</v>
      </c>
      <c r="F137" s="3">
        <v>2021</v>
      </c>
    </row>
    <row r="138" spans="1:6" ht="15.75" customHeight="1" x14ac:dyDescent="0.25">
      <c r="A138" s="3" t="s">
        <v>10</v>
      </c>
      <c r="B138" s="3">
        <v>134</v>
      </c>
      <c r="C138" s="3" t="s">
        <v>11</v>
      </c>
      <c r="D138" s="3" t="s">
        <v>12</v>
      </c>
      <c r="E138" s="3" t="s">
        <v>21</v>
      </c>
      <c r="F138" s="3">
        <v>2021</v>
      </c>
    </row>
    <row r="139" spans="1:6" ht="15.75" customHeight="1" x14ac:dyDescent="0.25">
      <c r="A139" s="3" t="s">
        <v>10</v>
      </c>
      <c r="B139" s="3">
        <v>135</v>
      </c>
      <c r="C139" s="3" t="s">
        <v>11</v>
      </c>
      <c r="D139" s="3" t="s">
        <v>15</v>
      </c>
      <c r="E139" s="3" t="s">
        <v>18</v>
      </c>
      <c r="F139" s="3" t="s">
        <v>203</v>
      </c>
    </row>
    <row r="140" spans="1:6" ht="15.75" customHeight="1" x14ac:dyDescent="0.25">
      <c r="A140" s="3" t="s">
        <v>10</v>
      </c>
      <c r="B140" s="3">
        <v>136</v>
      </c>
      <c r="C140" s="3" t="s">
        <v>11</v>
      </c>
      <c r="D140" s="3" t="s">
        <v>12</v>
      </c>
      <c r="E140" s="3" t="s">
        <v>21</v>
      </c>
      <c r="F140" s="3">
        <v>2018</v>
      </c>
    </row>
    <row r="141" spans="1:6" ht="15.75" customHeight="1" x14ac:dyDescent="0.25">
      <c r="A141" s="3" t="s">
        <v>10</v>
      </c>
      <c r="B141" s="3">
        <v>137</v>
      </c>
      <c r="C141" s="3" t="s">
        <v>11</v>
      </c>
      <c r="D141" s="3" t="s">
        <v>12</v>
      </c>
      <c r="E141" s="3" t="s">
        <v>21</v>
      </c>
      <c r="F141" s="3" t="s">
        <v>204</v>
      </c>
    </row>
    <row r="142" spans="1:6" ht="15.75" customHeight="1" x14ac:dyDescent="0.2"/>
    <row r="143" spans="1:6" ht="15.75" customHeight="1" x14ac:dyDescent="0.2"/>
    <row r="144" spans="1:6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workbookViewId="0"/>
  </sheetViews>
  <sheetFormatPr defaultColWidth="12.625" defaultRowHeight="15" customHeight="1" x14ac:dyDescent="0.2"/>
  <cols>
    <col min="1" max="1" width="15.75" customWidth="1"/>
    <col min="2" max="2" width="12.125" customWidth="1"/>
    <col min="3" max="3" width="10.75" customWidth="1"/>
    <col min="4" max="4" width="14.75" customWidth="1"/>
    <col min="5" max="5" width="10.375" customWidth="1"/>
    <col min="6" max="6" width="9.25" customWidth="1"/>
    <col min="7" max="7" width="10" customWidth="1"/>
    <col min="8" max="8" width="13.125" customWidth="1"/>
    <col min="9" max="9" width="11.625" customWidth="1"/>
    <col min="10" max="10" width="11.75" customWidth="1"/>
    <col min="11" max="11" width="11.875" customWidth="1"/>
    <col min="12" max="13" width="7.625" customWidth="1"/>
    <col min="14" max="14" width="11.625" customWidth="1"/>
    <col min="15" max="26" width="7.625" customWidth="1"/>
  </cols>
  <sheetData>
    <row r="1" spans="1:14" x14ac:dyDescent="0.2">
      <c r="A1" s="1" t="s">
        <v>205</v>
      </c>
      <c r="B1" s="2" t="s">
        <v>1</v>
      </c>
      <c r="C1" s="1" t="s">
        <v>2</v>
      </c>
      <c r="D1" s="1" t="s">
        <v>206</v>
      </c>
      <c r="E1" s="1" t="s">
        <v>207</v>
      </c>
      <c r="F1" s="1" t="s">
        <v>208</v>
      </c>
      <c r="G1" s="1" t="s">
        <v>209</v>
      </c>
      <c r="H1" s="1" t="s">
        <v>210</v>
      </c>
      <c r="I1" s="1" t="s">
        <v>211</v>
      </c>
      <c r="J1" s="1" t="s">
        <v>212</v>
      </c>
      <c r="K1" s="1" t="s">
        <v>213</v>
      </c>
      <c r="L1" s="1" t="s">
        <v>214</v>
      </c>
      <c r="M1" s="1" t="s">
        <v>215</v>
      </c>
      <c r="N1" s="1" t="s">
        <v>216</v>
      </c>
    </row>
    <row r="2" spans="1:14" x14ac:dyDescent="0.25">
      <c r="A2" s="3" t="s">
        <v>217</v>
      </c>
      <c r="B2" s="3">
        <v>98</v>
      </c>
      <c r="C2" s="3" t="s">
        <v>11</v>
      </c>
      <c r="D2" s="4">
        <v>33239</v>
      </c>
      <c r="E2" s="3">
        <v>30</v>
      </c>
      <c r="F2" s="3">
        <v>1973</v>
      </c>
      <c r="G2" s="3">
        <v>42</v>
      </c>
      <c r="H2" s="3">
        <v>1998</v>
      </c>
      <c r="I2" s="3">
        <v>35</v>
      </c>
      <c r="J2" s="3">
        <v>7</v>
      </c>
      <c r="L2" s="3" t="s">
        <v>218</v>
      </c>
      <c r="M2" s="3" t="s">
        <v>219</v>
      </c>
      <c r="N2" s="3" t="s">
        <v>163</v>
      </c>
    </row>
    <row r="3" spans="1:14" x14ac:dyDescent="0.25">
      <c r="A3" s="3" t="s">
        <v>217</v>
      </c>
      <c r="B3" s="3">
        <v>66</v>
      </c>
      <c r="C3" s="3" t="s">
        <v>11</v>
      </c>
      <c r="D3" s="4">
        <v>33239</v>
      </c>
      <c r="E3" s="3">
        <v>30</v>
      </c>
      <c r="F3" s="3">
        <v>1995</v>
      </c>
      <c r="G3" s="3">
        <v>32</v>
      </c>
      <c r="H3" s="3">
        <v>2000</v>
      </c>
      <c r="I3" s="3">
        <v>29</v>
      </c>
      <c r="J3" s="3">
        <v>3</v>
      </c>
      <c r="K3" s="3" t="s">
        <v>220</v>
      </c>
      <c r="L3" s="3" t="s">
        <v>221</v>
      </c>
      <c r="M3" s="3" t="s">
        <v>222</v>
      </c>
      <c r="N3" s="3" t="s">
        <v>11</v>
      </c>
    </row>
    <row r="4" spans="1:14" x14ac:dyDescent="0.25">
      <c r="A4" s="3" t="s">
        <v>223</v>
      </c>
      <c r="B4" s="3">
        <v>106</v>
      </c>
      <c r="C4" s="3" t="s">
        <v>11</v>
      </c>
      <c r="D4" s="4">
        <v>33239</v>
      </c>
      <c r="E4" s="3">
        <v>30</v>
      </c>
      <c r="F4" s="3">
        <v>1997</v>
      </c>
      <c r="G4" s="3">
        <v>34</v>
      </c>
      <c r="H4" s="3">
        <v>2001</v>
      </c>
      <c r="I4" s="3">
        <v>31</v>
      </c>
      <c r="J4" s="3">
        <v>3</v>
      </c>
      <c r="K4" s="3" t="s">
        <v>220</v>
      </c>
      <c r="L4" s="3" t="s">
        <v>224</v>
      </c>
      <c r="M4" s="3" t="s">
        <v>222</v>
      </c>
      <c r="N4" s="3" t="s">
        <v>11</v>
      </c>
    </row>
    <row r="5" spans="1:14" x14ac:dyDescent="0.25">
      <c r="A5" s="3" t="s">
        <v>223</v>
      </c>
      <c r="B5" s="3">
        <v>91</v>
      </c>
      <c r="C5" s="3" t="s">
        <v>11</v>
      </c>
      <c r="D5" s="4">
        <v>33239</v>
      </c>
      <c r="E5" s="3">
        <v>30</v>
      </c>
      <c r="F5" s="3">
        <v>1995</v>
      </c>
      <c r="G5" s="3">
        <v>59</v>
      </c>
      <c r="H5" s="3">
        <v>2001</v>
      </c>
      <c r="I5" s="3">
        <v>55</v>
      </c>
      <c r="J5" s="3">
        <v>4</v>
      </c>
      <c r="K5" s="3" t="s">
        <v>220</v>
      </c>
      <c r="L5" s="3" t="s">
        <v>225</v>
      </c>
      <c r="M5" s="3" t="s">
        <v>222</v>
      </c>
      <c r="N5" s="3" t="s">
        <v>11</v>
      </c>
    </row>
    <row r="6" spans="1:14" x14ac:dyDescent="0.25">
      <c r="A6" s="3" t="s">
        <v>223</v>
      </c>
      <c r="B6" s="3">
        <v>23</v>
      </c>
      <c r="C6" s="3" t="s">
        <v>11</v>
      </c>
      <c r="D6" s="4">
        <v>33239</v>
      </c>
      <c r="E6" s="3">
        <v>30</v>
      </c>
      <c r="F6" s="3">
        <v>1975</v>
      </c>
      <c r="G6" s="3">
        <v>43</v>
      </c>
      <c r="H6" s="3">
        <v>2003</v>
      </c>
      <c r="I6" s="3">
        <v>39</v>
      </c>
      <c r="J6" s="3">
        <v>4</v>
      </c>
      <c r="L6" s="3" t="s">
        <v>226</v>
      </c>
      <c r="M6" s="3" t="s">
        <v>222</v>
      </c>
      <c r="N6" s="3" t="s">
        <v>11</v>
      </c>
    </row>
    <row r="7" spans="1:14" x14ac:dyDescent="0.25">
      <c r="A7" s="3" t="s">
        <v>217</v>
      </c>
      <c r="B7" s="3">
        <v>4</v>
      </c>
      <c r="C7" s="3" t="s">
        <v>11</v>
      </c>
      <c r="D7" s="4">
        <v>33239</v>
      </c>
      <c r="E7" s="3">
        <v>30</v>
      </c>
      <c r="F7" s="3">
        <v>1995</v>
      </c>
      <c r="G7" s="3">
        <v>38</v>
      </c>
      <c r="H7" s="3">
        <v>2003</v>
      </c>
      <c r="I7" s="3">
        <v>36</v>
      </c>
      <c r="J7" s="3">
        <v>2</v>
      </c>
      <c r="K7" s="3" t="s">
        <v>220</v>
      </c>
      <c r="L7" s="3" t="s">
        <v>227</v>
      </c>
      <c r="M7" s="3" t="s">
        <v>222</v>
      </c>
      <c r="N7" s="3" t="s">
        <v>11</v>
      </c>
    </row>
    <row r="8" spans="1:14" x14ac:dyDescent="0.25">
      <c r="A8" s="3" t="s">
        <v>223</v>
      </c>
      <c r="B8" s="3">
        <v>73</v>
      </c>
      <c r="C8" s="3" t="s">
        <v>11</v>
      </c>
      <c r="D8" s="4">
        <v>33239</v>
      </c>
      <c r="E8" s="3">
        <v>30</v>
      </c>
      <c r="F8" s="3">
        <v>1996</v>
      </c>
      <c r="G8" s="3">
        <v>38</v>
      </c>
      <c r="H8" s="3">
        <v>2004</v>
      </c>
      <c r="I8" s="3">
        <v>34</v>
      </c>
      <c r="J8" s="3">
        <v>4</v>
      </c>
      <c r="K8" s="3" t="s">
        <v>220</v>
      </c>
      <c r="L8" s="3" t="s">
        <v>228</v>
      </c>
      <c r="M8" s="3" t="s">
        <v>219</v>
      </c>
      <c r="N8" s="3" t="s">
        <v>129</v>
      </c>
    </row>
    <row r="9" spans="1:14" x14ac:dyDescent="0.25">
      <c r="A9" s="3" t="s">
        <v>217</v>
      </c>
      <c r="B9" s="3">
        <v>94</v>
      </c>
      <c r="C9" s="3" t="s">
        <v>11</v>
      </c>
      <c r="D9" s="4">
        <v>33239</v>
      </c>
      <c r="E9" s="3">
        <v>30</v>
      </c>
      <c r="F9" s="3">
        <v>1992</v>
      </c>
      <c r="G9" s="3">
        <v>51</v>
      </c>
      <c r="H9" s="3">
        <v>2004</v>
      </c>
      <c r="I9" s="3">
        <v>46</v>
      </c>
      <c r="J9" s="3">
        <v>5</v>
      </c>
      <c r="K9" s="3" t="s">
        <v>220</v>
      </c>
      <c r="L9" s="3" t="s">
        <v>229</v>
      </c>
      <c r="M9" s="3" t="s">
        <v>222</v>
      </c>
      <c r="N9" s="3" t="s">
        <v>11</v>
      </c>
    </row>
    <row r="10" spans="1:14" x14ac:dyDescent="0.25">
      <c r="A10" s="3" t="s">
        <v>223</v>
      </c>
      <c r="B10" s="3">
        <v>18</v>
      </c>
      <c r="C10" s="3" t="s">
        <v>11</v>
      </c>
      <c r="D10" s="4">
        <v>33239</v>
      </c>
      <c r="E10" s="3">
        <v>30</v>
      </c>
      <c r="F10" s="3">
        <v>1999</v>
      </c>
      <c r="G10" s="3">
        <v>58</v>
      </c>
      <c r="H10" s="3">
        <v>2005</v>
      </c>
      <c r="I10" s="3">
        <v>56</v>
      </c>
      <c r="J10" s="3">
        <v>2</v>
      </c>
      <c r="K10" s="3" t="s">
        <v>220</v>
      </c>
      <c r="L10" s="3" t="s">
        <v>230</v>
      </c>
      <c r="M10" s="3" t="s">
        <v>222</v>
      </c>
      <c r="N10" s="3" t="s">
        <v>11</v>
      </c>
    </row>
    <row r="11" spans="1:14" x14ac:dyDescent="0.25">
      <c r="A11" s="3" t="s">
        <v>217</v>
      </c>
      <c r="B11" s="3">
        <v>48</v>
      </c>
      <c r="C11" s="3" t="s">
        <v>11</v>
      </c>
      <c r="D11" s="4">
        <v>33239</v>
      </c>
      <c r="E11" s="3">
        <v>30</v>
      </c>
      <c r="F11" s="3">
        <v>1990</v>
      </c>
      <c r="G11" s="3">
        <v>53</v>
      </c>
      <c r="H11" s="3">
        <v>2005</v>
      </c>
      <c r="I11" s="3">
        <v>50</v>
      </c>
      <c r="J11" s="3">
        <v>3</v>
      </c>
      <c r="K11" s="3" t="s">
        <v>231</v>
      </c>
      <c r="L11" s="3" t="s">
        <v>232</v>
      </c>
      <c r="M11" s="3" t="s">
        <v>222</v>
      </c>
      <c r="N11" s="3" t="s">
        <v>11</v>
      </c>
    </row>
    <row r="12" spans="1:14" x14ac:dyDescent="0.25">
      <c r="A12" s="3" t="s">
        <v>223</v>
      </c>
      <c r="B12" s="3">
        <v>7</v>
      </c>
      <c r="C12" s="3" t="s">
        <v>11</v>
      </c>
      <c r="D12" s="4">
        <v>33239</v>
      </c>
      <c r="E12" s="3">
        <v>30</v>
      </c>
      <c r="F12" s="3">
        <v>2000</v>
      </c>
      <c r="G12" s="3">
        <v>56</v>
      </c>
      <c r="H12" s="3">
        <v>2005</v>
      </c>
      <c r="I12" s="3">
        <v>52</v>
      </c>
      <c r="J12" s="3">
        <v>4</v>
      </c>
      <c r="K12" s="3" t="s">
        <v>220</v>
      </c>
      <c r="L12" s="3" t="s">
        <v>233</v>
      </c>
      <c r="M12" s="3" t="s">
        <v>222</v>
      </c>
      <c r="N12" s="3" t="s">
        <v>11</v>
      </c>
    </row>
    <row r="13" spans="1:14" x14ac:dyDescent="0.25">
      <c r="A13" s="3" t="s">
        <v>223</v>
      </c>
      <c r="B13" s="3">
        <v>35</v>
      </c>
      <c r="C13" s="3" t="s">
        <v>11</v>
      </c>
      <c r="D13" s="4">
        <v>33239</v>
      </c>
      <c r="E13" s="3">
        <v>30</v>
      </c>
      <c r="F13" s="3">
        <v>1986</v>
      </c>
      <c r="G13" s="3">
        <v>33</v>
      </c>
      <c r="H13" s="3">
        <v>2006</v>
      </c>
      <c r="I13" s="3">
        <v>29</v>
      </c>
      <c r="J13" s="3">
        <v>4</v>
      </c>
      <c r="K13" s="3" t="s">
        <v>220</v>
      </c>
      <c r="L13" s="3" t="s">
        <v>234</v>
      </c>
      <c r="M13" s="3" t="s">
        <v>222</v>
      </c>
      <c r="N13" s="3" t="s">
        <v>11</v>
      </c>
    </row>
    <row r="14" spans="1:14" x14ac:dyDescent="0.25">
      <c r="A14" s="3" t="s">
        <v>223</v>
      </c>
      <c r="B14" s="3">
        <v>43</v>
      </c>
      <c r="C14" s="3" t="s">
        <v>11</v>
      </c>
      <c r="D14" s="4">
        <v>33239</v>
      </c>
      <c r="E14" s="3">
        <v>30</v>
      </c>
      <c r="F14" s="3">
        <v>2000</v>
      </c>
      <c r="G14" s="3">
        <v>37</v>
      </c>
      <c r="H14" s="3">
        <v>2006</v>
      </c>
      <c r="I14" s="3">
        <v>35</v>
      </c>
      <c r="J14" s="3">
        <v>2</v>
      </c>
      <c r="K14" s="3" t="s">
        <v>235</v>
      </c>
      <c r="L14" s="3" t="s">
        <v>236</v>
      </c>
      <c r="M14" s="3" t="s">
        <v>222</v>
      </c>
      <c r="N14" s="3" t="s">
        <v>11</v>
      </c>
    </row>
    <row r="15" spans="1:14" x14ac:dyDescent="0.25">
      <c r="A15" s="3" t="s">
        <v>217</v>
      </c>
      <c r="B15" s="3">
        <v>63</v>
      </c>
      <c r="C15" s="3" t="s">
        <v>11</v>
      </c>
      <c r="D15" s="4">
        <v>33239</v>
      </c>
      <c r="E15" s="3">
        <v>30</v>
      </c>
      <c r="F15" s="3">
        <v>1989</v>
      </c>
      <c r="G15" s="3">
        <v>48</v>
      </c>
      <c r="H15" s="3">
        <v>2007</v>
      </c>
      <c r="I15" s="3">
        <v>48</v>
      </c>
      <c r="J15" s="3">
        <v>0</v>
      </c>
      <c r="K15" s="3" t="s">
        <v>220</v>
      </c>
      <c r="L15" s="3" t="s">
        <v>237</v>
      </c>
      <c r="M15" s="3" t="s">
        <v>222</v>
      </c>
      <c r="N15" s="3" t="s">
        <v>11</v>
      </c>
    </row>
    <row r="16" spans="1:14" x14ac:dyDescent="0.25">
      <c r="A16" s="3" t="s">
        <v>217</v>
      </c>
      <c r="B16" s="3">
        <v>33</v>
      </c>
      <c r="C16" s="3" t="s">
        <v>11</v>
      </c>
      <c r="D16" s="4">
        <v>33239</v>
      </c>
      <c r="E16" s="3">
        <v>30</v>
      </c>
      <c r="F16" s="3">
        <v>1992</v>
      </c>
      <c r="G16" s="3">
        <v>47</v>
      </c>
      <c r="H16" s="3">
        <v>2007</v>
      </c>
      <c r="I16" s="3">
        <v>43</v>
      </c>
      <c r="J16" s="3">
        <v>4</v>
      </c>
      <c r="K16" s="3" t="s">
        <v>220</v>
      </c>
      <c r="L16" s="3" t="s">
        <v>238</v>
      </c>
      <c r="M16" s="3" t="s">
        <v>219</v>
      </c>
      <c r="N16" s="3" t="s">
        <v>11</v>
      </c>
    </row>
    <row r="17" spans="1:14" x14ac:dyDescent="0.25">
      <c r="A17" s="3" t="s">
        <v>217</v>
      </c>
      <c r="B17" s="3">
        <v>6</v>
      </c>
      <c r="C17" s="3" t="s">
        <v>11</v>
      </c>
      <c r="D17" s="4">
        <v>33239</v>
      </c>
      <c r="E17" s="3">
        <v>30</v>
      </c>
      <c r="F17" s="3">
        <v>1998</v>
      </c>
      <c r="G17" s="3">
        <v>57</v>
      </c>
      <c r="H17" s="3">
        <v>2007</v>
      </c>
      <c r="I17" s="3">
        <v>55</v>
      </c>
      <c r="J17" s="3">
        <v>2</v>
      </c>
      <c r="K17" s="3" t="s">
        <v>220</v>
      </c>
      <c r="L17" s="3" t="s">
        <v>239</v>
      </c>
      <c r="M17" s="3" t="s">
        <v>240</v>
      </c>
      <c r="N17" s="3" t="s">
        <v>11</v>
      </c>
    </row>
    <row r="18" spans="1:14" x14ac:dyDescent="0.25">
      <c r="A18" s="3" t="s">
        <v>223</v>
      </c>
      <c r="B18" s="3">
        <v>82</v>
      </c>
      <c r="C18" s="3" t="s">
        <v>11</v>
      </c>
      <c r="D18" s="4">
        <v>33239</v>
      </c>
      <c r="E18" s="3">
        <v>30</v>
      </c>
      <c r="F18" s="3">
        <v>1994</v>
      </c>
      <c r="G18" s="3">
        <v>44</v>
      </c>
      <c r="H18" s="3">
        <v>2007</v>
      </c>
      <c r="I18" s="3">
        <v>40</v>
      </c>
      <c r="J18" s="3">
        <v>4</v>
      </c>
      <c r="K18" s="3" t="s">
        <v>220</v>
      </c>
      <c r="L18" s="3" t="s">
        <v>241</v>
      </c>
      <c r="M18" s="3" t="s">
        <v>222</v>
      </c>
      <c r="N18" s="3" t="s">
        <v>11</v>
      </c>
    </row>
    <row r="19" spans="1:14" x14ac:dyDescent="0.25">
      <c r="A19" s="3" t="s">
        <v>223</v>
      </c>
      <c r="B19" s="3">
        <v>112</v>
      </c>
      <c r="C19" s="3" t="s">
        <v>11</v>
      </c>
      <c r="D19" s="4">
        <v>33239</v>
      </c>
      <c r="E19" s="3">
        <v>30</v>
      </c>
      <c r="F19" s="3">
        <v>1998</v>
      </c>
      <c r="G19" s="3">
        <v>32</v>
      </c>
      <c r="H19" s="3">
        <v>2007</v>
      </c>
      <c r="I19" s="3">
        <v>28</v>
      </c>
      <c r="J19" s="3">
        <v>4</v>
      </c>
      <c r="K19" s="3" t="s">
        <v>220</v>
      </c>
      <c r="L19" s="3" t="s">
        <v>242</v>
      </c>
      <c r="M19" s="3" t="s">
        <v>222</v>
      </c>
      <c r="N19" s="3" t="s">
        <v>11</v>
      </c>
    </row>
    <row r="20" spans="1:14" x14ac:dyDescent="0.25">
      <c r="A20" s="3" t="s">
        <v>223</v>
      </c>
      <c r="B20" s="3">
        <v>83</v>
      </c>
      <c r="C20" s="3" t="s">
        <v>11</v>
      </c>
      <c r="D20" s="4">
        <v>33239</v>
      </c>
      <c r="E20" s="3">
        <v>30</v>
      </c>
      <c r="F20" s="3">
        <v>1998</v>
      </c>
      <c r="G20" s="3">
        <v>58</v>
      </c>
      <c r="H20" s="3">
        <v>2007</v>
      </c>
      <c r="I20" s="3">
        <v>58</v>
      </c>
      <c r="J20" s="3">
        <v>0</v>
      </c>
      <c r="K20" s="3" t="s">
        <v>220</v>
      </c>
      <c r="L20" s="3" t="s">
        <v>243</v>
      </c>
      <c r="M20" s="3" t="s">
        <v>219</v>
      </c>
      <c r="N20" s="3" t="s">
        <v>11</v>
      </c>
    </row>
    <row r="21" spans="1:14" ht="15.75" customHeight="1" x14ac:dyDescent="0.25">
      <c r="A21" s="3" t="s">
        <v>223</v>
      </c>
      <c r="B21" s="3">
        <v>138</v>
      </c>
      <c r="C21" s="3" t="s">
        <v>11</v>
      </c>
      <c r="D21" s="4">
        <v>33239</v>
      </c>
      <c r="E21" s="3">
        <v>30</v>
      </c>
      <c r="F21" s="3">
        <v>1998</v>
      </c>
      <c r="G21" s="3">
        <v>45</v>
      </c>
      <c r="H21" s="3">
        <v>2008</v>
      </c>
      <c r="I21" s="3">
        <v>42</v>
      </c>
      <c r="J21" s="3">
        <v>3</v>
      </c>
      <c r="K21" s="3" t="s">
        <v>220</v>
      </c>
      <c r="L21" s="3" t="s">
        <v>244</v>
      </c>
      <c r="M21" s="3" t="s">
        <v>245</v>
      </c>
      <c r="N21" s="3" t="s">
        <v>11</v>
      </c>
    </row>
    <row r="22" spans="1:14" ht="15.75" customHeight="1" x14ac:dyDescent="0.25">
      <c r="A22" s="3" t="s">
        <v>223</v>
      </c>
      <c r="B22" s="3">
        <v>113</v>
      </c>
      <c r="C22" s="3" t="s">
        <v>11</v>
      </c>
      <c r="D22" s="4">
        <v>33239</v>
      </c>
      <c r="E22" s="3">
        <v>30</v>
      </c>
      <c r="F22" s="3">
        <v>2000</v>
      </c>
      <c r="G22" s="3">
        <v>55</v>
      </c>
      <c r="H22" s="3">
        <v>2008</v>
      </c>
      <c r="I22" s="3">
        <v>51</v>
      </c>
      <c r="J22" s="3">
        <v>4</v>
      </c>
      <c r="K22" s="3" t="s">
        <v>246</v>
      </c>
      <c r="L22" s="3" t="s">
        <v>247</v>
      </c>
      <c r="M22" s="3" t="s">
        <v>222</v>
      </c>
      <c r="N22" s="3" t="s">
        <v>11</v>
      </c>
    </row>
    <row r="23" spans="1:14" ht="15.75" customHeight="1" x14ac:dyDescent="0.25">
      <c r="A23" s="3" t="s">
        <v>217</v>
      </c>
      <c r="B23" s="3">
        <v>64</v>
      </c>
      <c r="C23" s="3" t="s">
        <v>11</v>
      </c>
      <c r="D23" s="4">
        <v>33239</v>
      </c>
      <c r="E23" s="3">
        <v>30</v>
      </c>
      <c r="F23" s="3">
        <v>1994</v>
      </c>
      <c r="G23" s="3">
        <v>30</v>
      </c>
      <c r="H23" s="3">
        <v>2009</v>
      </c>
      <c r="I23" s="3">
        <v>28</v>
      </c>
      <c r="J23" s="3">
        <v>2</v>
      </c>
      <c r="K23" s="3" t="s">
        <v>220</v>
      </c>
      <c r="L23" s="3" t="s">
        <v>248</v>
      </c>
      <c r="M23" s="3" t="s">
        <v>222</v>
      </c>
      <c r="N23" s="3" t="s">
        <v>11</v>
      </c>
    </row>
    <row r="24" spans="1:14" ht="15.75" customHeight="1" x14ac:dyDescent="0.25">
      <c r="A24" s="3" t="s">
        <v>223</v>
      </c>
      <c r="B24" s="3">
        <v>97</v>
      </c>
      <c r="C24" s="3" t="s">
        <v>11</v>
      </c>
      <c r="D24" s="4">
        <v>33239</v>
      </c>
      <c r="E24" s="3">
        <v>30</v>
      </c>
      <c r="F24" s="3">
        <v>1992</v>
      </c>
      <c r="G24" s="3">
        <v>58</v>
      </c>
      <c r="H24" s="3">
        <v>2009</v>
      </c>
      <c r="I24" s="3">
        <v>57</v>
      </c>
      <c r="J24" s="3">
        <v>1</v>
      </c>
      <c r="K24" s="3" t="s">
        <v>249</v>
      </c>
      <c r="L24" s="3" t="s">
        <v>250</v>
      </c>
      <c r="M24" s="3" t="s">
        <v>222</v>
      </c>
      <c r="N24" s="3" t="s">
        <v>11</v>
      </c>
    </row>
    <row r="25" spans="1:14" ht="15.75" customHeight="1" x14ac:dyDescent="0.25">
      <c r="A25" s="3" t="s">
        <v>223</v>
      </c>
      <c r="B25" s="3">
        <v>74</v>
      </c>
      <c r="C25" s="3" t="s">
        <v>11</v>
      </c>
      <c r="D25" s="4">
        <v>33239</v>
      </c>
      <c r="E25" s="3">
        <v>30</v>
      </c>
      <c r="F25" s="3">
        <v>2004</v>
      </c>
      <c r="G25" s="3">
        <v>34</v>
      </c>
      <c r="H25" s="3">
        <v>2009</v>
      </c>
      <c r="I25" s="3">
        <v>34</v>
      </c>
      <c r="J25" s="3">
        <v>0</v>
      </c>
      <c r="K25" s="3" t="s">
        <v>231</v>
      </c>
      <c r="L25" s="3" t="s">
        <v>251</v>
      </c>
      <c r="M25" s="3" t="s">
        <v>222</v>
      </c>
      <c r="N25" s="3" t="s">
        <v>11</v>
      </c>
    </row>
    <row r="26" spans="1:14" ht="15.75" customHeight="1" x14ac:dyDescent="0.25">
      <c r="A26" s="3" t="s">
        <v>217</v>
      </c>
      <c r="B26" s="3">
        <v>2</v>
      </c>
      <c r="C26" s="3" t="s">
        <v>11</v>
      </c>
      <c r="D26" s="4">
        <v>33239</v>
      </c>
      <c r="E26" s="3">
        <v>30</v>
      </c>
      <c r="F26" s="3">
        <v>2000</v>
      </c>
      <c r="G26" s="3">
        <v>51</v>
      </c>
      <c r="H26" s="3">
        <v>2009</v>
      </c>
      <c r="I26" s="3">
        <v>48</v>
      </c>
      <c r="J26" s="3">
        <v>3</v>
      </c>
      <c r="K26" s="3" t="s">
        <v>220</v>
      </c>
      <c r="L26" s="3" t="s">
        <v>252</v>
      </c>
      <c r="M26" s="3" t="s">
        <v>222</v>
      </c>
      <c r="N26" s="3" t="s">
        <v>11</v>
      </c>
    </row>
    <row r="27" spans="1:14" ht="15.75" customHeight="1" x14ac:dyDescent="0.25">
      <c r="A27" s="3" t="s">
        <v>223</v>
      </c>
      <c r="B27" s="3">
        <v>84</v>
      </c>
      <c r="C27" s="3" t="s">
        <v>11</v>
      </c>
      <c r="D27" s="4">
        <v>33239</v>
      </c>
      <c r="E27" s="3">
        <v>30</v>
      </c>
      <c r="F27" s="3">
        <v>1998</v>
      </c>
      <c r="G27" s="3">
        <v>45</v>
      </c>
      <c r="H27" s="3">
        <v>2009</v>
      </c>
      <c r="I27" s="3">
        <v>44</v>
      </c>
      <c r="J27" s="3">
        <v>1</v>
      </c>
      <c r="K27" s="3" t="s">
        <v>220</v>
      </c>
      <c r="L27" s="3" t="s">
        <v>253</v>
      </c>
      <c r="M27" s="3" t="s">
        <v>222</v>
      </c>
      <c r="N27" s="3" t="s">
        <v>11</v>
      </c>
    </row>
    <row r="28" spans="1:14" ht="15.75" customHeight="1" x14ac:dyDescent="0.25">
      <c r="A28" s="3" t="s">
        <v>223</v>
      </c>
      <c r="B28" s="3">
        <v>95</v>
      </c>
      <c r="C28" s="3" t="s">
        <v>11</v>
      </c>
      <c r="D28" s="4">
        <v>33239</v>
      </c>
      <c r="E28" s="3">
        <v>30</v>
      </c>
      <c r="F28" s="3">
        <v>2006</v>
      </c>
      <c r="G28" s="3">
        <v>53</v>
      </c>
      <c r="H28" s="3">
        <v>2010</v>
      </c>
      <c r="I28" s="3">
        <v>49</v>
      </c>
      <c r="J28" s="3">
        <v>4</v>
      </c>
      <c r="K28" s="3" t="s">
        <v>220</v>
      </c>
      <c r="L28" s="3" t="s">
        <v>254</v>
      </c>
      <c r="M28" s="3" t="s">
        <v>222</v>
      </c>
      <c r="N28" s="3" t="s">
        <v>11</v>
      </c>
    </row>
    <row r="29" spans="1:14" ht="15.75" customHeight="1" x14ac:dyDescent="0.25">
      <c r="A29" s="3" t="s">
        <v>223</v>
      </c>
      <c r="B29" s="3">
        <v>57</v>
      </c>
      <c r="C29" s="3" t="s">
        <v>11</v>
      </c>
      <c r="D29" s="4">
        <v>33239</v>
      </c>
      <c r="E29" s="3">
        <v>30</v>
      </c>
      <c r="F29" s="3">
        <v>2000</v>
      </c>
      <c r="G29" s="3">
        <v>55</v>
      </c>
      <c r="H29" s="3">
        <v>2010</v>
      </c>
      <c r="I29" s="3">
        <v>52</v>
      </c>
      <c r="J29" s="3">
        <v>3</v>
      </c>
      <c r="K29" s="3" t="s">
        <v>220</v>
      </c>
      <c r="L29" s="3" t="s">
        <v>255</v>
      </c>
      <c r="M29" s="3" t="s">
        <v>222</v>
      </c>
      <c r="N29" s="3" t="s">
        <v>11</v>
      </c>
    </row>
    <row r="30" spans="1:14" ht="15.75" customHeight="1" x14ac:dyDescent="0.25">
      <c r="A30" s="3" t="s">
        <v>223</v>
      </c>
      <c r="B30" s="3">
        <v>111</v>
      </c>
      <c r="C30" s="3" t="s">
        <v>11</v>
      </c>
      <c r="D30" s="4">
        <v>33239</v>
      </c>
      <c r="E30" s="3">
        <v>30</v>
      </c>
      <c r="F30" s="3">
        <v>2003</v>
      </c>
      <c r="G30" s="3">
        <v>39</v>
      </c>
      <c r="H30" s="3">
        <v>2010</v>
      </c>
      <c r="I30" s="3">
        <v>36</v>
      </c>
      <c r="J30" s="3">
        <v>3</v>
      </c>
      <c r="K30" s="3" t="s">
        <v>220</v>
      </c>
      <c r="L30" s="3" t="s">
        <v>256</v>
      </c>
      <c r="M30" s="3" t="s">
        <v>222</v>
      </c>
      <c r="N30" s="3" t="s">
        <v>11</v>
      </c>
    </row>
    <row r="31" spans="1:14" ht="15.75" customHeight="1" x14ac:dyDescent="0.25">
      <c r="A31" s="3" t="s">
        <v>217</v>
      </c>
      <c r="B31" s="3">
        <v>40</v>
      </c>
      <c r="C31" s="3" t="s">
        <v>11</v>
      </c>
      <c r="D31" s="4">
        <v>33239</v>
      </c>
      <c r="E31" s="3">
        <v>30</v>
      </c>
      <c r="F31" s="3">
        <v>1999</v>
      </c>
      <c r="G31" s="3">
        <v>53</v>
      </c>
      <c r="H31" s="3">
        <v>2010</v>
      </c>
      <c r="I31" s="3">
        <v>50</v>
      </c>
      <c r="J31" s="3">
        <v>3</v>
      </c>
      <c r="K31" s="3" t="s">
        <v>257</v>
      </c>
      <c r="L31" s="3" t="s">
        <v>258</v>
      </c>
      <c r="M31" s="3" t="s">
        <v>222</v>
      </c>
      <c r="N31" s="3" t="s">
        <v>11</v>
      </c>
    </row>
    <row r="32" spans="1:14" ht="15.75" customHeight="1" x14ac:dyDescent="0.25">
      <c r="A32" s="3" t="s">
        <v>217</v>
      </c>
      <c r="B32" s="3">
        <v>85</v>
      </c>
      <c r="C32" s="3" t="s">
        <v>11</v>
      </c>
      <c r="D32" s="4">
        <v>33239</v>
      </c>
      <c r="E32" s="3">
        <v>30</v>
      </c>
      <c r="F32" s="3">
        <v>2001</v>
      </c>
      <c r="G32" s="3">
        <v>50</v>
      </c>
      <c r="H32" s="3">
        <v>2011</v>
      </c>
      <c r="I32" s="3">
        <v>48</v>
      </c>
      <c r="J32" s="3">
        <v>2</v>
      </c>
      <c r="L32" s="3" t="s">
        <v>259</v>
      </c>
      <c r="M32" s="3" t="s">
        <v>240</v>
      </c>
      <c r="N32" s="3" t="s">
        <v>11</v>
      </c>
    </row>
    <row r="33" spans="1:14" ht="15.75" customHeight="1" x14ac:dyDescent="0.25">
      <c r="A33" s="3" t="s">
        <v>217</v>
      </c>
      <c r="B33" s="3">
        <v>36</v>
      </c>
      <c r="C33" s="3" t="s">
        <v>11</v>
      </c>
      <c r="D33" s="4">
        <v>33239</v>
      </c>
      <c r="E33" s="3">
        <v>30</v>
      </c>
      <c r="F33" s="3">
        <v>1997</v>
      </c>
      <c r="G33" s="3">
        <v>44</v>
      </c>
      <c r="H33" s="3">
        <v>2011</v>
      </c>
      <c r="I33" s="3">
        <v>41</v>
      </c>
      <c r="J33" s="3">
        <v>3</v>
      </c>
      <c r="K33" s="3" t="s">
        <v>220</v>
      </c>
      <c r="L33" s="3" t="s">
        <v>260</v>
      </c>
      <c r="M33" s="3" t="s">
        <v>222</v>
      </c>
      <c r="N33" s="3" t="s">
        <v>11</v>
      </c>
    </row>
    <row r="34" spans="1:14" ht="15.75" customHeight="1" x14ac:dyDescent="0.25">
      <c r="A34" s="3" t="s">
        <v>223</v>
      </c>
      <c r="B34" s="3">
        <v>24</v>
      </c>
      <c r="C34" s="3" t="s">
        <v>11</v>
      </c>
      <c r="D34" s="4">
        <v>33239</v>
      </c>
      <c r="E34" s="3">
        <v>30</v>
      </c>
      <c r="F34" s="3">
        <v>2004</v>
      </c>
      <c r="G34" s="3">
        <v>43</v>
      </c>
      <c r="H34" s="3">
        <v>2011</v>
      </c>
      <c r="I34" s="3">
        <v>41</v>
      </c>
      <c r="J34" s="3">
        <v>2</v>
      </c>
      <c r="K34" s="3" t="s">
        <v>220</v>
      </c>
      <c r="L34" s="3" t="s">
        <v>261</v>
      </c>
      <c r="M34" s="3" t="s">
        <v>222</v>
      </c>
      <c r="N34" s="3" t="s">
        <v>11</v>
      </c>
    </row>
    <row r="35" spans="1:14" ht="15.75" customHeight="1" x14ac:dyDescent="0.25">
      <c r="A35" s="3" t="s">
        <v>217</v>
      </c>
      <c r="B35" s="3">
        <v>38</v>
      </c>
      <c r="C35" s="3" t="s">
        <v>11</v>
      </c>
      <c r="D35" s="4">
        <v>33239</v>
      </c>
      <c r="E35" s="3">
        <v>30</v>
      </c>
      <c r="F35" s="3">
        <v>2000</v>
      </c>
      <c r="G35" s="3">
        <v>41</v>
      </c>
      <c r="H35" s="3">
        <v>2011</v>
      </c>
      <c r="I35" s="3">
        <v>39</v>
      </c>
      <c r="J35" s="3">
        <v>2</v>
      </c>
      <c r="K35" s="3" t="s">
        <v>220</v>
      </c>
      <c r="L35" s="3" t="s">
        <v>262</v>
      </c>
      <c r="M35" s="3" t="s">
        <v>219</v>
      </c>
      <c r="N35" s="3" t="s">
        <v>11</v>
      </c>
    </row>
    <row r="36" spans="1:14" ht="15.75" customHeight="1" x14ac:dyDescent="0.25">
      <c r="A36" s="3" t="s">
        <v>223</v>
      </c>
      <c r="B36" s="3">
        <v>46</v>
      </c>
      <c r="C36" s="3" t="s">
        <v>11</v>
      </c>
      <c r="D36" s="4">
        <v>33239</v>
      </c>
      <c r="E36" s="3">
        <v>30</v>
      </c>
      <c r="F36" s="3">
        <v>1999</v>
      </c>
      <c r="G36" s="3">
        <v>34</v>
      </c>
      <c r="H36" s="3">
        <v>2011</v>
      </c>
      <c r="I36" s="3">
        <v>32</v>
      </c>
      <c r="J36" s="3">
        <v>2</v>
      </c>
      <c r="K36" s="3" t="s">
        <v>263</v>
      </c>
      <c r="L36" s="3" t="s">
        <v>264</v>
      </c>
      <c r="M36" s="3" t="s">
        <v>222</v>
      </c>
      <c r="N36" s="3" t="s">
        <v>11</v>
      </c>
    </row>
    <row r="37" spans="1:14" ht="15.75" customHeight="1" x14ac:dyDescent="0.25">
      <c r="A37" s="3" t="s">
        <v>217</v>
      </c>
      <c r="B37" s="3">
        <v>31</v>
      </c>
      <c r="C37" s="3" t="s">
        <v>11</v>
      </c>
      <c r="D37" s="4">
        <v>33239</v>
      </c>
      <c r="E37" s="3">
        <v>30</v>
      </c>
      <c r="F37" s="3">
        <v>2002</v>
      </c>
      <c r="G37" s="3">
        <v>43</v>
      </c>
      <c r="H37" s="3">
        <v>2012</v>
      </c>
      <c r="I37" s="3">
        <v>43</v>
      </c>
      <c r="J37" s="3">
        <v>0</v>
      </c>
      <c r="K37" s="3" t="s">
        <v>220</v>
      </c>
      <c r="L37" s="3" t="s">
        <v>265</v>
      </c>
      <c r="M37" s="3" t="s">
        <v>245</v>
      </c>
      <c r="N37" s="3" t="s">
        <v>11</v>
      </c>
    </row>
    <row r="38" spans="1:14" ht="15.75" customHeight="1" x14ac:dyDescent="0.25">
      <c r="A38" s="3" t="s">
        <v>217</v>
      </c>
      <c r="B38" s="3">
        <v>139</v>
      </c>
      <c r="C38" s="3" t="s">
        <v>11</v>
      </c>
      <c r="D38" s="4">
        <v>33239</v>
      </c>
      <c r="E38" s="3">
        <v>30</v>
      </c>
      <c r="F38" s="3">
        <v>1990</v>
      </c>
      <c r="G38" s="3">
        <v>48</v>
      </c>
      <c r="H38" s="3">
        <v>2012</v>
      </c>
      <c r="I38" s="3">
        <v>48</v>
      </c>
      <c r="J38" s="3">
        <v>0</v>
      </c>
      <c r="K38" s="3" t="s">
        <v>220</v>
      </c>
      <c r="L38" s="3" t="s">
        <v>266</v>
      </c>
      <c r="M38" s="3" t="s">
        <v>219</v>
      </c>
      <c r="N38" s="3" t="s">
        <v>11</v>
      </c>
    </row>
    <row r="39" spans="1:14" ht="15.75" customHeight="1" x14ac:dyDescent="0.25">
      <c r="A39" s="3" t="s">
        <v>217</v>
      </c>
      <c r="B39" s="3">
        <v>42</v>
      </c>
      <c r="C39" s="3" t="s">
        <v>11</v>
      </c>
      <c r="D39" s="4">
        <v>33239</v>
      </c>
      <c r="E39" s="3">
        <v>30</v>
      </c>
      <c r="F39" s="3">
        <v>2003</v>
      </c>
      <c r="G39" s="3">
        <v>40</v>
      </c>
      <c r="H39" s="3">
        <v>2012</v>
      </c>
      <c r="I39" s="3">
        <v>38</v>
      </c>
      <c r="J39" s="3">
        <v>2</v>
      </c>
      <c r="K39" s="3" t="s">
        <v>220</v>
      </c>
      <c r="L39" s="3" t="s">
        <v>267</v>
      </c>
      <c r="M39" s="3" t="s">
        <v>222</v>
      </c>
      <c r="N39" s="3" t="s">
        <v>11</v>
      </c>
    </row>
    <row r="40" spans="1:14" ht="15.75" customHeight="1" x14ac:dyDescent="0.25">
      <c r="A40" s="3" t="s">
        <v>223</v>
      </c>
      <c r="B40" s="3">
        <v>100</v>
      </c>
      <c r="C40" s="3" t="s">
        <v>11</v>
      </c>
      <c r="D40" s="4">
        <v>33239</v>
      </c>
      <c r="E40" s="3">
        <v>30</v>
      </c>
      <c r="F40" s="3">
        <v>1994</v>
      </c>
      <c r="G40" s="3">
        <v>36</v>
      </c>
      <c r="H40" s="3">
        <v>2013</v>
      </c>
      <c r="I40" s="3">
        <v>34</v>
      </c>
      <c r="J40" s="3">
        <v>2</v>
      </c>
      <c r="K40" s="3" t="s">
        <v>220</v>
      </c>
      <c r="L40" s="3" t="s">
        <v>268</v>
      </c>
      <c r="M40" s="3" t="s">
        <v>222</v>
      </c>
      <c r="N40" s="3" t="s">
        <v>11</v>
      </c>
    </row>
    <row r="41" spans="1:14" ht="15.75" customHeight="1" x14ac:dyDescent="0.25">
      <c r="A41" s="3" t="s">
        <v>223</v>
      </c>
      <c r="B41" s="3">
        <v>140</v>
      </c>
      <c r="C41" s="3" t="s">
        <v>11</v>
      </c>
      <c r="D41" s="4">
        <v>33239</v>
      </c>
      <c r="E41" s="3">
        <v>30</v>
      </c>
      <c r="F41" s="3">
        <v>1998</v>
      </c>
      <c r="G41" s="3">
        <v>42</v>
      </c>
      <c r="H41" s="3">
        <v>2013</v>
      </c>
      <c r="I41" s="3">
        <v>38</v>
      </c>
      <c r="J41" s="3">
        <v>4</v>
      </c>
      <c r="K41" s="3" t="s">
        <v>220</v>
      </c>
      <c r="L41" s="3" t="s">
        <v>269</v>
      </c>
      <c r="M41" s="3" t="s">
        <v>222</v>
      </c>
      <c r="N41" s="3" t="s">
        <v>11</v>
      </c>
    </row>
    <row r="42" spans="1:14" ht="15.75" customHeight="1" x14ac:dyDescent="0.25">
      <c r="A42" s="3" t="s">
        <v>223</v>
      </c>
      <c r="B42" s="3">
        <v>58</v>
      </c>
      <c r="C42" s="3" t="s">
        <v>11</v>
      </c>
      <c r="D42" s="4">
        <v>33239</v>
      </c>
      <c r="E42" s="3">
        <v>30</v>
      </c>
      <c r="F42" s="3">
        <v>2007</v>
      </c>
      <c r="G42" s="3">
        <v>56</v>
      </c>
      <c r="H42" s="3">
        <v>2014</v>
      </c>
      <c r="I42" s="3">
        <v>54</v>
      </c>
      <c r="J42" s="3">
        <v>2</v>
      </c>
      <c r="K42" s="3" t="s">
        <v>220</v>
      </c>
      <c r="L42" s="3" t="s">
        <v>270</v>
      </c>
      <c r="M42" s="3" t="s">
        <v>219</v>
      </c>
      <c r="N42" s="3" t="s">
        <v>104</v>
      </c>
    </row>
    <row r="43" spans="1:14" ht="15.75" customHeight="1" x14ac:dyDescent="0.25">
      <c r="A43" s="3" t="s">
        <v>223</v>
      </c>
      <c r="B43" s="3">
        <v>15</v>
      </c>
      <c r="C43" s="3" t="s">
        <v>11</v>
      </c>
      <c r="D43" s="4">
        <v>33239</v>
      </c>
      <c r="E43" s="3">
        <v>30</v>
      </c>
      <c r="F43" s="3">
        <v>2003</v>
      </c>
      <c r="G43" s="3">
        <v>43</v>
      </c>
      <c r="H43" s="3">
        <v>2014</v>
      </c>
      <c r="I43" s="3">
        <v>42</v>
      </c>
      <c r="J43" s="3">
        <v>1</v>
      </c>
      <c r="K43" s="3" t="s">
        <v>220</v>
      </c>
      <c r="L43" s="3" t="s">
        <v>271</v>
      </c>
      <c r="M43" s="3" t="s">
        <v>222</v>
      </c>
      <c r="N43" s="3" t="s">
        <v>11</v>
      </c>
    </row>
    <row r="44" spans="1:14" ht="15.75" customHeight="1" x14ac:dyDescent="0.25">
      <c r="A44" s="3" t="s">
        <v>217</v>
      </c>
      <c r="B44" s="3">
        <v>32</v>
      </c>
      <c r="C44" s="3" t="s">
        <v>11</v>
      </c>
      <c r="D44" s="4">
        <v>33239</v>
      </c>
      <c r="E44" s="3">
        <v>30</v>
      </c>
      <c r="F44" s="3">
        <v>2007</v>
      </c>
      <c r="G44" s="3">
        <v>48</v>
      </c>
      <c r="H44" s="3">
        <v>2014</v>
      </c>
      <c r="I44" s="3">
        <v>46</v>
      </c>
      <c r="J44" s="3">
        <v>2</v>
      </c>
      <c r="K44" s="3" t="s">
        <v>220</v>
      </c>
      <c r="L44" s="3" t="s">
        <v>272</v>
      </c>
      <c r="M44" s="3" t="s">
        <v>222</v>
      </c>
      <c r="N44" s="3" t="s">
        <v>11</v>
      </c>
    </row>
    <row r="45" spans="1:14" ht="15.75" customHeight="1" x14ac:dyDescent="0.25">
      <c r="A45" s="3" t="s">
        <v>223</v>
      </c>
      <c r="B45" s="3">
        <v>99</v>
      </c>
      <c r="C45" s="3" t="s">
        <v>11</v>
      </c>
      <c r="D45" s="4">
        <v>33239</v>
      </c>
      <c r="E45" s="3">
        <v>30</v>
      </c>
      <c r="F45" s="3">
        <v>2002</v>
      </c>
      <c r="G45" s="3">
        <v>35</v>
      </c>
      <c r="H45" s="3">
        <v>2014</v>
      </c>
      <c r="I45" s="3">
        <v>33</v>
      </c>
      <c r="J45" s="3">
        <v>2</v>
      </c>
      <c r="K45" s="3" t="s">
        <v>220</v>
      </c>
      <c r="L45" s="3" t="s">
        <v>273</v>
      </c>
      <c r="M45" s="3" t="s">
        <v>219</v>
      </c>
      <c r="N45" s="3" t="s">
        <v>11</v>
      </c>
    </row>
    <row r="46" spans="1:14" ht="15.75" customHeight="1" x14ac:dyDescent="0.25">
      <c r="A46" s="3" t="s">
        <v>223</v>
      </c>
      <c r="B46" s="3">
        <v>17</v>
      </c>
      <c r="C46" s="3" t="s">
        <v>11</v>
      </c>
      <c r="D46" s="4">
        <v>33239</v>
      </c>
      <c r="E46" s="3">
        <v>30</v>
      </c>
      <c r="F46" s="3">
        <v>2010</v>
      </c>
      <c r="G46" s="3">
        <v>37</v>
      </c>
      <c r="H46" s="3">
        <v>2014</v>
      </c>
      <c r="I46" s="3">
        <v>32</v>
      </c>
      <c r="J46" s="3">
        <v>5</v>
      </c>
      <c r="K46" s="3" t="s">
        <v>220</v>
      </c>
      <c r="L46" s="3" t="s">
        <v>274</v>
      </c>
      <c r="M46" s="3" t="s">
        <v>222</v>
      </c>
      <c r="N46" s="3" t="s">
        <v>11</v>
      </c>
    </row>
    <row r="47" spans="1:14" ht="15.75" customHeight="1" x14ac:dyDescent="0.25">
      <c r="A47" s="3" t="s">
        <v>217</v>
      </c>
      <c r="B47" s="3">
        <v>103</v>
      </c>
      <c r="C47" s="3" t="s">
        <v>11</v>
      </c>
      <c r="D47" s="4">
        <v>33239</v>
      </c>
      <c r="E47" s="3">
        <v>30</v>
      </c>
      <c r="F47" s="3">
        <v>2005</v>
      </c>
      <c r="G47" s="3">
        <v>32</v>
      </c>
      <c r="H47" s="3">
        <v>2015</v>
      </c>
      <c r="I47" s="3">
        <v>28</v>
      </c>
      <c r="J47" s="3">
        <v>4</v>
      </c>
      <c r="K47" s="3" t="s">
        <v>220</v>
      </c>
      <c r="L47" s="3" t="s">
        <v>275</v>
      </c>
      <c r="M47" s="3" t="s">
        <v>222</v>
      </c>
      <c r="N47" s="3" t="s">
        <v>11</v>
      </c>
    </row>
    <row r="48" spans="1:14" ht="15.75" customHeight="1" x14ac:dyDescent="0.25">
      <c r="A48" s="3" t="s">
        <v>223</v>
      </c>
      <c r="B48" s="3">
        <v>90</v>
      </c>
      <c r="C48" s="3" t="s">
        <v>11</v>
      </c>
      <c r="D48" s="4">
        <v>33239</v>
      </c>
      <c r="E48" s="3">
        <v>30</v>
      </c>
      <c r="F48" s="3">
        <v>1998</v>
      </c>
      <c r="G48" s="3">
        <v>36</v>
      </c>
      <c r="H48" s="3">
        <v>2015</v>
      </c>
      <c r="I48" s="3">
        <v>32</v>
      </c>
      <c r="J48" s="3">
        <v>4</v>
      </c>
      <c r="K48" s="3" t="s">
        <v>231</v>
      </c>
      <c r="L48" s="3" t="s">
        <v>276</v>
      </c>
      <c r="M48" s="3" t="s">
        <v>222</v>
      </c>
      <c r="N48" s="3" t="s">
        <v>11</v>
      </c>
    </row>
    <row r="49" spans="1:14" ht="15.75" customHeight="1" x14ac:dyDescent="0.25">
      <c r="A49" s="3" t="s">
        <v>223</v>
      </c>
      <c r="B49" s="3">
        <v>109</v>
      </c>
      <c r="C49" s="3" t="s">
        <v>11</v>
      </c>
      <c r="D49" s="4">
        <v>33239</v>
      </c>
      <c r="E49" s="3">
        <v>30</v>
      </c>
      <c r="F49" s="3">
        <v>2009</v>
      </c>
      <c r="G49" s="3">
        <v>37</v>
      </c>
      <c r="H49" s="3">
        <v>2015</v>
      </c>
      <c r="I49" s="3">
        <v>34</v>
      </c>
      <c r="J49" s="3">
        <v>3</v>
      </c>
      <c r="K49" s="3" t="s">
        <v>277</v>
      </c>
      <c r="L49" s="3" t="s">
        <v>278</v>
      </c>
      <c r="M49" s="3" t="s">
        <v>222</v>
      </c>
      <c r="N49" s="3" t="s">
        <v>11</v>
      </c>
    </row>
    <row r="50" spans="1:14" ht="15.75" customHeight="1" x14ac:dyDescent="0.25">
      <c r="A50" s="3" t="s">
        <v>223</v>
      </c>
      <c r="B50" s="3">
        <v>88</v>
      </c>
      <c r="C50" s="3" t="s">
        <v>11</v>
      </c>
      <c r="D50" s="4">
        <v>33239</v>
      </c>
      <c r="E50" s="3">
        <v>30</v>
      </c>
      <c r="F50" s="3">
        <v>2006</v>
      </c>
      <c r="G50" s="3">
        <v>46</v>
      </c>
      <c r="H50" s="3">
        <v>2016</v>
      </c>
      <c r="I50" s="3">
        <v>45</v>
      </c>
      <c r="J50" s="3">
        <v>1</v>
      </c>
      <c r="K50" s="3" t="s">
        <v>279</v>
      </c>
      <c r="L50" s="3" t="s">
        <v>280</v>
      </c>
      <c r="M50" s="3" t="s">
        <v>222</v>
      </c>
      <c r="N50" s="3" t="s">
        <v>11</v>
      </c>
    </row>
    <row r="51" spans="1:14" ht="15.75" customHeight="1" x14ac:dyDescent="0.25">
      <c r="A51" s="3" t="s">
        <v>223</v>
      </c>
      <c r="B51" s="3">
        <v>12</v>
      </c>
      <c r="C51" s="3" t="s">
        <v>11</v>
      </c>
      <c r="D51" s="4">
        <v>33239</v>
      </c>
      <c r="E51" s="3">
        <v>30</v>
      </c>
      <c r="F51" s="3">
        <v>1998</v>
      </c>
      <c r="G51" s="3">
        <v>51</v>
      </c>
      <c r="H51" s="3">
        <v>2016</v>
      </c>
      <c r="I51" s="3">
        <v>48</v>
      </c>
      <c r="J51" s="3">
        <v>3</v>
      </c>
      <c r="K51" s="3" t="s">
        <v>220</v>
      </c>
      <c r="L51" s="3" t="s">
        <v>281</v>
      </c>
      <c r="M51" s="3" t="s">
        <v>240</v>
      </c>
      <c r="N51" s="3" t="s">
        <v>11</v>
      </c>
    </row>
    <row r="52" spans="1:14" ht="15.75" customHeight="1" x14ac:dyDescent="0.25">
      <c r="A52" s="3" t="s">
        <v>217</v>
      </c>
      <c r="B52" s="3">
        <v>61</v>
      </c>
      <c r="C52" s="3" t="s">
        <v>11</v>
      </c>
      <c r="D52" s="4">
        <v>33239</v>
      </c>
      <c r="E52" s="3">
        <v>30</v>
      </c>
      <c r="F52" s="3">
        <v>2008</v>
      </c>
      <c r="G52" s="3">
        <v>48</v>
      </c>
      <c r="H52" s="3">
        <v>2016</v>
      </c>
      <c r="I52" s="3">
        <v>47</v>
      </c>
      <c r="J52" s="3">
        <v>1</v>
      </c>
      <c r="K52" s="3" t="s">
        <v>220</v>
      </c>
      <c r="L52" s="3" t="s">
        <v>282</v>
      </c>
      <c r="M52" s="3" t="s">
        <v>222</v>
      </c>
      <c r="N52" s="3" t="s">
        <v>11</v>
      </c>
    </row>
    <row r="53" spans="1:14" ht="15.75" customHeight="1" x14ac:dyDescent="0.25">
      <c r="A53" s="3" t="s">
        <v>223</v>
      </c>
      <c r="B53" s="3">
        <v>50</v>
      </c>
      <c r="C53" s="3" t="s">
        <v>11</v>
      </c>
      <c r="D53" s="4">
        <v>33239</v>
      </c>
      <c r="E53" s="3">
        <v>30</v>
      </c>
      <c r="F53" s="3">
        <v>2005</v>
      </c>
      <c r="G53" s="3">
        <v>38</v>
      </c>
      <c r="H53" s="3">
        <v>2016</v>
      </c>
      <c r="I53" s="3">
        <v>38</v>
      </c>
      <c r="J53" s="3">
        <v>0</v>
      </c>
      <c r="K53" s="3" t="s">
        <v>220</v>
      </c>
      <c r="L53" s="3" t="s">
        <v>283</v>
      </c>
      <c r="M53" s="3" t="s">
        <v>222</v>
      </c>
      <c r="N53" s="3" t="s">
        <v>11</v>
      </c>
    </row>
    <row r="54" spans="1:14" ht="15.75" customHeight="1" x14ac:dyDescent="0.25">
      <c r="A54" s="3" t="s">
        <v>223</v>
      </c>
      <c r="B54" s="3">
        <v>72</v>
      </c>
      <c r="C54" s="3" t="s">
        <v>11</v>
      </c>
      <c r="D54" s="4">
        <v>33239</v>
      </c>
      <c r="E54" s="3">
        <v>30</v>
      </c>
      <c r="F54" s="3">
        <v>2004</v>
      </c>
      <c r="G54" s="3">
        <v>45</v>
      </c>
      <c r="H54" s="3">
        <v>2016</v>
      </c>
      <c r="I54" s="3">
        <v>43</v>
      </c>
      <c r="J54" s="3">
        <v>2</v>
      </c>
      <c r="K54" s="3" t="s">
        <v>220</v>
      </c>
      <c r="L54" s="3" t="s">
        <v>284</v>
      </c>
      <c r="M54" s="3" t="s">
        <v>222</v>
      </c>
      <c r="N54" s="3" t="s">
        <v>11</v>
      </c>
    </row>
    <row r="55" spans="1:14" ht="15.75" customHeight="1" x14ac:dyDescent="0.25">
      <c r="A55" s="3" t="s">
        <v>223</v>
      </c>
      <c r="B55" s="3">
        <v>93</v>
      </c>
      <c r="C55" s="3" t="s">
        <v>11</v>
      </c>
      <c r="D55" s="4">
        <v>33239</v>
      </c>
      <c r="E55" s="3">
        <v>30</v>
      </c>
      <c r="F55" s="3">
        <v>2003</v>
      </c>
      <c r="G55" s="3">
        <v>36</v>
      </c>
      <c r="H55" s="3">
        <v>2016</v>
      </c>
      <c r="I55" s="3">
        <v>35</v>
      </c>
      <c r="J55" s="3">
        <v>1</v>
      </c>
      <c r="K55" s="3" t="s">
        <v>220</v>
      </c>
      <c r="L55" s="3" t="s">
        <v>285</v>
      </c>
      <c r="M55" s="3" t="s">
        <v>222</v>
      </c>
      <c r="N55" s="3" t="s">
        <v>11</v>
      </c>
    </row>
    <row r="56" spans="1:14" ht="15.75" customHeight="1" x14ac:dyDescent="0.25">
      <c r="A56" s="3" t="s">
        <v>223</v>
      </c>
      <c r="B56" s="3">
        <v>79</v>
      </c>
      <c r="C56" s="3" t="s">
        <v>11</v>
      </c>
      <c r="D56" s="4">
        <v>33239</v>
      </c>
      <c r="E56" s="3">
        <v>30</v>
      </c>
      <c r="F56" s="3">
        <v>2000</v>
      </c>
      <c r="G56" s="3">
        <v>54</v>
      </c>
      <c r="H56" s="3">
        <v>2017</v>
      </c>
      <c r="I56" s="3">
        <v>51</v>
      </c>
      <c r="J56" s="3">
        <v>3</v>
      </c>
      <c r="K56" s="3" t="s">
        <v>220</v>
      </c>
      <c r="L56" s="3" t="s">
        <v>286</v>
      </c>
      <c r="M56" s="3" t="s">
        <v>222</v>
      </c>
      <c r="N56" s="3" t="s">
        <v>11</v>
      </c>
    </row>
    <row r="57" spans="1:14" ht="15.75" customHeight="1" x14ac:dyDescent="0.25">
      <c r="A57" s="3" t="s">
        <v>223</v>
      </c>
      <c r="B57" s="3">
        <v>55</v>
      </c>
      <c r="C57" s="3" t="s">
        <v>11</v>
      </c>
      <c r="D57" s="4">
        <v>33239</v>
      </c>
      <c r="E57" s="3">
        <v>30</v>
      </c>
      <c r="F57" s="3">
        <v>2009</v>
      </c>
      <c r="G57" s="3">
        <v>57</v>
      </c>
      <c r="H57" s="3">
        <v>2017</v>
      </c>
      <c r="I57" s="3">
        <v>52</v>
      </c>
      <c r="J57" s="3">
        <v>5</v>
      </c>
      <c r="K57" s="3" t="s">
        <v>220</v>
      </c>
      <c r="L57" s="3" t="s">
        <v>287</v>
      </c>
      <c r="M57" s="3" t="s">
        <v>222</v>
      </c>
      <c r="N57" s="3" t="s">
        <v>11</v>
      </c>
    </row>
    <row r="58" spans="1:14" ht="15.75" customHeight="1" x14ac:dyDescent="0.25">
      <c r="A58" s="3" t="s">
        <v>223</v>
      </c>
      <c r="B58" s="3">
        <v>27</v>
      </c>
      <c r="C58" s="3" t="s">
        <v>11</v>
      </c>
      <c r="D58" s="4">
        <v>33239</v>
      </c>
      <c r="E58" s="3">
        <v>30</v>
      </c>
      <c r="F58" s="3">
        <v>2002</v>
      </c>
      <c r="G58" s="3">
        <v>54</v>
      </c>
      <c r="H58" s="3">
        <v>2017</v>
      </c>
      <c r="I58" s="3">
        <v>51</v>
      </c>
      <c r="J58" s="3">
        <v>3</v>
      </c>
      <c r="K58" s="3" t="s">
        <v>220</v>
      </c>
      <c r="L58" s="3" t="s">
        <v>288</v>
      </c>
      <c r="M58" s="3" t="s">
        <v>222</v>
      </c>
      <c r="N58" s="3" t="s">
        <v>11</v>
      </c>
    </row>
    <row r="59" spans="1:14" ht="15.75" customHeight="1" x14ac:dyDescent="0.25">
      <c r="A59" s="3" t="s">
        <v>223</v>
      </c>
      <c r="B59" s="3">
        <v>141</v>
      </c>
      <c r="C59" s="3" t="s">
        <v>11</v>
      </c>
      <c r="D59" s="4">
        <v>33239</v>
      </c>
      <c r="E59" s="3">
        <v>30</v>
      </c>
      <c r="F59" s="3">
        <v>2005</v>
      </c>
      <c r="G59" s="3">
        <v>32</v>
      </c>
      <c r="H59" s="3">
        <v>2017</v>
      </c>
      <c r="I59" s="3">
        <v>27</v>
      </c>
      <c r="J59" s="3">
        <v>5</v>
      </c>
      <c r="K59" s="3" t="s">
        <v>220</v>
      </c>
      <c r="L59" s="3" t="s">
        <v>289</v>
      </c>
      <c r="M59" s="3" t="s">
        <v>222</v>
      </c>
      <c r="N59" s="3" t="s">
        <v>11</v>
      </c>
    </row>
    <row r="60" spans="1:14" ht="15.75" customHeight="1" x14ac:dyDescent="0.25">
      <c r="A60" s="3" t="s">
        <v>223</v>
      </c>
      <c r="B60" s="3">
        <v>16</v>
      </c>
      <c r="C60" s="3" t="s">
        <v>11</v>
      </c>
      <c r="D60" s="4">
        <v>33239</v>
      </c>
      <c r="E60" s="3">
        <v>30</v>
      </c>
      <c r="F60" s="3">
        <v>1993</v>
      </c>
      <c r="G60" s="3">
        <v>35</v>
      </c>
      <c r="H60" s="3">
        <v>2018</v>
      </c>
      <c r="I60" s="3">
        <v>35</v>
      </c>
      <c r="J60" s="3">
        <v>0</v>
      </c>
      <c r="K60" s="3" t="s">
        <v>220</v>
      </c>
      <c r="L60" s="3" t="s">
        <v>290</v>
      </c>
      <c r="M60" s="3" t="s">
        <v>240</v>
      </c>
      <c r="N60" s="3" t="s">
        <v>11</v>
      </c>
    </row>
    <row r="61" spans="1:14" ht="15.75" customHeight="1" x14ac:dyDescent="0.25">
      <c r="A61" s="3" t="s">
        <v>217</v>
      </c>
      <c r="B61" s="3">
        <v>76</v>
      </c>
      <c r="C61" s="3" t="s">
        <v>11</v>
      </c>
      <c r="D61" s="4">
        <v>33239</v>
      </c>
      <c r="E61" s="3">
        <v>30</v>
      </c>
      <c r="F61" s="3">
        <v>2011</v>
      </c>
      <c r="G61" s="3">
        <v>32</v>
      </c>
      <c r="H61" s="3">
        <v>2018</v>
      </c>
      <c r="I61" s="3">
        <v>27</v>
      </c>
      <c r="J61" s="3">
        <v>5</v>
      </c>
      <c r="K61" s="3" t="s">
        <v>291</v>
      </c>
      <c r="L61" s="3" t="s">
        <v>292</v>
      </c>
      <c r="M61" s="3" t="s">
        <v>222</v>
      </c>
      <c r="N61" s="3" t="s">
        <v>11</v>
      </c>
    </row>
    <row r="62" spans="1:14" ht="15.75" customHeight="1" x14ac:dyDescent="0.25">
      <c r="A62" s="3" t="s">
        <v>223</v>
      </c>
      <c r="B62" s="3">
        <v>102</v>
      </c>
      <c r="C62" s="3" t="s">
        <v>11</v>
      </c>
      <c r="D62" s="4">
        <v>33239</v>
      </c>
      <c r="E62" s="3">
        <v>30</v>
      </c>
      <c r="F62" s="3">
        <v>2006</v>
      </c>
      <c r="G62" s="3">
        <v>54</v>
      </c>
      <c r="H62" s="3">
        <v>2018</v>
      </c>
      <c r="I62" s="3">
        <v>49</v>
      </c>
      <c r="J62" s="3">
        <v>5</v>
      </c>
      <c r="K62" s="3" t="s">
        <v>293</v>
      </c>
      <c r="L62" s="3" t="s">
        <v>294</v>
      </c>
      <c r="M62" s="3" t="s">
        <v>219</v>
      </c>
      <c r="N62" s="3" t="s">
        <v>11</v>
      </c>
    </row>
    <row r="63" spans="1:14" ht="15.75" customHeight="1" x14ac:dyDescent="0.25">
      <c r="A63" s="3" t="s">
        <v>223</v>
      </c>
      <c r="B63" s="3">
        <v>45</v>
      </c>
      <c r="C63" s="3" t="s">
        <v>11</v>
      </c>
      <c r="D63" s="4">
        <v>33239</v>
      </c>
      <c r="E63" s="3">
        <v>30</v>
      </c>
      <c r="F63" s="3">
        <v>2003</v>
      </c>
      <c r="G63" s="3">
        <v>47</v>
      </c>
      <c r="H63" s="3">
        <v>2018</v>
      </c>
      <c r="I63" s="3">
        <v>46</v>
      </c>
      <c r="J63" s="3">
        <v>1</v>
      </c>
      <c r="K63" s="3" t="s">
        <v>295</v>
      </c>
      <c r="L63" s="3" t="s">
        <v>296</v>
      </c>
      <c r="M63" s="3" t="s">
        <v>222</v>
      </c>
      <c r="N63" s="3" t="s">
        <v>11</v>
      </c>
    </row>
    <row r="64" spans="1:14" ht="15.75" customHeight="1" x14ac:dyDescent="0.25">
      <c r="A64" s="3" t="s">
        <v>223</v>
      </c>
      <c r="B64" s="3">
        <v>1</v>
      </c>
      <c r="C64" s="3" t="s">
        <v>11</v>
      </c>
      <c r="D64" s="4">
        <v>33239</v>
      </c>
      <c r="E64" s="3">
        <v>30</v>
      </c>
      <c r="F64" s="3">
        <v>2012</v>
      </c>
      <c r="G64" s="3">
        <v>32</v>
      </c>
      <c r="H64" s="3">
        <v>2018</v>
      </c>
      <c r="I64" s="3">
        <v>29</v>
      </c>
      <c r="J64" s="3">
        <v>3</v>
      </c>
      <c r="K64" s="3" t="s">
        <v>220</v>
      </c>
      <c r="L64" s="3" t="s">
        <v>297</v>
      </c>
      <c r="M64" s="3" t="s">
        <v>240</v>
      </c>
      <c r="N64" s="3" t="s">
        <v>11</v>
      </c>
    </row>
    <row r="65" spans="1:14" ht="15.75" customHeight="1" x14ac:dyDescent="0.25">
      <c r="A65" s="3" t="s">
        <v>223</v>
      </c>
      <c r="B65" s="3">
        <v>78</v>
      </c>
      <c r="C65" s="3" t="s">
        <v>11</v>
      </c>
      <c r="D65" s="4">
        <v>33239</v>
      </c>
      <c r="E65" s="3">
        <v>30</v>
      </c>
      <c r="F65" s="3">
        <v>2008</v>
      </c>
      <c r="G65" s="3">
        <v>43</v>
      </c>
      <c r="H65" s="3">
        <v>2018</v>
      </c>
      <c r="I65" s="3">
        <v>40</v>
      </c>
      <c r="J65" s="3">
        <v>3</v>
      </c>
      <c r="K65" s="3" t="s">
        <v>220</v>
      </c>
      <c r="L65" s="3" t="s">
        <v>298</v>
      </c>
      <c r="M65" s="3" t="s">
        <v>222</v>
      </c>
      <c r="N65" s="3" t="s">
        <v>11</v>
      </c>
    </row>
    <row r="66" spans="1:14" ht="15.75" customHeight="1" x14ac:dyDescent="0.25">
      <c r="A66" s="3" t="s">
        <v>223</v>
      </c>
      <c r="B66" s="3">
        <v>53</v>
      </c>
      <c r="C66" s="3" t="s">
        <v>11</v>
      </c>
      <c r="D66" s="4">
        <v>33239</v>
      </c>
      <c r="E66" s="3">
        <v>30</v>
      </c>
      <c r="F66" s="3">
        <v>2005</v>
      </c>
      <c r="G66" s="3">
        <v>31</v>
      </c>
      <c r="H66" s="3">
        <v>2018</v>
      </c>
      <c r="I66" s="3">
        <v>29</v>
      </c>
      <c r="J66" s="3">
        <v>2</v>
      </c>
      <c r="K66" s="3" t="s">
        <v>220</v>
      </c>
      <c r="L66" s="3" t="s">
        <v>299</v>
      </c>
      <c r="M66" s="3" t="s">
        <v>222</v>
      </c>
      <c r="N66" s="3" t="s">
        <v>11</v>
      </c>
    </row>
    <row r="67" spans="1:14" ht="15.75" customHeight="1" x14ac:dyDescent="0.25">
      <c r="A67" s="3" t="s">
        <v>217</v>
      </c>
      <c r="B67" s="3">
        <v>65</v>
      </c>
      <c r="C67" s="3" t="s">
        <v>11</v>
      </c>
      <c r="D67" s="4">
        <v>33239</v>
      </c>
      <c r="E67" s="3">
        <v>30</v>
      </c>
      <c r="F67" s="3">
        <v>2010</v>
      </c>
      <c r="G67" s="3">
        <v>51</v>
      </c>
      <c r="H67" s="3">
        <v>2018</v>
      </c>
      <c r="I67" s="3">
        <v>49</v>
      </c>
      <c r="J67" s="3">
        <v>2</v>
      </c>
      <c r="L67" s="3" t="s">
        <v>300</v>
      </c>
      <c r="M67" s="3" t="s">
        <v>222</v>
      </c>
      <c r="N67" s="3" t="s">
        <v>11</v>
      </c>
    </row>
    <row r="68" spans="1:14" ht="15.75" customHeight="1" x14ac:dyDescent="0.25">
      <c r="A68" s="3" t="s">
        <v>223</v>
      </c>
      <c r="B68" s="3">
        <v>44</v>
      </c>
      <c r="C68" s="3" t="s">
        <v>11</v>
      </c>
      <c r="D68" s="4">
        <v>33239</v>
      </c>
      <c r="E68" s="3">
        <v>30</v>
      </c>
      <c r="F68" s="3">
        <v>2003</v>
      </c>
      <c r="G68" s="3">
        <v>52</v>
      </c>
      <c r="H68" s="3">
        <v>2018</v>
      </c>
      <c r="I68" s="3">
        <v>51</v>
      </c>
      <c r="J68" s="3">
        <v>1</v>
      </c>
      <c r="K68" s="3" t="s">
        <v>220</v>
      </c>
      <c r="L68" s="3" t="s">
        <v>301</v>
      </c>
      <c r="M68" s="3" t="s">
        <v>245</v>
      </c>
      <c r="N68" s="3" t="s">
        <v>11</v>
      </c>
    </row>
    <row r="69" spans="1:14" ht="15.75" customHeight="1" x14ac:dyDescent="0.25">
      <c r="A69" s="3" t="s">
        <v>217</v>
      </c>
      <c r="B69" s="3">
        <v>49</v>
      </c>
      <c r="C69" s="3" t="s">
        <v>11</v>
      </c>
      <c r="D69" s="4">
        <v>33239</v>
      </c>
      <c r="E69" s="3">
        <v>30</v>
      </c>
      <c r="F69" s="3">
        <v>2005</v>
      </c>
      <c r="G69" s="3">
        <v>31</v>
      </c>
      <c r="H69" s="3">
        <v>2019</v>
      </c>
      <c r="I69" s="3">
        <v>28</v>
      </c>
      <c r="J69" s="3">
        <v>3</v>
      </c>
      <c r="K69" s="3" t="s">
        <v>220</v>
      </c>
      <c r="L69" s="3" t="s">
        <v>302</v>
      </c>
      <c r="M69" s="3" t="s">
        <v>222</v>
      </c>
      <c r="N69" s="3" t="s">
        <v>11</v>
      </c>
    </row>
    <row r="70" spans="1:14" ht="15.75" customHeight="1" x14ac:dyDescent="0.25">
      <c r="A70" s="3" t="s">
        <v>223</v>
      </c>
      <c r="B70" s="3">
        <v>89</v>
      </c>
      <c r="C70" s="3" t="s">
        <v>11</v>
      </c>
      <c r="D70" s="4">
        <v>33239</v>
      </c>
      <c r="E70" s="3">
        <v>30</v>
      </c>
      <c r="F70" s="3">
        <v>2015</v>
      </c>
      <c r="G70" s="3">
        <v>33</v>
      </c>
      <c r="H70" s="3">
        <v>2019</v>
      </c>
      <c r="I70" s="3">
        <v>29</v>
      </c>
      <c r="J70" s="3">
        <v>4</v>
      </c>
      <c r="K70" s="3" t="s">
        <v>220</v>
      </c>
      <c r="L70" s="3" t="s">
        <v>303</v>
      </c>
      <c r="M70" s="3" t="s">
        <v>222</v>
      </c>
      <c r="N70" s="3" t="s">
        <v>11</v>
      </c>
    </row>
    <row r="71" spans="1:14" ht="15.75" customHeight="1" x14ac:dyDescent="0.25">
      <c r="A71" s="3" t="s">
        <v>223</v>
      </c>
      <c r="B71" s="3">
        <v>37</v>
      </c>
      <c r="C71" s="3" t="s">
        <v>11</v>
      </c>
      <c r="D71" s="4">
        <v>33239</v>
      </c>
      <c r="E71" s="3">
        <v>30</v>
      </c>
      <c r="F71" s="3">
        <v>2005</v>
      </c>
      <c r="G71" s="3">
        <v>53</v>
      </c>
      <c r="H71" s="3">
        <v>2019</v>
      </c>
      <c r="I71" s="3">
        <v>53</v>
      </c>
      <c r="J71" s="3">
        <v>0</v>
      </c>
      <c r="K71" s="3" t="s">
        <v>220</v>
      </c>
      <c r="L71" s="3" t="s">
        <v>304</v>
      </c>
      <c r="M71" s="3" t="s">
        <v>245</v>
      </c>
      <c r="N71" s="3" t="s">
        <v>11</v>
      </c>
    </row>
    <row r="72" spans="1:14" ht="15.75" customHeight="1" x14ac:dyDescent="0.25">
      <c r="A72" s="3" t="s">
        <v>217</v>
      </c>
      <c r="B72" s="3">
        <v>10</v>
      </c>
      <c r="C72" s="3" t="s">
        <v>11</v>
      </c>
      <c r="D72" s="4">
        <v>33239</v>
      </c>
      <c r="E72" s="3">
        <v>30</v>
      </c>
      <c r="F72" s="3">
        <v>2011</v>
      </c>
      <c r="G72" s="3">
        <v>35</v>
      </c>
      <c r="H72" s="3">
        <v>2019</v>
      </c>
      <c r="I72" s="3">
        <v>35</v>
      </c>
      <c r="J72" s="3">
        <v>0</v>
      </c>
      <c r="K72" s="3" t="s">
        <v>263</v>
      </c>
      <c r="L72" s="3" t="s">
        <v>305</v>
      </c>
      <c r="M72" s="3" t="s">
        <v>222</v>
      </c>
      <c r="N72" s="3" t="s">
        <v>11</v>
      </c>
    </row>
    <row r="73" spans="1:14" ht="15.75" customHeight="1" x14ac:dyDescent="0.25">
      <c r="A73" s="3" t="s">
        <v>223</v>
      </c>
      <c r="B73" s="3">
        <v>29</v>
      </c>
      <c r="C73" s="3" t="s">
        <v>11</v>
      </c>
      <c r="D73" s="4">
        <v>33239</v>
      </c>
      <c r="E73" s="3">
        <v>30</v>
      </c>
      <c r="F73" s="3">
        <v>2012</v>
      </c>
      <c r="G73" s="3">
        <v>47</v>
      </c>
      <c r="H73" s="3">
        <v>2019</v>
      </c>
      <c r="I73" s="3">
        <v>44</v>
      </c>
      <c r="J73" s="3">
        <v>3</v>
      </c>
      <c r="K73" s="3" t="s">
        <v>295</v>
      </c>
      <c r="L73" s="3" t="s">
        <v>306</v>
      </c>
      <c r="M73" s="3" t="s">
        <v>222</v>
      </c>
      <c r="N73" s="3" t="s">
        <v>11</v>
      </c>
    </row>
    <row r="74" spans="1:14" ht="15.75" customHeight="1" x14ac:dyDescent="0.25">
      <c r="A74" s="3" t="s">
        <v>223</v>
      </c>
      <c r="B74" s="3">
        <v>101</v>
      </c>
      <c r="C74" s="3" t="s">
        <v>11</v>
      </c>
      <c r="D74" s="4">
        <v>33239</v>
      </c>
      <c r="E74" s="3">
        <v>30</v>
      </c>
      <c r="F74" s="3">
        <v>2010</v>
      </c>
      <c r="G74" s="3">
        <v>35</v>
      </c>
      <c r="H74" s="3">
        <v>2019</v>
      </c>
      <c r="I74" s="3">
        <v>34</v>
      </c>
      <c r="J74" s="3">
        <v>1</v>
      </c>
      <c r="K74" s="3" t="s">
        <v>263</v>
      </c>
      <c r="L74" s="3" t="s">
        <v>307</v>
      </c>
      <c r="M74" s="3" t="s">
        <v>222</v>
      </c>
      <c r="N74" s="3" t="s">
        <v>11</v>
      </c>
    </row>
    <row r="75" spans="1:14" ht="15.75" customHeight="1" x14ac:dyDescent="0.25">
      <c r="B75" s="3">
        <v>10</v>
      </c>
      <c r="C75" s="3" t="s">
        <v>11</v>
      </c>
      <c r="D75" s="4">
        <v>33239</v>
      </c>
      <c r="E75" s="3">
        <v>30</v>
      </c>
      <c r="G75" s="3">
        <v>36</v>
      </c>
      <c r="I75" s="3">
        <v>33</v>
      </c>
      <c r="J75" s="3">
        <v>3</v>
      </c>
      <c r="L75" s="3" t="s">
        <v>308</v>
      </c>
      <c r="M75" s="3" t="s">
        <v>222</v>
      </c>
    </row>
    <row r="76" spans="1:14" ht="15.75" customHeight="1" x14ac:dyDescent="0.25">
      <c r="B76" s="3">
        <v>142</v>
      </c>
      <c r="C76" s="3" t="s">
        <v>11</v>
      </c>
      <c r="D76" s="4">
        <v>33239</v>
      </c>
      <c r="E76" s="3">
        <v>30</v>
      </c>
      <c r="G76" s="3">
        <v>41</v>
      </c>
      <c r="I76" s="3">
        <v>36</v>
      </c>
      <c r="J76" s="3">
        <v>5</v>
      </c>
      <c r="L76" s="3" t="s">
        <v>309</v>
      </c>
      <c r="M76" s="3" t="s">
        <v>219</v>
      </c>
    </row>
    <row r="77" spans="1:14" ht="15.75" customHeight="1" x14ac:dyDescent="0.25">
      <c r="B77" s="3">
        <v>143</v>
      </c>
      <c r="C77" s="3" t="s">
        <v>11</v>
      </c>
      <c r="D77" s="4">
        <v>33239</v>
      </c>
      <c r="E77" s="3">
        <v>30</v>
      </c>
      <c r="G77" s="3">
        <v>50</v>
      </c>
      <c r="I77" s="3">
        <v>48</v>
      </c>
      <c r="J77" s="3">
        <v>2</v>
      </c>
      <c r="L77" s="3" t="s">
        <v>308</v>
      </c>
      <c r="M77" s="3" t="s">
        <v>222</v>
      </c>
    </row>
    <row r="78" spans="1:14" ht="15.75" customHeight="1" x14ac:dyDescent="0.25">
      <c r="B78" s="3">
        <v>144</v>
      </c>
      <c r="C78" s="3" t="s">
        <v>11</v>
      </c>
      <c r="D78" s="4">
        <v>33239</v>
      </c>
      <c r="E78" s="3">
        <v>30</v>
      </c>
      <c r="G78" s="3">
        <v>37</v>
      </c>
      <c r="I78" s="3">
        <v>35</v>
      </c>
      <c r="J78" s="3">
        <v>2</v>
      </c>
      <c r="L78" s="3" t="s">
        <v>309</v>
      </c>
      <c r="M78" s="3" t="s">
        <v>222</v>
      </c>
    </row>
    <row r="79" spans="1:14" ht="15.75" customHeight="1" x14ac:dyDescent="0.25">
      <c r="B79" s="3">
        <v>52</v>
      </c>
      <c r="C79" s="3" t="s">
        <v>11</v>
      </c>
      <c r="D79" s="4">
        <v>33239</v>
      </c>
      <c r="E79" s="3">
        <v>30</v>
      </c>
      <c r="G79" s="3">
        <v>43</v>
      </c>
      <c r="I79" s="3">
        <v>40</v>
      </c>
      <c r="J79" s="3">
        <v>3</v>
      </c>
      <c r="L79" s="3" t="s">
        <v>308</v>
      </c>
      <c r="M79" s="3" t="s">
        <v>222</v>
      </c>
    </row>
    <row r="80" spans="1:14" ht="15.75" customHeight="1" x14ac:dyDescent="0.25">
      <c r="B80" s="3">
        <v>145</v>
      </c>
      <c r="C80" s="3" t="s">
        <v>11</v>
      </c>
      <c r="D80" s="4">
        <v>33239</v>
      </c>
      <c r="E80" s="3">
        <v>30</v>
      </c>
      <c r="G80" s="3">
        <v>30</v>
      </c>
      <c r="I80" s="3">
        <v>27</v>
      </c>
      <c r="J80" s="3">
        <v>3</v>
      </c>
      <c r="L80" s="3" t="s">
        <v>309</v>
      </c>
      <c r="M80" s="3" t="s">
        <v>222</v>
      </c>
    </row>
    <row r="81" spans="1:13" ht="15.75" customHeight="1" x14ac:dyDescent="0.25">
      <c r="B81" s="3">
        <v>146</v>
      </c>
      <c r="C81" s="3" t="s">
        <v>11</v>
      </c>
      <c r="D81" s="4">
        <v>33239</v>
      </c>
      <c r="E81" s="3">
        <v>30</v>
      </c>
      <c r="G81" s="3">
        <v>33</v>
      </c>
      <c r="I81" s="3">
        <v>29</v>
      </c>
      <c r="J81" s="3">
        <v>4</v>
      </c>
      <c r="L81" s="3" t="s">
        <v>308</v>
      </c>
      <c r="M81" s="3" t="s">
        <v>219</v>
      </c>
    </row>
    <row r="82" spans="1:13" ht="15.75" customHeight="1" x14ac:dyDescent="0.25">
      <c r="B82" s="3">
        <v>147</v>
      </c>
      <c r="C82" s="3" t="s">
        <v>11</v>
      </c>
      <c r="D82" s="4">
        <v>33239</v>
      </c>
      <c r="E82" s="3">
        <v>30</v>
      </c>
      <c r="G82" s="3">
        <v>33</v>
      </c>
      <c r="I82" s="3">
        <v>31</v>
      </c>
      <c r="J82" s="3">
        <v>2</v>
      </c>
      <c r="L82" s="3" t="s">
        <v>309</v>
      </c>
      <c r="M82" s="3" t="s">
        <v>222</v>
      </c>
    </row>
    <row r="83" spans="1:13" ht="15.75" customHeight="1" x14ac:dyDescent="0.25">
      <c r="B83" s="3">
        <v>89</v>
      </c>
      <c r="C83" s="3" t="s">
        <v>11</v>
      </c>
      <c r="D83" s="4">
        <v>33239</v>
      </c>
      <c r="E83" s="3">
        <v>30</v>
      </c>
      <c r="G83" s="3">
        <v>39</v>
      </c>
      <c r="I83" s="3">
        <v>39</v>
      </c>
      <c r="J83" s="3">
        <v>0</v>
      </c>
      <c r="L83" s="3" t="s">
        <v>308</v>
      </c>
      <c r="M83" s="3" t="s">
        <v>222</v>
      </c>
    </row>
    <row r="84" spans="1:13" ht="15.75" customHeight="1" x14ac:dyDescent="0.25">
      <c r="B84" s="3">
        <v>11</v>
      </c>
      <c r="C84" s="3" t="s">
        <v>11</v>
      </c>
      <c r="D84" s="4">
        <v>33239</v>
      </c>
      <c r="E84" s="3">
        <v>30</v>
      </c>
      <c r="G84" s="3">
        <v>34</v>
      </c>
      <c r="I84" s="3">
        <v>30</v>
      </c>
      <c r="J84" s="3">
        <v>4</v>
      </c>
      <c r="L84" s="3" t="s">
        <v>309</v>
      </c>
      <c r="M84" s="3" t="s">
        <v>245</v>
      </c>
    </row>
    <row r="85" spans="1:13" ht="15.75" customHeight="1" x14ac:dyDescent="0.25">
      <c r="B85" s="3">
        <v>148</v>
      </c>
      <c r="C85" s="3" t="s">
        <v>11</v>
      </c>
      <c r="D85" s="4">
        <v>33239</v>
      </c>
      <c r="E85" s="3">
        <v>30</v>
      </c>
      <c r="G85" s="3">
        <v>38</v>
      </c>
      <c r="I85" s="3">
        <v>36</v>
      </c>
      <c r="J85" s="3">
        <v>2</v>
      </c>
      <c r="L85" s="3" t="s">
        <v>308</v>
      </c>
      <c r="M85" s="3" t="s">
        <v>222</v>
      </c>
    </row>
    <row r="86" spans="1:13" ht="15.75" customHeight="1" x14ac:dyDescent="0.25">
      <c r="B86" s="3">
        <v>149</v>
      </c>
      <c r="C86" s="3" t="s">
        <v>11</v>
      </c>
      <c r="D86" s="4">
        <v>33239</v>
      </c>
      <c r="E86" s="3">
        <v>30</v>
      </c>
      <c r="G86" s="3">
        <v>51</v>
      </c>
      <c r="I86" s="3">
        <v>50</v>
      </c>
      <c r="J86" s="3">
        <v>1</v>
      </c>
      <c r="L86" s="3" t="s">
        <v>309</v>
      </c>
      <c r="M86" s="3" t="s">
        <v>222</v>
      </c>
    </row>
    <row r="87" spans="1:13" ht="15.75" customHeight="1" x14ac:dyDescent="0.25">
      <c r="B87" s="3">
        <v>150</v>
      </c>
      <c r="C87" s="3" t="s">
        <v>11</v>
      </c>
      <c r="D87" s="4">
        <v>33239</v>
      </c>
      <c r="E87" s="3">
        <v>30</v>
      </c>
      <c r="G87" s="3">
        <v>47</v>
      </c>
      <c r="I87" s="3">
        <v>42</v>
      </c>
      <c r="J87" s="3">
        <v>5</v>
      </c>
      <c r="L87" s="3" t="s">
        <v>308</v>
      </c>
      <c r="M87" s="3" t="s">
        <v>222</v>
      </c>
    </row>
    <row r="88" spans="1:13" ht="15.75" customHeight="1" x14ac:dyDescent="0.25">
      <c r="B88" s="3">
        <v>151</v>
      </c>
      <c r="C88" s="3" t="s">
        <v>11</v>
      </c>
      <c r="D88" s="4">
        <v>33239</v>
      </c>
      <c r="E88" s="3">
        <v>30</v>
      </c>
      <c r="G88" s="3">
        <v>49</v>
      </c>
      <c r="I88" s="3">
        <v>47</v>
      </c>
      <c r="J88" s="3">
        <v>2</v>
      </c>
      <c r="L88" s="3" t="s">
        <v>309</v>
      </c>
      <c r="M88" s="3" t="s">
        <v>222</v>
      </c>
    </row>
    <row r="89" spans="1:13" ht="15.75" customHeight="1" x14ac:dyDescent="0.25">
      <c r="B89" s="3">
        <v>21</v>
      </c>
      <c r="C89" s="3" t="s">
        <v>11</v>
      </c>
      <c r="D89" s="4">
        <v>33239</v>
      </c>
      <c r="E89" s="3">
        <v>30</v>
      </c>
      <c r="G89" s="3">
        <v>55</v>
      </c>
      <c r="I89" s="3">
        <v>55</v>
      </c>
      <c r="J89" s="3">
        <v>0</v>
      </c>
      <c r="L89" s="3" t="s">
        <v>308</v>
      </c>
      <c r="M89" s="3" t="s">
        <v>222</v>
      </c>
    </row>
    <row r="90" spans="1:13" ht="15.75" customHeight="1" x14ac:dyDescent="0.25">
      <c r="B90" s="3">
        <v>152</v>
      </c>
      <c r="C90" s="3" t="s">
        <v>11</v>
      </c>
      <c r="D90" s="4">
        <v>33239</v>
      </c>
      <c r="E90" s="3">
        <v>30</v>
      </c>
      <c r="G90" s="3">
        <v>40</v>
      </c>
      <c r="I90" s="3">
        <v>40</v>
      </c>
      <c r="J90" s="3">
        <v>0</v>
      </c>
      <c r="L90" s="3" t="s">
        <v>309</v>
      </c>
      <c r="M90" s="3" t="s">
        <v>222</v>
      </c>
    </row>
    <row r="91" spans="1:13" ht="15.75" customHeight="1" x14ac:dyDescent="0.25">
      <c r="B91" s="3">
        <v>153</v>
      </c>
      <c r="C91" s="3" t="s">
        <v>310</v>
      </c>
      <c r="D91" s="4">
        <v>33239</v>
      </c>
      <c r="E91" s="3">
        <v>30</v>
      </c>
      <c r="G91" s="3">
        <v>33</v>
      </c>
      <c r="I91" s="3">
        <v>32</v>
      </c>
      <c r="J91" s="3">
        <v>1</v>
      </c>
      <c r="L91" s="3" t="s">
        <v>308</v>
      </c>
      <c r="M91" s="3" t="s">
        <v>219</v>
      </c>
    </row>
    <row r="92" spans="1:13" ht="15.75" customHeight="1" x14ac:dyDescent="0.25">
      <c r="A92" s="3" t="s">
        <v>223</v>
      </c>
      <c r="B92" s="3">
        <v>154</v>
      </c>
      <c r="C92" s="3" t="s">
        <v>11</v>
      </c>
      <c r="D92" s="4">
        <v>33239</v>
      </c>
      <c r="E92" s="3">
        <v>30</v>
      </c>
      <c r="G92" s="3">
        <v>34</v>
      </c>
      <c r="I92" s="3">
        <v>29</v>
      </c>
      <c r="J92" s="3">
        <v>5</v>
      </c>
      <c r="L92" s="3" t="s">
        <v>309</v>
      </c>
      <c r="M92" s="3" t="s">
        <v>219</v>
      </c>
    </row>
    <row r="93" spans="1:13" ht="15.75" customHeight="1" x14ac:dyDescent="0.25">
      <c r="A93" s="3" t="s">
        <v>223</v>
      </c>
      <c r="B93" s="3">
        <v>124</v>
      </c>
      <c r="C93" s="3" t="s">
        <v>11</v>
      </c>
      <c r="D93" s="4">
        <v>33239</v>
      </c>
      <c r="E93" s="3">
        <v>30</v>
      </c>
      <c r="F93" s="3">
        <v>2015</v>
      </c>
      <c r="G93" s="3">
        <v>49</v>
      </c>
      <c r="I93" s="3">
        <v>46</v>
      </c>
      <c r="J93" s="3">
        <v>3</v>
      </c>
      <c r="L93" s="3" t="s">
        <v>308</v>
      </c>
      <c r="M93" s="3" t="s">
        <v>222</v>
      </c>
    </row>
    <row r="94" spans="1:13" ht="15.75" customHeight="1" x14ac:dyDescent="0.25">
      <c r="A94" s="3" t="s">
        <v>217</v>
      </c>
      <c r="B94" s="3">
        <v>155</v>
      </c>
      <c r="C94" s="3" t="s">
        <v>11</v>
      </c>
      <c r="D94" s="4">
        <v>33239</v>
      </c>
      <c r="E94" s="3">
        <v>30</v>
      </c>
      <c r="F94" s="3">
        <v>2002</v>
      </c>
      <c r="G94" s="3">
        <v>36</v>
      </c>
      <c r="I94" s="3">
        <v>32</v>
      </c>
      <c r="J94" s="3">
        <v>4</v>
      </c>
      <c r="L94" s="3" t="s">
        <v>309</v>
      </c>
      <c r="M94" s="3" t="s">
        <v>222</v>
      </c>
    </row>
    <row r="95" spans="1:13" ht="15.75" customHeight="1" x14ac:dyDescent="0.25">
      <c r="A95" s="3" t="s">
        <v>217</v>
      </c>
      <c r="B95" s="3">
        <v>156</v>
      </c>
      <c r="C95" s="3" t="s">
        <v>11</v>
      </c>
      <c r="D95" s="4">
        <v>33239</v>
      </c>
      <c r="E95" s="3">
        <v>30</v>
      </c>
      <c r="F95" s="3">
        <v>2011</v>
      </c>
      <c r="G95" s="3">
        <v>35</v>
      </c>
      <c r="I95" s="3">
        <v>35</v>
      </c>
      <c r="J95" s="3">
        <v>0</v>
      </c>
      <c r="L95" s="3" t="s">
        <v>308</v>
      </c>
      <c r="M95" s="3" t="s">
        <v>311</v>
      </c>
    </row>
    <row r="96" spans="1:13" ht="15.75" customHeight="1" x14ac:dyDescent="0.25">
      <c r="A96" s="3" t="s">
        <v>223</v>
      </c>
      <c r="B96" s="3">
        <v>157</v>
      </c>
      <c r="C96" s="3" t="s">
        <v>11</v>
      </c>
      <c r="D96" s="4">
        <v>33239</v>
      </c>
      <c r="E96" s="3">
        <v>30</v>
      </c>
      <c r="F96" s="3">
        <v>2013</v>
      </c>
      <c r="G96" s="3">
        <v>35</v>
      </c>
      <c r="I96" s="3">
        <v>35</v>
      </c>
      <c r="J96" s="3">
        <v>0</v>
      </c>
      <c r="L96" s="3" t="s">
        <v>309</v>
      </c>
      <c r="M96" s="3" t="s">
        <v>222</v>
      </c>
    </row>
    <row r="97" spans="1:13" ht="15.75" customHeight="1" x14ac:dyDescent="0.25">
      <c r="A97" s="3" t="s">
        <v>223</v>
      </c>
      <c r="B97" s="3">
        <v>158</v>
      </c>
      <c r="C97" s="3" t="s">
        <v>11</v>
      </c>
      <c r="D97" s="4">
        <v>33239</v>
      </c>
      <c r="E97" s="3">
        <v>30</v>
      </c>
      <c r="F97" s="3">
        <v>2009</v>
      </c>
      <c r="G97" s="3">
        <v>58</v>
      </c>
      <c r="I97" s="3">
        <v>53</v>
      </c>
      <c r="J97" s="3">
        <v>5</v>
      </c>
      <c r="L97" s="3" t="s">
        <v>308</v>
      </c>
      <c r="M97" s="3" t="s">
        <v>312</v>
      </c>
    </row>
    <row r="98" spans="1:13" ht="15.75" customHeight="1" x14ac:dyDescent="0.25">
      <c r="A98" s="3" t="s">
        <v>223</v>
      </c>
      <c r="B98" s="3">
        <v>159</v>
      </c>
      <c r="C98" s="3" t="s">
        <v>11</v>
      </c>
      <c r="D98" s="4">
        <v>33239</v>
      </c>
      <c r="E98" s="3">
        <v>30</v>
      </c>
      <c r="F98" s="3">
        <v>2013</v>
      </c>
      <c r="G98" s="3">
        <v>31</v>
      </c>
      <c r="I98" s="3">
        <v>27</v>
      </c>
      <c r="J98" s="3">
        <v>4</v>
      </c>
      <c r="L98" s="3" t="s">
        <v>309</v>
      </c>
      <c r="M98" s="3" t="s">
        <v>312</v>
      </c>
    </row>
    <row r="99" spans="1:13" ht="15.75" customHeight="1" x14ac:dyDescent="0.25">
      <c r="A99" s="3" t="s">
        <v>223</v>
      </c>
      <c r="B99" s="3">
        <v>160</v>
      </c>
      <c r="C99" s="3" t="s">
        <v>11</v>
      </c>
      <c r="D99" s="4">
        <v>33239</v>
      </c>
      <c r="E99" s="3">
        <v>30</v>
      </c>
      <c r="F99" s="3">
        <v>2006</v>
      </c>
      <c r="G99" s="3">
        <v>50</v>
      </c>
      <c r="I99" s="3">
        <v>49</v>
      </c>
      <c r="J99" s="3">
        <v>1</v>
      </c>
      <c r="L99" s="3" t="s">
        <v>308</v>
      </c>
      <c r="M99" s="3" t="s">
        <v>312</v>
      </c>
    </row>
    <row r="100" spans="1:13" ht="15.75" customHeight="1" x14ac:dyDescent="0.25">
      <c r="A100" s="3" t="s">
        <v>223</v>
      </c>
      <c r="B100" s="3">
        <v>161</v>
      </c>
      <c r="C100" s="3" t="s">
        <v>11</v>
      </c>
      <c r="D100" s="4">
        <v>33239</v>
      </c>
      <c r="E100" s="3">
        <v>30</v>
      </c>
      <c r="F100" s="3">
        <v>2010</v>
      </c>
      <c r="G100" s="3">
        <v>57</v>
      </c>
      <c r="I100" s="3">
        <v>55</v>
      </c>
      <c r="J100" s="3">
        <v>2</v>
      </c>
      <c r="L100" s="3" t="s">
        <v>309</v>
      </c>
      <c r="M100" s="3" t="s">
        <v>311</v>
      </c>
    </row>
    <row r="101" spans="1:13" ht="15.75" customHeight="1" x14ac:dyDescent="0.25">
      <c r="A101" s="3" t="s">
        <v>223</v>
      </c>
      <c r="B101" s="3">
        <v>11</v>
      </c>
      <c r="C101" s="3" t="s">
        <v>11</v>
      </c>
      <c r="D101" s="4">
        <v>33239</v>
      </c>
      <c r="E101" s="3">
        <v>30</v>
      </c>
      <c r="F101" s="3">
        <v>2010</v>
      </c>
      <c r="G101" s="3">
        <v>49</v>
      </c>
      <c r="I101" s="3">
        <v>48</v>
      </c>
      <c r="J101" s="3">
        <v>1</v>
      </c>
      <c r="L101" s="3" t="s">
        <v>308</v>
      </c>
      <c r="M101" s="3" t="s">
        <v>313</v>
      </c>
    </row>
    <row r="102" spans="1:13" ht="15.75" customHeight="1" x14ac:dyDescent="0.25">
      <c r="A102" s="3" t="s">
        <v>223</v>
      </c>
      <c r="B102" s="3">
        <v>162</v>
      </c>
      <c r="C102" s="3" t="s">
        <v>11</v>
      </c>
      <c r="D102" s="4">
        <v>33239</v>
      </c>
      <c r="E102" s="3">
        <v>30</v>
      </c>
      <c r="F102" s="3">
        <v>2006</v>
      </c>
      <c r="G102" s="3">
        <v>46</v>
      </c>
      <c r="I102" s="3">
        <v>46</v>
      </c>
      <c r="J102" s="3">
        <v>0</v>
      </c>
      <c r="L102" s="3" t="s">
        <v>309</v>
      </c>
      <c r="M102" s="3" t="s">
        <v>312</v>
      </c>
    </row>
    <row r="103" spans="1:13" ht="15.75" customHeight="1" x14ac:dyDescent="0.25">
      <c r="A103" s="3" t="s">
        <v>223</v>
      </c>
      <c r="B103" s="3">
        <v>163</v>
      </c>
      <c r="C103" s="3" t="s">
        <v>11</v>
      </c>
      <c r="D103" s="4">
        <v>33239</v>
      </c>
      <c r="E103" s="3">
        <v>30</v>
      </c>
      <c r="F103" s="3">
        <v>2014</v>
      </c>
      <c r="G103" s="3">
        <v>52</v>
      </c>
      <c r="I103" s="3">
        <v>49</v>
      </c>
      <c r="J103" s="3">
        <v>3</v>
      </c>
      <c r="L103" s="3" t="s">
        <v>308</v>
      </c>
      <c r="M103" s="3" t="s">
        <v>312</v>
      </c>
    </row>
    <row r="104" spans="1:13" ht="15.75" customHeight="1" x14ac:dyDescent="0.25">
      <c r="A104" s="3" t="s">
        <v>217</v>
      </c>
      <c r="B104" s="3">
        <v>30</v>
      </c>
      <c r="C104" s="3" t="s">
        <v>11</v>
      </c>
      <c r="D104" s="4">
        <v>33239</v>
      </c>
      <c r="E104" s="3">
        <v>30</v>
      </c>
      <c r="F104" s="3">
        <v>2010</v>
      </c>
      <c r="G104" s="3">
        <v>43</v>
      </c>
      <c r="I104" s="3">
        <v>43</v>
      </c>
      <c r="J104" s="3">
        <v>0</v>
      </c>
      <c r="L104" s="3" t="s">
        <v>309</v>
      </c>
      <c r="M104" s="3" t="s">
        <v>314</v>
      </c>
    </row>
    <row r="105" spans="1:13" ht="15.75" customHeight="1" x14ac:dyDescent="0.25">
      <c r="A105" s="3" t="s">
        <v>223</v>
      </c>
      <c r="B105" s="3">
        <v>133</v>
      </c>
      <c r="C105" s="3" t="s">
        <v>11</v>
      </c>
      <c r="D105" s="4">
        <v>33239</v>
      </c>
      <c r="E105" s="3">
        <v>30</v>
      </c>
      <c r="F105" s="3" t="s">
        <v>315</v>
      </c>
      <c r="G105" s="3">
        <v>37</v>
      </c>
      <c r="I105" s="3">
        <v>37</v>
      </c>
      <c r="J105" s="3">
        <v>0</v>
      </c>
      <c r="L105" s="3" t="s">
        <v>308</v>
      </c>
      <c r="M105" s="3" t="s">
        <v>312</v>
      </c>
    </row>
    <row r="106" spans="1:13" ht="15.75" customHeight="1" x14ac:dyDescent="0.25">
      <c r="A106" s="3" t="s">
        <v>223</v>
      </c>
      <c r="B106" s="3">
        <v>164</v>
      </c>
      <c r="C106" s="3" t="s">
        <v>316</v>
      </c>
      <c r="D106" s="4">
        <v>33239</v>
      </c>
      <c r="E106" s="3">
        <v>30</v>
      </c>
      <c r="F106" s="3" t="s">
        <v>317</v>
      </c>
      <c r="G106" s="3">
        <v>47</v>
      </c>
      <c r="I106" s="3">
        <v>44</v>
      </c>
      <c r="J106" s="3">
        <v>3</v>
      </c>
      <c r="L106" s="3" t="s">
        <v>309</v>
      </c>
      <c r="M106" s="3" t="s">
        <v>313</v>
      </c>
    </row>
    <row r="107" spans="1:13" ht="15.75" customHeight="1" x14ac:dyDescent="0.25">
      <c r="A107" s="3" t="s">
        <v>223</v>
      </c>
      <c r="B107" s="3">
        <v>165</v>
      </c>
      <c r="C107" s="3" t="s">
        <v>11</v>
      </c>
      <c r="D107" s="4">
        <v>33239</v>
      </c>
      <c r="E107" s="3">
        <v>30</v>
      </c>
      <c r="F107" s="3">
        <v>2010</v>
      </c>
      <c r="G107" s="3">
        <v>46</v>
      </c>
      <c r="I107" s="3">
        <v>41</v>
      </c>
      <c r="J107" s="3">
        <v>5</v>
      </c>
      <c r="L107" s="3" t="s">
        <v>308</v>
      </c>
      <c r="M107" s="3" t="s">
        <v>312</v>
      </c>
    </row>
    <row r="108" spans="1:13" ht="15.75" customHeight="1" x14ac:dyDescent="0.25">
      <c r="A108" s="3" t="s">
        <v>223</v>
      </c>
      <c r="B108" s="3">
        <v>166</v>
      </c>
      <c r="C108" s="3" t="s">
        <v>11</v>
      </c>
      <c r="D108" s="4">
        <v>33239</v>
      </c>
      <c r="E108" s="3">
        <v>30</v>
      </c>
      <c r="F108" s="3">
        <v>2013</v>
      </c>
      <c r="G108" s="3">
        <v>30</v>
      </c>
      <c r="I108" s="3">
        <v>29</v>
      </c>
      <c r="J108" s="3">
        <v>1</v>
      </c>
      <c r="L108" s="3" t="s">
        <v>309</v>
      </c>
      <c r="M108" s="3" t="s">
        <v>222</v>
      </c>
    </row>
    <row r="109" spans="1:13" ht="15.75" customHeight="1" x14ac:dyDescent="0.25">
      <c r="A109" s="3" t="s">
        <v>217</v>
      </c>
      <c r="B109" s="3">
        <v>125</v>
      </c>
      <c r="C109" s="3" t="s">
        <v>11</v>
      </c>
      <c r="D109" s="4">
        <v>33239</v>
      </c>
      <c r="E109" s="3">
        <v>30</v>
      </c>
      <c r="G109" s="3">
        <v>59</v>
      </c>
      <c r="I109" s="3">
        <v>57</v>
      </c>
      <c r="J109" s="3">
        <v>2</v>
      </c>
      <c r="L109" s="3" t="s">
        <v>308</v>
      </c>
      <c r="M109" s="3" t="s">
        <v>222</v>
      </c>
    </row>
    <row r="110" spans="1:13" ht="15.75" customHeight="1" x14ac:dyDescent="0.25">
      <c r="A110" s="3" t="s">
        <v>223</v>
      </c>
      <c r="B110" s="3">
        <v>167</v>
      </c>
      <c r="C110" s="3" t="s">
        <v>11</v>
      </c>
      <c r="D110" s="4">
        <v>33239</v>
      </c>
      <c r="E110" s="3">
        <v>30</v>
      </c>
      <c r="F110" s="3">
        <v>2013</v>
      </c>
      <c r="G110" s="3">
        <v>50</v>
      </c>
      <c r="I110" s="3">
        <v>46</v>
      </c>
      <c r="J110" s="3">
        <v>4</v>
      </c>
      <c r="L110" s="3" t="s">
        <v>309</v>
      </c>
      <c r="M110" s="3" t="s">
        <v>222</v>
      </c>
    </row>
    <row r="111" spans="1:13" ht="15.75" customHeight="1" x14ac:dyDescent="0.25">
      <c r="A111" s="3" t="s">
        <v>223</v>
      </c>
      <c r="B111" s="3">
        <v>168</v>
      </c>
      <c r="C111" s="3" t="s">
        <v>11</v>
      </c>
      <c r="D111" s="4">
        <v>33239</v>
      </c>
      <c r="E111" s="3">
        <v>30</v>
      </c>
      <c r="F111" s="3">
        <v>2015</v>
      </c>
      <c r="G111" s="3">
        <v>39</v>
      </c>
      <c r="I111" s="3">
        <v>39</v>
      </c>
      <c r="J111" s="3">
        <v>0</v>
      </c>
      <c r="L111" s="3" t="s">
        <v>308</v>
      </c>
      <c r="M111" s="3" t="s">
        <v>312</v>
      </c>
    </row>
    <row r="112" spans="1:13" ht="15.75" customHeight="1" x14ac:dyDescent="0.25">
      <c r="A112" s="3" t="s">
        <v>217</v>
      </c>
      <c r="B112" s="3">
        <v>169</v>
      </c>
      <c r="C112" s="3" t="s">
        <v>11</v>
      </c>
      <c r="D112" s="4">
        <v>33239</v>
      </c>
      <c r="E112" s="3">
        <v>30</v>
      </c>
      <c r="F112" s="3">
        <v>2016</v>
      </c>
      <c r="G112" s="3">
        <v>37</v>
      </c>
      <c r="I112" s="3">
        <v>36</v>
      </c>
      <c r="J112" s="3">
        <v>1</v>
      </c>
      <c r="L112" s="3" t="s">
        <v>309</v>
      </c>
      <c r="M112" s="3" t="s">
        <v>245</v>
      </c>
    </row>
    <row r="113" spans="1:13" ht="15.75" customHeight="1" x14ac:dyDescent="0.25">
      <c r="A113" s="3" t="s">
        <v>217</v>
      </c>
      <c r="B113" s="3">
        <v>131</v>
      </c>
      <c r="C113" s="3" t="s">
        <v>11</v>
      </c>
      <c r="D113" s="4">
        <v>33239</v>
      </c>
      <c r="E113" s="3">
        <v>30</v>
      </c>
      <c r="F113" s="3">
        <v>2009</v>
      </c>
      <c r="G113" s="3">
        <v>57</v>
      </c>
      <c r="I113" s="3">
        <v>53</v>
      </c>
      <c r="J113" s="3">
        <v>4</v>
      </c>
      <c r="L113" s="3" t="s">
        <v>308</v>
      </c>
      <c r="M113" s="3" t="s">
        <v>219</v>
      </c>
    </row>
    <row r="114" spans="1:13" ht="15.75" customHeight="1" x14ac:dyDescent="0.25">
      <c r="A114" s="3" t="s">
        <v>223</v>
      </c>
      <c r="B114" s="3">
        <v>161</v>
      </c>
      <c r="C114" s="3" t="s">
        <v>11</v>
      </c>
      <c r="D114" s="4">
        <v>33239</v>
      </c>
      <c r="E114" s="3">
        <v>30</v>
      </c>
      <c r="F114" s="3">
        <v>2010</v>
      </c>
      <c r="G114" s="3">
        <v>37</v>
      </c>
      <c r="I114" s="3">
        <v>34</v>
      </c>
      <c r="J114" s="3">
        <v>3</v>
      </c>
      <c r="L114" s="3" t="s">
        <v>309</v>
      </c>
      <c r="M114" s="3" t="s">
        <v>311</v>
      </c>
    </row>
    <row r="115" spans="1:13" ht="15.75" customHeight="1" x14ac:dyDescent="0.25">
      <c r="A115" s="3" t="s">
        <v>223</v>
      </c>
      <c r="B115" s="3">
        <v>127</v>
      </c>
      <c r="C115" s="3" t="s">
        <v>11</v>
      </c>
      <c r="D115" s="4">
        <v>33239</v>
      </c>
      <c r="E115" s="3">
        <v>30</v>
      </c>
      <c r="F115" s="3">
        <v>2006</v>
      </c>
      <c r="G115" s="3">
        <v>56</v>
      </c>
      <c r="I115" s="3">
        <v>55</v>
      </c>
      <c r="J115" s="3">
        <v>1</v>
      </c>
      <c r="L115" s="3" t="s">
        <v>308</v>
      </c>
      <c r="M115" s="3" t="s">
        <v>311</v>
      </c>
    </row>
    <row r="116" spans="1:13" ht="15.75" customHeight="1" x14ac:dyDescent="0.25">
      <c r="A116" s="3" t="s">
        <v>223</v>
      </c>
      <c r="B116" s="3">
        <v>170</v>
      </c>
      <c r="C116" s="3" t="s">
        <v>11</v>
      </c>
      <c r="D116" s="4">
        <v>33239</v>
      </c>
      <c r="E116" s="3">
        <v>30</v>
      </c>
      <c r="F116" s="3">
        <v>2013</v>
      </c>
      <c r="G116" s="3">
        <v>33</v>
      </c>
      <c r="I116" s="3">
        <v>33</v>
      </c>
      <c r="J116" s="3">
        <v>0</v>
      </c>
      <c r="L116" s="3" t="s">
        <v>309</v>
      </c>
      <c r="M116" s="3" t="s">
        <v>314</v>
      </c>
    </row>
    <row r="117" spans="1:13" ht="15.75" customHeight="1" x14ac:dyDescent="0.25">
      <c r="A117" s="3" t="s">
        <v>223</v>
      </c>
      <c r="B117" s="3">
        <v>171</v>
      </c>
      <c r="C117" s="3" t="s">
        <v>11</v>
      </c>
      <c r="D117" s="4">
        <v>33239</v>
      </c>
      <c r="E117" s="3">
        <v>30</v>
      </c>
      <c r="F117" s="3">
        <v>2010</v>
      </c>
      <c r="G117" s="3">
        <v>54</v>
      </c>
      <c r="I117" s="3">
        <v>51</v>
      </c>
      <c r="J117" s="3">
        <v>3</v>
      </c>
      <c r="L117" s="3" t="s">
        <v>308</v>
      </c>
      <c r="M117" s="3" t="s">
        <v>222</v>
      </c>
    </row>
    <row r="118" spans="1:13" ht="15.75" customHeight="1" x14ac:dyDescent="0.25">
      <c r="A118" s="3" t="s">
        <v>223</v>
      </c>
      <c r="B118" s="3">
        <v>172</v>
      </c>
      <c r="C118" s="3" t="s">
        <v>318</v>
      </c>
      <c r="D118" s="4">
        <v>33239</v>
      </c>
      <c r="E118" s="3">
        <v>30</v>
      </c>
      <c r="F118" s="3">
        <v>2005</v>
      </c>
      <c r="G118" s="3">
        <v>51</v>
      </c>
      <c r="I118" s="3">
        <v>51</v>
      </c>
      <c r="J118" s="3">
        <v>0</v>
      </c>
      <c r="L118" s="3" t="s">
        <v>309</v>
      </c>
      <c r="M118" s="3" t="s">
        <v>312</v>
      </c>
    </row>
    <row r="119" spans="1:13" ht="15.75" customHeight="1" x14ac:dyDescent="0.25">
      <c r="A119" s="3" t="s">
        <v>223</v>
      </c>
      <c r="B119" s="3">
        <v>173</v>
      </c>
      <c r="C119" s="3" t="s">
        <v>319</v>
      </c>
      <c r="D119" s="4">
        <v>33239</v>
      </c>
      <c r="E119" s="3">
        <v>30</v>
      </c>
      <c r="F119" s="3">
        <v>2015</v>
      </c>
      <c r="G119" s="3">
        <v>50</v>
      </c>
      <c r="I119" s="3">
        <v>47</v>
      </c>
      <c r="J119" s="3">
        <v>3</v>
      </c>
      <c r="L119" s="3" t="s">
        <v>308</v>
      </c>
      <c r="M119" s="3" t="s">
        <v>312</v>
      </c>
    </row>
    <row r="120" spans="1:13" ht="15.75" customHeight="1" x14ac:dyDescent="0.25">
      <c r="A120" s="3" t="s">
        <v>223</v>
      </c>
      <c r="B120" s="3">
        <v>174</v>
      </c>
      <c r="C120" s="3" t="s">
        <v>11</v>
      </c>
      <c r="D120" s="4">
        <v>33239</v>
      </c>
      <c r="E120" s="3">
        <v>30</v>
      </c>
      <c r="F120" s="3">
        <v>2013</v>
      </c>
      <c r="G120" s="3">
        <v>40</v>
      </c>
      <c r="I120" s="3">
        <v>39</v>
      </c>
      <c r="J120" s="3">
        <v>1</v>
      </c>
      <c r="L120" s="3" t="s">
        <v>309</v>
      </c>
      <c r="M120" s="3" t="s">
        <v>312</v>
      </c>
    </row>
    <row r="121" spans="1:13" ht="15.75" customHeight="1" x14ac:dyDescent="0.25">
      <c r="A121" s="3" t="s">
        <v>223</v>
      </c>
      <c r="B121" s="3">
        <v>175</v>
      </c>
      <c r="C121" s="3" t="s">
        <v>11</v>
      </c>
      <c r="D121" s="4">
        <v>33239</v>
      </c>
      <c r="E121" s="3">
        <v>30</v>
      </c>
      <c r="F121" s="3" t="s">
        <v>320</v>
      </c>
      <c r="G121" s="3">
        <v>57</v>
      </c>
      <c r="I121" s="3">
        <v>55</v>
      </c>
      <c r="J121" s="3">
        <v>2</v>
      </c>
      <c r="L121" s="3" t="s">
        <v>308</v>
      </c>
      <c r="M121" s="3" t="s">
        <v>312</v>
      </c>
    </row>
    <row r="122" spans="1:13" ht="15.75" customHeight="1" x14ac:dyDescent="0.25">
      <c r="A122" s="3" t="s">
        <v>223</v>
      </c>
      <c r="B122" s="3">
        <v>176</v>
      </c>
      <c r="C122" s="3" t="s">
        <v>11</v>
      </c>
      <c r="D122" s="4">
        <v>33239</v>
      </c>
      <c r="E122" s="3">
        <v>30</v>
      </c>
      <c r="F122" s="3">
        <v>2013</v>
      </c>
      <c r="G122" s="3">
        <v>40</v>
      </c>
      <c r="I122" s="3">
        <v>36</v>
      </c>
      <c r="J122" s="3">
        <v>4</v>
      </c>
      <c r="L122" s="3" t="s">
        <v>309</v>
      </c>
      <c r="M122" s="3" t="s">
        <v>222</v>
      </c>
    </row>
    <row r="123" spans="1:13" ht="15.75" customHeight="1" x14ac:dyDescent="0.25">
      <c r="A123" s="3" t="s">
        <v>217</v>
      </c>
      <c r="B123" s="3">
        <v>177</v>
      </c>
      <c r="C123" s="3" t="s">
        <v>11</v>
      </c>
      <c r="D123" s="4">
        <v>33239</v>
      </c>
      <c r="E123" s="3">
        <v>30</v>
      </c>
      <c r="F123" s="3">
        <v>2005</v>
      </c>
      <c r="G123" s="3">
        <v>50</v>
      </c>
      <c r="I123" s="3">
        <v>48</v>
      </c>
      <c r="J123" s="3">
        <v>2</v>
      </c>
      <c r="L123" s="3" t="s">
        <v>308</v>
      </c>
      <c r="M123" s="3" t="s">
        <v>222</v>
      </c>
    </row>
    <row r="124" spans="1:13" ht="15.75" customHeight="1" x14ac:dyDescent="0.25">
      <c r="A124" s="3" t="s">
        <v>217</v>
      </c>
      <c r="B124" s="3">
        <v>5</v>
      </c>
      <c r="C124" s="3" t="s">
        <v>11</v>
      </c>
      <c r="D124" s="4">
        <v>33239</v>
      </c>
      <c r="E124" s="3">
        <v>30</v>
      </c>
      <c r="G124" s="3">
        <v>55</v>
      </c>
      <c r="I124" s="3">
        <v>54</v>
      </c>
      <c r="J124" s="3">
        <v>1</v>
      </c>
      <c r="L124" s="3" t="s">
        <v>309</v>
      </c>
      <c r="M124" s="3" t="s">
        <v>312</v>
      </c>
    </row>
    <row r="125" spans="1:13" ht="15.75" customHeight="1" x14ac:dyDescent="0.25">
      <c r="A125" s="3" t="s">
        <v>217</v>
      </c>
      <c r="B125" s="3">
        <v>26</v>
      </c>
      <c r="C125" s="3" t="s">
        <v>11</v>
      </c>
      <c r="D125" s="4">
        <v>33239</v>
      </c>
      <c r="E125" s="3">
        <v>30</v>
      </c>
      <c r="G125" s="3">
        <v>37</v>
      </c>
      <c r="I125" s="3">
        <v>34</v>
      </c>
      <c r="J125" s="3">
        <v>3</v>
      </c>
      <c r="L125" s="3" t="s">
        <v>308</v>
      </c>
      <c r="M125" s="3" t="s">
        <v>312</v>
      </c>
    </row>
    <row r="126" spans="1:13" ht="15.75" customHeight="1" x14ac:dyDescent="0.25">
      <c r="A126" s="3" t="s">
        <v>217</v>
      </c>
      <c r="B126" s="3">
        <v>178</v>
      </c>
      <c r="C126" s="3" t="s">
        <v>11</v>
      </c>
      <c r="D126" s="4">
        <v>33239</v>
      </c>
      <c r="E126" s="3">
        <v>30</v>
      </c>
      <c r="G126" s="3">
        <v>46</v>
      </c>
      <c r="I126" s="3">
        <v>45</v>
      </c>
      <c r="J126" s="3">
        <v>1</v>
      </c>
      <c r="L126" s="3" t="s">
        <v>309</v>
      </c>
      <c r="M126" s="3" t="s">
        <v>312</v>
      </c>
    </row>
    <row r="127" spans="1:13" ht="15.75" customHeight="1" x14ac:dyDescent="0.25">
      <c r="A127" s="3" t="s">
        <v>223</v>
      </c>
      <c r="B127" s="3">
        <v>96</v>
      </c>
      <c r="C127" s="3" t="s">
        <v>11</v>
      </c>
      <c r="D127" s="4">
        <v>33239</v>
      </c>
      <c r="E127" s="3">
        <v>30</v>
      </c>
      <c r="F127" s="3">
        <v>2011</v>
      </c>
      <c r="G127" s="3">
        <v>52</v>
      </c>
      <c r="I127" s="3">
        <v>47</v>
      </c>
      <c r="J127" s="3">
        <v>5</v>
      </c>
      <c r="L127" s="3" t="s">
        <v>308</v>
      </c>
      <c r="M127" s="3" t="s">
        <v>311</v>
      </c>
    </row>
    <row r="128" spans="1:13" ht="15.75" customHeight="1" x14ac:dyDescent="0.25">
      <c r="A128" s="3" t="s">
        <v>223</v>
      </c>
      <c r="B128" s="3">
        <v>19</v>
      </c>
      <c r="C128" s="3" t="s">
        <v>11</v>
      </c>
      <c r="D128" s="4">
        <v>33239</v>
      </c>
      <c r="E128" s="3">
        <v>30</v>
      </c>
      <c r="F128" s="3">
        <v>2014</v>
      </c>
      <c r="G128" s="3">
        <v>54</v>
      </c>
      <c r="I128" s="3">
        <v>54</v>
      </c>
      <c r="J128" s="3">
        <v>0</v>
      </c>
      <c r="L128" s="3" t="s">
        <v>309</v>
      </c>
      <c r="M128" s="3" t="s">
        <v>312</v>
      </c>
    </row>
    <row r="129" spans="1:13" ht="15.75" customHeight="1" x14ac:dyDescent="0.25">
      <c r="A129" s="3" t="s">
        <v>223</v>
      </c>
      <c r="B129" s="3">
        <v>179</v>
      </c>
      <c r="C129" s="3" t="s">
        <v>11</v>
      </c>
      <c r="D129" s="4">
        <v>33239</v>
      </c>
      <c r="E129" s="3">
        <v>30</v>
      </c>
      <c r="G129" s="3">
        <v>58</v>
      </c>
      <c r="I129" s="3">
        <v>57</v>
      </c>
      <c r="J129" s="3">
        <v>1</v>
      </c>
      <c r="L129" s="3" t="s">
        <v>308</v>
      </c>
      <c r="M129" s="3" t="s">
        <v>312</v>
      </c>
    </row>
    <row r="130" spans="1:13" ht="15.75" customHeight="1" x14ac:dyDescent="0.25">
      <c r="A130" s="3" t="s">
        <v>223</v>
      </c>
      <c r="B130" s="3">
        <v>180</v>
      </c>
      <c r="C130" s="3" t="s">
        <v>11</v>
      </c>
      <c r="D130" s="4">
        <v>33239</v>
      </c>
      <c r="E130" s="3">
        <v>30</v>
      </c>
      <c r="G130" s="3">
        <v>60</v>
      </c>
      <c r="I130" s="3">
        <v>57</v>
      </c>
      <c r="J130" s="3">
        <v>3</v>
      </c>
      <c r="L130" s="3" t="s">
        <v>309</v>
      </c>
      <c r="M130" s="3" t="s">
        <v>314</v>
      </c>
    </row>
    <row r="131" spans="1:13" ht="15.75" customHeight="1" x14ac:dyDescent="0.25">
      <c r="A131" s="3" t="s">
        <v>223</v>
      </c>
      <c r="B131" s="3">
        <v>181</v>
      </c>
      <c r="C131" s="3" t="s">
        <v>11</v>
      </c>
      <c r="D131" s="4">
        <v>33239</v>
      </c>
      <c r="E131" s="3">
        <v>30</v>
      </c>
      <c r="G131" s="3">
        <v>55</v>
      </c>
      <c r="I131" s="3">
        <v>51</v>
      </c>
      <c r="J131" s="3">
        <v>4</v>
      </c>
      <c r="L131" s="3" t="s">
        <v>308</v>
      </c>
      <c r="M131" s="3" t="s">
        <v>312</v>
      </c>
    </row>
    <row r="132" spans="1:13" ht="15.75" customHeight="1" x14ac:dyDescent="0.25">
      <c r="A132" s="3" t="s">
        <v>223</v>
      </c>
      <c r="B132" s="3">
        <v>182</v>
      </c>
      <c r="C132" s="3" t="s">
        <v>11</v>
      </c>
      <c r="D132" s="4">
        <v>33239</v>
      </c>
      <c r="E132" s="3">
        <v>30</v>
      </c>
      <c r="G132" s="3">
        <v>56</v>
      </c>
      <c r="I132" s="3">
        <v>52</v>
      </c>
      <c r="J132" s="3">
        <v>4</v>
      </c>
      <c r="L132" s="3" t="s">
        <v>309</v>
      </c>
      <c r="M132" s="3" t="s">
        <v>311</v>
      </c>
    </row>
    <row r="133" spans="1:13" ht="15.75" customHeight="1" x14ac:dyDescent="0.25">
      <c r="A133" s="3" t="s">
        <v>223</v>
      </c>
      <c r="B133" s="3">
        <v>183</v>
      </c>
      <c r="C133" s="3" t="s">
        <v>11</v>
      </c>
      <c r="D133" s="4">
        <v>33239</v>
      </c>
      <c r="E133" s="3">
        <v>30</v>
      </c>
      <c r="G133" s="3">
        <v>49</v>
      </c>
      <c r="I133" s="3">
        <v>46</v>
      </c>
      <c r="J133" s="3">
        <v>3</v>
      </c>
      <c r="L133" s="3" t="s">
        <v>308</v>
      </c>
      <c r="M133" s="3" t="s">
        <v>312</v>
      </c>
    </row>
    <row r="134" spans="1:13" ht="15.75" customHeight="1" x14ac:dyDescent="0.25">
      <c r="A134" s="3" t="s">
        <v>223</v>
      </c>
      <c r="B134" s="3">
        <v>184</v>
      </c>
      <c r="C134" s="3" t="s">
        <v>11</v>
      </c>
      <c r="D134" s="4">
        <v>33239</v>
      </c>
      <c r="E134" s="3">
        <v>30</v>
      </c>
      <c r="G134" s="3">
        <v>39</v>
      </c>
      <c r="I134" s="3">
        <v>36</v>
      </c>
      <c r="J134" s="3">
        <v>3</v>
      </c>
      <c r="L134" s="3" t="s">
        <v>309</v>
      </c>
      <c r="M134" s="3" t="s">
        <v>312</v>
      </c>
    </row>
    <row r="135" spans="1:13" ht="15.75" customHeight="1" x14ac:dyDescent="0.2"/>
    <row r="136" spans="1:13" ht="15.75" customHeight="1" x14ac:dyDescent="0.2"/>
    <row r="137" spans="1:13" ht="15.75" customHeight="1" x14ac:dyDescent="0.2"/>
    <row r="138" spans="1:13" ht="15.75" customHeight="1" x14ac:dyDescent="0.2"/>
    <row r="139" spans="1:13" ht="15.75" customHeight="1" x14ac:dyDescent="0.2"/>
    <row r="140" spans="1:13" ht="15.75" customHeight="1" x14ac:dyDescent="0.2"/>
    <row r="141" spans="1:13" ht="15.75" customHeight="1" x14ac:dyDescent="0.2"/>
    <row r="142" spans="1:13" ht="15.75" customHeight="1" x14ac:dyDescent="0.2"/>
    <row r="143" spans="1:13" ht="15.75" customHeight="1" x14ac:dyDescent="0.2"/>
    <row r="144" spans="1:13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/>
  </sheetViews>
  <sheetFormatPr defaultColWidth="12.625" defaultRowHeight="15" customHeight="1" x14ac:dyDescent="0.2"/>
  <cols>
    <col min="1" max="1" width="12.125" customWidth="1"/>
    <col min="2" max="3" width="7.625" customWidth="1"/>
    <col min="4" max="4" width="16.25" customWidth="1"/>
    <col min="5" max="5" width="7.625" customWidth="1"/>
    <col min="6" max="6" width="11.125" customWidth="1"/>
    <col min="7" max="7" width="11.375" customWidth="1"/>
    <col min="8" max="8" width="15.125" customWidth="1"/>
    <col min="9" max="9" width="16.625" customWidth="1"/>
    <col min="10" max="10" width="17.5" customWidth="1"/>
    <col min="11" max="11" width="12.75" customWidth="1"/>
    <col min="12" max="12" width="15" customWidth="1"/>
    <col min="13" max="13" width="29.125" customWidth="1"/>
    <col min="14" max="14" width="27" customWidth="1"/>
    <col min="15" max="21" width="7.625" customWidth="1"/>
    <col min="22" max="22" width="15.75" customWidth="1"/>
    <col min="23" max="23" width="19.375" customWidth="1"/>
    <col min="24" max="25" width="7.625" customWidth="1"/>
    <col min="26" max="26" width="19.75" customWidth="1"/>
    <col min="27" max="27" width="17.625" customWidth="1"/>
    <col min="28" max="35" width="7.625" customWidth="1"/>
  </cols>
  <sheetData>
    <row r="1" spans="1:35" x14ac:dyDescent="0.2">
      <c r="A1" s="2" t="s">
        <v>1</v>
      </c>
      <c r="B1" s="1" t="s">
        <v>206</v>
      </c>
      <c r="C1" s="1" t="s">
        <v>2</v>
      </c>
      <c r="D1" s="1" t="s">
        <v>321</v>
      </c>
      <c r="E1" s="1" t="s">
        <v>322</v>
      </c>
      <c r="F1" s="1" t="s">
        <v>323</v>
      </c>
      <c r="G1" s="1" t="s">
        <v>324</v>
      </c>
      <c r="H1" s="1" t="s">
        <v>325</v>
      </c>
      <c r="I1" s="1" t="s">
        <v>326</v>
      </c>
      <c r="J1" s="1" t="s">
        <v>327</v>
      </c>
      <c r="K1" s="1" t="s">
        <v>328</v>
      </c>
      <c r="L1" s="1" t="s">
        <v>329</v>
      </c>
      <c r="M1" s="1" t="s">
        <v>330</v>
      </c>
      <c r="N1" s="1" t="s">
        <v>331</v>
      </c>
      <c r="O1" s="1" t="s">
        <v>332</v>
      </c>
      <c r="P1" s="1" t="s">
        <v>333</v>
      </c>
      <c r="Q1" s="1" t="s">
        <v>334</v>
      </c>
      <c r="R1" s="1" t="s">
        <v>335</v>
      </c>
      <c r="S1" s="1" t="s">
        <v>336</v>
      </c>
      <c r="T1" s="1" t="s">
        <v>337</v>
      </c>
      <c r="U1" s="1" t="s">
        <v>338</v>
      </c>
      <c r="V1" s="1" t="s">
        <v>339</v>
      </c>
      <c r="W1" s="1" t="s">
        <v>340</v>
      </c>
      <c r="X1" s="1" t="s">
        <v>341</v>
      </c>
      <c r="Y1" s="1" t="s">
        <v>342</v>
      </c>
      <c r="Z1" s="1" t="s">
        <v>343</v>
      </c>
      <c r="AA1" s="1" t="s">
        <v>344</v>
      </c>
      <c r="AB1" s="1" t="s">
        <v>345</v>
      </c>
      <c r="AC1" s="1" t="s">
        <v>346</v>
      </c>
      <c r="AD1" s="1" t="s">
        <v>347</v>
      </c>
      <c r="AE1" s="1" t="s">
        <v>348</v>
      </c>
      <c r="AF1" s="1" t="s">
        <v>349</v>
      </c>
      <c r="AG1" s="1" t="s">
        <v>350</v>
      </c>
      <c r="AH1" s="1" t="s">
        <v>351</v>
      </c>
      <c r="AI1" s="1" t="s">
        <v>352</v>
      </c>
    </row>
    <row r="2" spans="1:35" x14ac:dyDescent="0.25">
      <c r="A2" s="3">
        <v>150</v>
      </c>
      <c r="B2" s="4">
        <v>21813</v>
      </c>
      <c r="C2" s="3" t="s">
        <v>11</v>
      </c>
      <c r="D2" s="4">
        <v>44068</v>
      </c>
      <c r="H2" s="4">
        <v>43770</v>
      </c>
      <c r="I2" s="4">
        <v>43671</v>
      </c>
      <c r="J2" s="4">
        <v>43651</v>
      </c>
      <c r="K2" s="4">
        <v>43781</v>
      </c>
      <c r="L2" s="4">
        <v>43969</v>
      </c>
      <c r="M2" s="3" t="s">
        <v>353</v>
      </c>
      <c r="N2" s="3" t="s">
        <v>354</v>
      </c>
      <c r="R2" s="4">
        <v>44326</v>
      </c>
    </row>
    <row r="3" spans="1:35" x14ac:dyDescent="0.25">
      <c r="A3" s="3">
        <v>151</v>
      </c>
      <c r="B3" s="4">
        <v>23102</v>
      </c>
      <c r="C3" s="3" t="s">
        <v>11</v>
      </c>
      <c r="D3" s="4">
        <v>44026</v>
      </c>
      <c r="E3" s="3" t="s">
        <v>355</v>
      </c>
      <c r="F3" s="4">
        <v>43678</v>
      </c>
      <c r="H3" s="4">
        <v>43693</v>
      </c>
      <c r="I3" s="4">
        <v>43684</v>
      </c>
      <c r="J3" s="4">
        <v>43675</v>
      </c>
      <c r="K3" s="4">
        <v>43718</v>
      </c>
      <c r="L3" s="4">
        <v>43969</v>
      </c>
      <c r="M3" s="3" t="s">
        <v>353</v>
      </c>
      <c r="N3" s="3" t="s">
        <v>356</v>
      </c>
      <c r="R3" s="4">
        <v>44469</v>
      </c>
    </row>
    <row r="4" spans="1:35" x14ac:dyDescent="0.25">
      <c r="A4" s="3">
        <v>185</v>
      </c>
      <c r="B4" s="4">
        <v>22179</v>
      </c>
      <c r="C4" s="3" t="s">
        <v>39</v>
      </c>
      <c r="D4" s="4">
        <v>43949</v>
      </c>
      <c r="F4" s="4">
        <v>43993</v>
      </c>
      <c r="G4" s="3" t="s">
        <v>357</v>
      </c>
      <c r="H4" s="4">
        <v>43700</v>
      </c>
      <c r="M4" s="3" t="s">
        <v>358</v>
      </c>
      <c r="N4" s="3" t="s">
        <v>359</v>
      </c>
    </row>
    <row r="5" spans="1:35" x14ac:dyDescent="0.25">
      <c r="A5" s="3">
        <v>165</v>
      </c>
      <c r="B5" s="4">
        <v>20940</v>
      </c>
      <c r="C5" s="3" t="s">
        <v>11</v>
      </c>
      <c r="D5" s="4">
        <v>43963</v>
      </c>
      <c r="F5" s="3" t="s">
        <v>360</v>
      </c>
      <c r="G5" s="3" t="s">
        <v>361</v>
      </c>
      <c r="H5" s="4">
        <v>43909</v>
      </c>
      <c r="I5" s="4">
        <v>43880</v>
      </c>
      <c r="J5" s="4">
        <v>43859</v>
      </c>
      <c r="L5" s="4">
        <v>44144</v>
      </c>
      <c r="M5" s="3" t="s">
        <v>353</v>
      </c>
    </row>
    <row r="6" spans="1:35" x14ac:dyDescent="0.25">
      <c r="A6" s="3">
        <v>179</v>
      </c>
      <c r="B6" s="4">
        <v>21941</v>
      </c>
      <c r="C6" s="3" t="s">
        <v>11</v>
      </c>
      <c r="D6" s="4">
        <v>43962</v>
      </c>
      <c r="G6" s="3" t="s">
        <v>362</v>
      </c>
      <c r="H6" s="4">
        <v>44064</v>
      </c>
      <c r="I6" s="4">
        <v>44070</v>
      </c>
      <c r="J6" s="4">
        <v>44026</v>
      </c>
      <c r="K6" s="4">
        <v>44036</v>
      </c>
      <c r="L6" s="3" t="s">
        <v>363</v>
      </c>
      <c r="M6" s="3" t="s">
        <v>353</v>
      </c>
    </row>
    <row r="7" spans="1:35" x14ac:dyDescent="0.25">
      <c r="A7" s="3">
        <v>186</v>
      </c>
      <c r="B7" s="4">
        <v>17163</v>
      </c>
      <c r="C7" s="3" t="s">
        <v>30</v>
      </c>
      <c r="D7" s="4">
        <v>43970</v>
      </c>
      <c r="F7" s="3" t="s">
        <v>364</v>
      </c>
      <c r="H7" s="4">
        <v>43858</v>
      </c>
      <c r="I7" s="4">
        <v>43769</v>
      </c>
      <c r="J7" s="4">
        <v>43711</v>
      </c>
      <c r="L7" s="4">
        <v>44361</v>
      </c>
      <c r="M7" s="3" t="s">
        <v>353</v>
      </c>
      <c r="O7" s="3" t="s">
        <v>365</v>
      </c>
    </row>
    <row r="8" spans="1:35" x14ac:dyDescent="0.25">
      <c r="A8" s="3">
        <v>187</v>
      </c>
      <c r="B8" s="4">
        <v>26221</v>
      </c>
      <c r="C8" s="3" t="s">
        <v>366</v>
      </c>
      <c r="E8" s="3" t="s">
        <v>355</v>
      </c>
      <c r="G8" s="4">
        <v>43602</v>
      </c>
      <c r="H8" s="4">
        <v>43882</v>
      </c>
      <c r="I8" s="4">
        <v>44146</v>
      </c>
      <c r="J8" s="4">
        <v>44043</v>
      </c>
      <c r="K8" s="3" t="s">
        <v>367</v>
      </c>
      <c r="L8" s="4">
        <v>44172</v>
      </c>
      <c r="M8" s="3" t="s">
        <v>353</v>
      </c>
    </row>
    <row r="9" spans="1:35" x14ac:dyDescent="0.25">
      <c r="A9" s="3">
        <v>169</v>
      </c>
      <c r="B9" s="4">
        <v>26258</v>
      </c>
      <c r="C9" s="3" t="s">
        <v>11</v>
      </c>
      <c r="D9" s="4">
        <v>43990</v>
      </c>
      <c r="G9" s="3" t="s">
        <v>368</v>
      </c>
      <c r="H9" s="4">
        <v>44068</v>
      </c>
      <c r="I9" s="4">
        <v>44063</v>
      </c>
      <c r="J9" s="4">
        <v>44063</v>
      </c>
      <c r="K9" s="4">
        <v>44054</v>
      </c>
      <c r="L9" s="4">
        <v>44116</v>
      </c>
      <c r="M9" s="3" t="s">
        <v>353</v>
      </c>
    </row>
    <row r="10" spans="1:35" x14ac:dyDescent="0.25">
      <c r="A10" s="3">
        <v>188</v>
      </c>
      <c r="B10" s="4">
        <v>26223</v>
      </c>
      <c r="C10" s="3" t="s">
        <v>369</v>
      </c>
      <c r="D10" s="4">
        <v>43941</v>
      </c>
      <c r="E10" s="3" t="s">
        <v>355</v>
      </c>
      <c r="F10" s="4">
        <v>44004</v>
      </c>
      <c r="G10" s="4">
        <v>43224</v>
      </c>
      <c r="H10" s="4">
        <v>44054</v>
      </c>
      <c r="L10" s="4">
        <v>44172</v>
      </c>
      <c r="M10" s="3" t="s">
        <v>370</v>
      </c>
    </row>
    <row r="11" spans="1:35" x14ac:dyDescent="0.25">
      <c r="A11" s="3">
        <v>167</v>
      </c>
      <c r="B11" s="4">
        <v>22960</v>
      </c>
      <c r="C11" s="3" t="s">
        <v>371</v>
      </c>
      <c r="D11" s="4">
        <v>43984</v>
      </c>
      <c r="E11" s="3" t="s">
        <v>372</v>
      </c>
      <c r="G11" s="3" t="s">
        <v>373</v>
      </c>
      <c r="H11" s="4">
        <v>44096</v>
      </c>
      <c r="I11" s="4">
        <v>44096</v>
      </c>
      <c r="J11" s="4">
        <v>44044</v>
      </c>
      <c r="K11" s="4">
        <v>44075</v>
      </c>
      <c r="L11" s="4">
        <v>44116</v>
      </c>
      <c r="M11" s="3" t="s">
        <v>353</v>
      </c>
    </row>
    <row r="12" spans="1:35" x14ac:dyDescent="0.25">
      <c r="A12" s="3">
        <v>182</v>
      </c>
      <c r="B12" s="4">
        <v>20546</v>
      </c>
      <c r="C12" s="3" t="s">
        <v>374</v>
      </c>
      <c r="D12" s="4">
        <v>43984</v>
      </c>
      <c r="H12" s="4">
        <v>44085</v>
      </c>
      <c r="I12" s="4">
        <v>44097</v>
      </c>
      <c r="J12" s="4">
        <v>44082</v>
      </c>
      <c r="K12" s="4">
        <v>44082</v>
      </c>
      <c r="L12" s="4">
        <v>44172</v>
      </c>
      <c r="M12" s="3" t="s">
        <v>353</v>
      </c>
    </row>
    <row r="13" spans="1:35" x14ac:dyDescent="0.25">
      <c r="A13" s="3">
        <v>166</v>
      </c>
      <c r="B13" s="4">
        <v>26713</v>
      </c>
      <c r="C13" s="3" t="s">
        <v>11</v>
      </c>
      <c r="D13" s="4">
        <v>43990</v>
      </c>
      <c r="E13" s="3" t="s">
        <v>355</v>
      </c>
      <c r="G13" s="3" t="s">
        <v>375</v>
      </c>
      <c r="H13" s="4">
        <v>44127</v>
      </c>
      <c r="I13" s="4">
        <v>44127</v>
      </c>
      <c r="J13" s="4">
        <v>44089</v>
      </c>
      <c r="K13" s="4">
        <v>44089</v>
      </c>
      <c r="L13" s="4">
        <v>44172</v>
      </c>
      <c r="M13" s="3" t="s">
        <v>353</v>
      </c>
      <c r="N13" s="3" t="s">
        <v>376</v>
      </c>
    </row>
    <row r="14" spans="1:35" x14ac:dyDescent="0.25">
      <c r="A14" s="3">
        <v>189</v>
      </c>
      <c r="B14" s="4">
        <v>21784</v>
      </c>
      <c r="C14" s="3" t="s">
        <v>11</v>
      </c>
      <c r="D14" s="4">
        <v>43998</v>
      </c>
      <c r="F14" s="3" t="s">
        <v>377</v>
      </c>
      <c r="G14" s="3" t="s">
        <v>378</v>
      </c>
      <c r="H14" s="4">
        <v>44089</v>
      </c>
      <c r="I14" s="4">
        <v>44091</v>
      </c>
      <c r="J14" s="4">
        <v>44019</v>
      </c>
      <c r="K14" s="4">
        <v>44019</v>
      </c>
      <c r="L14" s="4">
        <v>44207</v>
      </c>
      <c r="M14" s="3" t="s">
        <v>353</v>
      </c>
      <c r="N14" s="3" t="s">
        <v>379</v>
      </c>
    </row>
    <row r="15" spans="1:35" x14ac:dyDescent="0.25">
      <c r="A15" s="3">
        <v>168</v>
      </c>
      <c r="B15" s="4">
        <v>21269</v>
      </c>
      <c r="C15" s="3" t="s">
        <v>380</v>
      </c>
      <c r="D15" s="4">
        <v>43920</v>
      </c>
      <c r="E15" s="3" t="s">
        <v>381</v>
      </c>
      <c r="G15" s="3" t="s">
        <v>382</v>
      </c>
      <c r="H15" s="4">
        <v>44043</v>
      </c>
      <c r="I15" s="4">
        <v>44098</v>
      </c>
      <c r="J15" s="3" t="s">
        <v>383</v>
      </c>
      <c r="K15" s="3" t="s">
        <v>383</v>
      </c>
      <c r="L15" s="4">
        <v>44116</v>
      </c>
      <c r="M15" s="3" t="s">
        <v>384</v>
      </c>
      <c r="N15" s="3" t="s">
        <v>385</v>
      </c>
    </row>
    <row r="16" spans="1:35" x14ac:dyDescent="0.25">
      <c r="A16" s="3">
        <v>172</v>
      </c>
      <c r="B16" s="4">
        <v>20815</v>
      </c>
      <c r="C16" s="3" t="s">
        <v>380</v>
      </c>
      <c r="D16" s="4">
        <v>43997</v>
      </c>
      <c r="E16" s="3" t="s">
        <v>386</v>
      </c>
      <c r="G16" s="3" t="s">
        <v>387</v>
      </c>
      <c r="H16" s="4">
        <v>44109</v>
      </c>
      <c r="I16" s="4">
        <v>44117</v>
      </c>
      <c r="J16" s="4">
        <v>44071</v>
      </c>
      <c r="K16" s="4">
        <v>44103</v>
      </c>
      <c r="M16" s="3" t="s">
        <v>370</v>
      </c>
    </row>
    <row r="17" spans="1:14" x14ac:dyDescent="0.25">
      <c r="A17" s="3">
        <v>158</v>
      </c>
      <c r="B17" s="4">
        <v>1043989</v>
      </c>
      <c r="C17" s="3" t="s">
        <v>11</v>
      </c>
      <c r="D17" s="4">
        <v>44011</v>
      </c>
      <c r="G17" s="3" t="s">
        <v>378</v>
      </c>
      <c r="H17" s="4">
        <v>44110</v>
      </c>
      <c r="I17" s="4">
        <v>44111</v>
      </c>
      <c r="J17" s="4">
        <v>44111</v>
      </c>
      <c r="K17" s="4">
        <v>44109</v>
      </c>
      <c r="L17" s="4">
        <v>44207</v>
      </c>
      <c r="M17" s="3" t="s">
        <v>353</v>
      </c>
      <c r="N17" s="3" t="s">
        <v>376</v>
      </c>
    </row>
    <row r="18" spans="1:14" x14ac:dyDescent="0.25">
      <c r="A18" s="3">
        <v>190</v>
      </c>
      <c r="B18" s="3">
        <v>82922</v>
      </c>
      <c r="C18" s="3" t="s">
        <v>30</v>
      </c>
      <c r="D18" s="3" t="s">
        <v>388</v>
      </c>
      <c r="E18" s="3" t="s">
        <v>355</v>
      </c>
      <c r="H18" s="4">
        <v>44285</v>
      </c>
      <c r="I18" s="4">
        <v>44284</v>
      </c>
      <c r="J18" s="4">
        <v>44284</v>
      </c>
      <c r="L18" s="4">
        <v>44361</v>
      </c>
      <c r="M18" s="3" t="s">
        <v>353</v>
      </c>
    </row>
    <row r="19" spans="1:14" x14ac:dyDescent="0.25">
      <c r="A19" s="3">
        <v>183</v>
      </c>
      <c r="B19" s="4">
        <v>26024</v>
      </c>
      <c r="C19" s="3" t="s">
        <v>11</v>
      </c>
      <c r="D19" s="4">
        <v>44019</v>
      </c>
      <c r="F19" s="3" t="s">
        <v>389</v>
      </c>
      <c r="G19" s="3" t="s">
        <v>390</v>
      </c>
      <c r="H19" s="4">
        <v>44057</v>
      </c>
      <c r="I19" s="4">
        <v>44088</v>
      </c>
      <c r="J19" s="4">
        <v>44053</v>
      </c>
      <c r="K19" s="4">
        <v>44061</v>
      </c>
      <c r="L19" s="4">
        <v>44144</v>
      </c>
      <c r="M19" s="3" t="s">
        <v>353</v>
      </c>
      <c r="N19" s="3" t="s">
        <v>391</v>
      </c>
    </row>
    <row r="20" spans="1:14" x14ac:dyDescent="0.25">
      <c r="A20" s="3">
        <v>191</v>
      </c>
      <c r="B20" s="4">
        <v>16922</v>
      </c>
      <c r="C20" s="3" t="s">
        <v>392</v>
      </c>
      <c r="D20" s="4">
        <v>44025</v>
      </c>
      <c r="G20" s="3" t="s">
        <v>393</v>
      </c>
      <c r="H20" s="4">
        <v>44117</v>
      </c>
      <c r="I20" s="4">
        <v>44116</v>
      </c>
      <c r="J20" s="4">
        <v>44116</v>
      </c>
      <c r="L20" s="4">
        <v>44172</v>
      </c>
      <c r="M20" s="3" t="s">
        <v>353</v>
      </c>
    </row>
    <row r="21" spans="1:14" ht="15.75" customHeight="1" x14ac:dyDescent="0.25">
      <c r="A21" s="3">
        <v>184</v>
      </c>
      <c r="B21" s="4">
        <v>20867</v>
      </c>
      <c r="C21" s="3" t="s">
        <v>11</v>
      </c>
      <c r="D21" s="4">
        <v>44026</v>
      </c>
      <c r="G21" s="3" t="s">
        <v>394</v>
      </c>
      <c r="H21" s="4">
        <v>44124</v>
      </c>
      <c r="I21" s="4">
        <v>44125</v>
      </c>
      <c r="J21" s="4">
        <v>44125</v>
      </c>
      <c r="K21" s="4">
        <v>44123</v>
      </c>
      <c r="L21" s="4">
        <v>44263</v>
      </c>
      <c r="M21" s="3" t="s">
        <v>353</v>
      </c>
      <c r="N21" s="3" t="s">
        <v>391</v>
      </c>
    </row>
    <row r="22" spans="1:14" ht="15.75" customHeight="1" x14ac:dyDescent="0.25">
      <c r="A22" s="3">
        <v>164</v>
      </c>
      <c r="B22" s="4">
        <v>25826</v>
      </c>
      <c r="C22" s="3" t="s">
        <v>11</v>
      </c>
      <c r="D22" s="4">
        <v>44047</v>
      </c>
      <c r="H22" s="4">
        <v>44109</v>
      </c>
      <c r="I22" s="4">
        <v>44110</v>
      </c>
      <c r="J22" s="4">
        <v>44109</v>
      </c>
      <c r="K22" s="4">
        <v>44110</v>
      </c>
      <c r="L22" s="4">
        <v>44172</v>
      </c>
      <c r="M22" s="3" t="s">
        <v>353</v>
      </c>
      <c r="N22" s="3" t="s">
        <v>395</v>
      </c>
    </row>
    <row r="23" spans="1:14" ht="15.75" customHeight="1" x14ac:dyDescent="0.25">
      <c r="A23" s="3">
        <v>192</v>
      </c>
      <c r="B23" s="4">
        <v>17313</v>
      </c>
      <c r="C23" s="3" t="s">
        <v>30</v>
      </c>
      <c r="D23" s="4">
        <v>44081</v>
      </c>
      <c r="E23" s="3" t="s">
        <v>381</v>
      </c>
      <c r="G23" s="3" t="s">
        <v>396</v>
      </c>
      <c r="H23" s="4">
        <v>44144</v>
      </c>
      <c r="I23" s="4">
        <v>44145</v>
      </c>
      <c r="J23" s="4">
        <v>44144</v>
      </c>
      <c r="L23" s="4">
        <v>44235</v>
      </c>
      <c r="M23" s="3" t="s">
        <v>353</v>
      </c>
    </row>
    <row r="24" spans="1:14" ht="15.75" customHeight="1" x14ac:dyDescent="0.25">
      <c r="A24" s="3">
        <v>193</v>
      </c>
      <c r="B24" s="4">
        <v>26925</v>
      </c>
      <c r="C24" s="3" t="s">
        <v>30</v>
      </c>
      <c r="D24" s="4">
        <v>44151</v>
      </c>
      <c r="H24" s="4">
        <v>44145</v>
      </c>
      <c r="I24" s="4">
        <v>44146</v>
      </c>
      <c r="J24" s="4">
        <v>44146</v>
      </c>
      <c r="L24" s="4">
        <v>44263</v>
      </c>
      <c r="M24" s="3" t="s">
        <v>353</v>
      </c>
    </row>
    <row r="25" spans="1:14" ht="15.75" customHeight="1" x14ac:dyDescent="0.25">
      <c r="A25" s="3">
        <v>194</v>
      </c>
      <c r="B25" s="4">
        <v>20239</v>
      </c>
      <c r="C25" s="3" t="s">
        <v>11</v>
      </c>
      <c r="D25" s="4">
        <v>44102</v>
      </c>
      <c r="E25" s="3" t="s">
        <v>397</v>
      </c>
      <c r="G25" s="4">
        <v>44159</v>
      </c>
      <c r="H25" s="4">
        <v>44299</v>
      </c>
      <c r="I25" s="4">
        <v>44334</v>
      </c>
      <c r="J25" s="4">
        <v>44334</v>
      </c>
      <c r="K25" s="4">
        <v>44326</v>
      </c>
      <c r="L25" s="4">
        <v>44361</v>
      </c>
      <c r="M25" s="3" t="s">
        <v>353</v>
      </c>
      <c r="N25" s="3" t="s">
        <v>398</v>
      </c>
    </row>
    <row r="26" spans="1:14" ht="15.75" customHeight="1" x14ac:dyDescent="0.25">
      <c r="A26" s="3">
        <v>195</v>
      </c>
      <c r="B26" s="4">
        <v>26394</v>
      </c>
      <c r="C26" s="3" t="s">
        <v>11</v>
      </c>
      <c r="D26" s="4">
        <v>44124</v>
      </c>
      <c r="H26" s="4">
        <v>44179</v>
      </c>
      <c r="I26" s="4">
        <v>44546</v>
      </c>
      <c r="J26" s="4">
        <v>44181</v>
      </c>
      <c r="K26" s="4">
        <v>44180</v>
      </c>
      <c r="L26" s="4">
        <v>44207</v>
      </c>
      <c r="M26" s="3" t="s">
        <v>353</v>
      </c>
      <c r="N26" s="3" t="s">
        <v>399</v>
      </c>
    </row>
    <row r="27" spans="1:14" ht="15.75" customHeight="1" x14ac:dyDescent="0.25">
      <c r="A27" s="3">
        <v>196</v>
      </c>
      <c r="B27" s="4">
        <v>28208</v>
      </c>
      <c r="C27" s="3" t="s">
        <v>400</v>
      </c>
      <c r="D27" s="4">
        <v>44151</v>
      </c>
      <c r="H27" s="4">
        <v>44369</v>
      </c>
      <c r="I27" s="4">
        <v>44368</v>
      </c>
      <c r="J27" s="4">
        <v>44396</v>
      </c>
      <c r="L27" s="4">
        <v>44403</v>
      </c>
      <c r="M27" s="3" t="s">
        <v>353</v>
      </c>
    </row>
    <row r="28" spans="1:14" ht="15.75" customHeight="1" x14ac:dyDescent="0.25">
      <c r="A28" s="3">
        <v>197</v>
      </c>
      <c r="B28" s="4">
        <v>20607</v>
      </c>
      <c r="C28" s="3" t="s">
        <v>11</v>
      </c>
      <c r="D28" s="4">
        <v>44151</v>
      </c>
      <c r="H28" s="4">
        <v>44277</v>
      </c>
      <c r="I28" s="4">
        <v>44279</v>
      </c>
      <c r="J28" s="4">
        <v>44279</v>
      </c>
      <c r="K28" s="4">
        <v>44278</v>
      </c>
      <c r="L28" s="4">
        <v>44298</v>
      </c>
      <c r="M28" s="3" t="s">
        <v>353</v>
      </c>
      <c r="N28" s="3" t="s">
        <v>401</v>
      </c>
    </row>
    <row r="29" spans="1:14" ht="15.75" customHeight="1" x14ac:dyDescent="0.25">
      <c r="A29" s="3">
        <v>198</v>
      </c>
      <c r="B29" s="4">
        <v>24507</v>
      </c>
      <c r="C29" s="3" t="s">
        <v>11</v>
      </c>
      <c r="D29" s="4">
        <v>44095</v>
      </c>
      <c r="H29" s="4">
        <v>44306</v>
      </c>
      <c r="I29" s="4">
        <v>44307</v>
      </c>
      <c r="J29" s="4">
        <v>44314</v>
      </c>
      <c r="K29" s="4">
        <v>44305</v>
      </c>
      <c r="L29" s="4">
        <v>44326</v>
      </c>
      <c r="M29" s="3" t="s">
        <v>402</v>
      </c>
    </row>
    <row r="30" spans="1:14" ht="15.75" customHeight="1" x14ac:dyDescent="0.25">
      <c r="A30" s="3">
        <v>199</v>
      </c>
      <c r="B30" s="4">
        <v>29451</v>
      </c>
      <c r="C30" s="3" t="s">
        <v>11</v>
      </c>
      <c r="D30" s="4">
        <v>43841</v>
      </c>
      <c r="G30" s="3" t="s">
        <v>403</v>
      </c>
      <c r="H30" s="4">
        <v>44284</v>
      </c>
      <c r="I30" s="4">
        <v>44286</v>
      </c>
      <c r="J30" s="4">
        <v>44285</v>
      </c>
      <c r="K30" s="4">
        <v>44285</v>
      </c>
      <c r="L30" s="4">
        <v>44298</v>
      </c>
      <c r="M30" s="3" t="s">
        <v>353</v>
      </c>
    </row>
    <row r="31" spans="1:14" ht="15.75" customHeight="1" x14ac:dyDescent="0.25">
      <c r="A31" s="3">
        <v>200</v>
      </c>
      <c r="B31" s="4">
        <v>20886</v>
      </c>
      <c r="C31" s="3" t="s">
        <v>404</v>
      </c>
      <c r="D31" s="4">
        <v>44172</v>
      </c>
      <c r="E31" s="3" t="s">
        <v>381</v>
      </c>
      <c r="H31" s="4">
        <v>44341</v>
      </c>
      <c r="I31" s="4">
        <v>44340</v>
      </c>
      <c r="J31" s="4">
        <v>44340</v>
      </c>
      <c r="L31" s="4">
        <v>44361</v>
      </c>
      <c r="M31" s="3" t="s">
        <v>384</v>
      </c>
    </row>
    <row r="32" spans="1:14" ht="15.75" customHeight="1" x14ac:dyDescent="0.25">
      <c r="A32" s="3">
        <v>201</v>
      </c>
      <c r="B32" s="4">
        <v>22349</v>
      </c>
      <c r="C32" s="3" t="s">
        <v>11</v>
      </c>
      <c r="D32" s="4">
        <v>44235</v>
      </c>
      <c r="H32" s="4">
        <v>44313</v>
      </c>
      <c r="I32" s="4">
        <v>44314</v>
      </c>
      <c r="J32" s="4">
        <v>44314</v>
      </c>
      <c r="K32" s="4">
        <v>44312</v>
      </c>
      <c r="L32" s="4">
        <v>44326</v>
      </c>
      <c r="M32" s="3" t="s">
        <v>353</v>
      </c>
    </row>
    <row r="33" spans="1:13" ht="15.75" customHeight="1" x14ac:dyDescent="0.25">
      <c r="A33" s="3">
        <v>202</v>
      </c>
      <c r="B33" s="4">
        <v>23764</v>
      </c>
      <c r="C33" s="3" t="s">
        <v>30</v>
      </c>
      <c r="D33" s="4">
        <v>44284</v>
      </c>
      <c r="H33" s="4">
        <v>43983</v>
      </c>
      <c r="I33" s="4">
        <v>44349</v>
      </c>
      <c r="J33" s="4">
        <v>44349</v>
      </c>
      <c r="L33" s="4">
        <v>44361</v>
      </c>
      <c r="M33" s="3" t="s">
        <v>353</v>
      </c>
    </row>
    <row r="34" spans="1:13" ht="15.75" customHeight="1" x14ac:dyDescent="0.25">
      <c r="A34" s="3">
        <v>203</v>
      </c>
      <c r="B34" s="4">
        <v>22063</v>
      </c>
      <c r="C34" s="3" t="s">
        <v>30</v>
      </c>
      <c r="D34" s="4">
        <v>44298</v>
      </c>
      <c r="H34" s="4">
        <v>44340</v>
      </c>
      <c r="I34" s="4">
        <v>44368</v>
      </c>
      <c r="J34" s="4">
        <v>44368</v>
      </c>
      <c r="L34" s="4">
        <v>44403</v>
      </c>
      <c r="M34" s="3" t="s">
        <v>405</v>
      </c>
    </row>
    <row r="35" spans="1:13" ht="15.75" customHeight="1" x14ac:dyDescent="0.25">
      <c r="A35" s="3">
        <v>204</v>
      </c>
      <c r="B35" s="4">
        <v>21117</v>
      </c>
      <c r="C35" s="3" t="s">
        <v>30</v>
      </c>
      <c r="D35" s="4">
        <v>44333</v>
      </c>
      <c r="H35" s="4">
        <v>44377</v>
      </c>
      <c r="I35" s="4">
        <v>44377</v>
      </c>
      <c r="J35" s="4">
        <v>44377</v>
      </c>
      <c r="L35" s="4">
        <v>44417</v>
      </c>
      <c r="M35" s="3" t="s">
        <v>353</v>
      </c>
    </row>
    <row r="36" spans="1:13" ht="15.75" customHeight="1" x14ac:dyDescent="0.25">
      <c r="A36" s="3">
        <v>205</v>
      </c>
      <c r="B36" s="4">
        <v>20157</v>
      </c>
      <c r="C36" s="3" t="s">
        <v>406</v>
      </c>
      <c r="D36" s="4">
        <v>44312</v>
      </c>
      <c r="E36" s="3" t="s">
        <v>407</v>
      </c>
      <c r="H36" s="4">
        <v>44356</v>
      </c>
      <c r="I36" s="4">
        <v>44356</v>
      </c>
      <c r="J36" s="4">
        <v>44377</v>
      </c>
      <c r="K36" s="4">
        <v>44355</v>
      </c>
      <c r="L36" s="4">
        <v>44403</v>
      </c>
      <c r="M36" s="3" t="s">
        <v>384</v>
      </c>
    </row>
    <row r="37" spans="1:13" ht="15.75" customHeight="1" x14ac:dyDescent="0.25">
      <c r="A37" s="3">
        <v>206</v>
      </c>
      <c r="B37" s="4">
        <v>33534</v>
      </c>
      <c r="C37" s="3" t="s">
        <v>408</v>
      </c>
      <c r="D37" s="4">
        <v>44333</v>
      </c>
      <c r="H37" s="4">
        <v>44376</v>
      </c>
      <c r="I37" s="4">
        <v>44376</v>
      </c>
      <c r="J37" s="4">
        <v>44376</v>
      </c>
      <c r="L37" s="4">
        <v>44417</v>
      </c>
      <c r="M37" s="3" t="s">
        <v>409</v>
      </c>
    </row>
    <row r="38" spans="1:13" ht="15.75" customHeight="1" x14ac:dyDescent="0.25">
      <c r="A38" s="3">
        <v>207</v>
      </c>
      <c r="B38" s="4">
        <v>20922</v>
      </c>
      <c r="C38" s="3" t="s">
        <v>11</v>
      </c>
      <c r="D38" s="4">
        <v>44326</v>
      </c>
      <c r="H38" s="4">
        <v>44369</v>
      </c>
      <c r="I38" s="4">
        <v>44369</v>
      </c>
      <c r="J38" s="4">
        <v>44417</v>
      </c>
      <c r="K38" s="4">
        <v>44368</v>
      </c>
      <c r="L38" s="3" t="s">
        <v>410</v>
      </c>
      <c r="M38" s="3" t="s">
        <v>353</v>
      </c>
    </row>
    <row r="39" spans="1:13" ht="15.75" customHeight="1" x14ac:dyDescent="0.25">
      <c r="A39" s="3">
        <v>208</v>
      </c>
      <c r="B39" s="4">
        <v>16598</v>
      </c>
      <c r="C39" s="3" t="s">
        <v>380</v>
      </c>
      <c r="D39" s="4">
        <v>44326</v>
      </c>
      <c r="H39" s="4">
        <v>44369</v>
      </c>
      <c r="I39" s="4">
        <v>44369</v>
      </c>
      <c r="J39" s="4">
        <v>44384</v>
      </c>
      <c r="K39" s="4">
        <v>44361</v>
      </c>
      <c r="L39" s="4">
        <v>44417</v>
      </c>
    </row>
    <row r="40" spans="1:13" ht="15.75" customHeight="1" x14ac:dyDescent="0.25">
      <c r="A40" s="3">
        <v>209</v>
      </c>
      <c r="B40" s="4">
        <v>23355</v>
      </c>
      <c r="C40" s="3" t="s">
        <v>11</v>
      </c>
      <c r="D40" s="4">
        <v>44313</v>
      </c>
      <c r="H40" s="3" t="s">
        <v>411</v>
      </c>
      <c r="I40" s="3" t="s">
        <v>411</v>
      </c>
      <c r="J40" s="3" t="s">
        <v>411</v>
      </c>
      <c r="K40" s="3" t="s">
        <v>411</v>
      </c>
    </row>
    <row r="41" spans="1:13" ht="15.75" customHeight="1" x14ac:dyDescent="0.25">
      <c r="A41" s="3">
        <v>210</v>
      </c>
      <c r="B41" s="4">
        <v>19565</v>
      </c>
      <c r="C41" s="3" t="s">
        <v>30</v>
      </c>
      <c r="D41" s="4">
        <v>44305</v>
      </c>
      <c r="H41" s="3" t="s">
        <v>412</v>
      </c>
      <c r="I41" s="3" t="s">
        <v>413</v>
      </c>
      <c r="J41" s="3" t="s">
        <v>414</v>
      </c>
    </row>
    <row r="42" spans="1:13" ht="15.75" customHeight="1" x14ac:dyDescent="0.25">
      <c r="A42" s="3">
        <v>211</v>
      </c>
      <c r="B42" s="4">
        <v>22422</v>
      </c>
      <c r="C42" s="3" t="s">
        <v>11</v>
      </c>
      <c r="D42" s="4">
        <v>44306</v>
      </c>
      <c r="H42" s="4">
        <v>44368</v>
      </c>
      <c r="I42" s="4">
        <v>44370</v>
      </c>
      <c r="J42" s="4">
        <v>44375</v>
      </c>
      <c r="K42" s="4">
        <v>44369</v>
      </c>
      <c r="L42" s="4">
        <v>44403</v>
      </c>
      <c r="M42" s="3" t="s">
        <v>353</v>
      </c>
    </row>
    <row r="43" spans="1:13" ht="15.75" customHeight="1" x14ac:dyDescent="0.25">
      <c r="A43" s="3">
        <v>212</v>
      </c>
      <c r="B43" s="4">
        <v>19017</v>
      </c>
      <c r="C43" s="3" t="s">
        <v>30</v>
      </c>
      <c r="D43" s="4">
        <v>44336</v>
      </c>
      <c r="H43" s="4">
        <v>44403</v>
      </c>
      <c r="I43" s="4">
        <v>44411</v>
      </c>
      <c r="J43" s="4">
        <v>44411</v>
      </c>
      <c r="L43" s="4">
        <v>44467</v>
      </c>
      <c r="M43" s="3" t="s">
        <v>384</v>
      </c>
    </row>
    <row r="44" spans="1:13" ht="15.75" customHeight="1" x14ac:dyDescent="0.25">
      <c r="A44" s="3">
        <v>213</v>
      </c>
      <c r="B44" s="4">
        <v>19940</v>
      </c>
      <c r="C44" s="3" t="s">
        <v>11</v>
      </c>
      <c r="D44" s="4">
        <v>44403</v>
      </c>
      <c r="H44" s="4">
        <v>44466</v>
      </c>
      <c r="I44" s="4">
        <v>44452</v>
      </c>
      <c r="J44" s="4">
        <v>44446</v>
      </c>
      <c r="K44" s="4">
        <v>44445</v>
      </c>
      <c r="L44" s="4">
        <v>44467</v>
      </c>
      <c r="M44" s="3" t="s">
        <v>353</v>
      </c>
    </row>
    <row r="45" spans="1:13" ht="15.75" customHeight="1" x14ac:dyDescent="0.25">
      <c r="A45" s="3">
        <v>214</v>
      </c>
      <c r="B45" s="4">
        <v>21898</v>
      </c>
      <c r="C45" s="3" t="s">
        <v>11</v>
      </c>
      <c r="D45" s="4">
        <v>44403</v>
      </c>
      <c r="H45" s="4">
        <v>44454</v>
      </c>
      <c r="I45" s="4">
        <v>44454</v>
      </c>
      <c r="J45" s="4">
        <v>44453</v>
      </c>
      <c r="K45" s="4">
        <v>44453</v>
      </c>
      <c r="L45" s="4">
        <v>44467</v>
      </c>
      <c r="M45" s="3" t="s">
        <v>415</v>
      </c>
    </row>
    <row r="46" spans="1:13" ht="15.75" customHeight="1" x14ac:dyDescent="0.25">
      <c r="A46" s="3">
        <v>215</v>
      </c>
      <c r="B46" s="4">
        <v>24810</v>
      </c>
      <c r="C46" s="3" t="s">
        <v>30</v>
      </c>
      <c r="D46" s="4">
        <v>44263</v>
      </c>
      <c r="H46" s="4">
        <v>44384</v>
      </c>
      <c r="I46" s="4">
        <v>44362</v>
      </c>
      <c r="J46" s="4">
        <v>44362</v>
      </c>
      <c r="L46" s="4">
        <v>44417</v>
      </c>
      <c r="M46" s="3" t="s">
        <v>353</v>
      </c>
    </row>
    <row r="47" spans="1:13" ht="15.75" customHeight="1" x14ac:dyDescent="0.25">
      <c r="A47" s="3">
        <v>216</v>
      </c>
      <c r="B47" s="4">
        <v>18708</v>
      </c>
      <c r="C47" s="3" t="s">
        <v>39</v>
      </c>
      <c r="D47" s="4">
        <v>44368</v>
      </c>
      <c r="H47" s="4">
        <v>44396</v>
      </c>
      <c r="I47" s="4">
        <v>44366</v>
      </c>
      <c r="J47" s="4">
        <v>44403</v>
      </c>
      <c r="L47" s="4">
        <v>44417</v>
      </c>
      <c r="M47" s="3" t="s">
        <v>416</v>
      </c>
    </row>
    <row r="48" spans="1:13" ht="15.75" customHeight="1" x14ac:dyDescent="0.25">
      <c r="A48" s="3">
        <v>217</v>
      </c>
      <c r="B48" s="4">
        <v>20216</v>
      </c>
      <c r="C48" s="3" t="s">
        <v>11</v>
      </c>
      <c r="D48" s="4">
        <v>44404</v>
      </c>
      <c r="E48" s="3" t="s">
        <v>381</v>
      </c>
      <c r="H48" s="4">
        <v>44425</v>
      </c>
      <c r="I48" s="4">
        <v>44425</v>
      </c>
      <c r="J48" s="4">
        <v>44439</v>
      </c>
      <c r="K48" s="4">
        <v>44438</v>
      </c>
      <c r="L48" s="4">
        <v>44467</v>
      </c>
      <c r="M48" s="3" t="s">
        <v>384</v>
      </c>
    </row>
    <row r="49" spans="1:13" ht="15.75" customHeight="1" x14ac:dyDescent="0.25">
      <c r="A49" s="3">
        <v>218</v>
      </c>
      <c r="B49" s="4">
        <v>17182</v>
      </c>
      <c r="C49" s="3" t="s">
        <v>30</v>
      </c>
      <c r="D49" s="4">
        <v>44396</v>
      </c>
      <c r="H49" s="4">
        <v>44460</v>
      </c>
      <c r="I49" s="4">
        <v>44461</v>
      </c>
      <c r="L49" s="4">
        <v>44508</v>
      </c>
    </row>
    <row r="50" spans="1:13" ht="15.75" customHeight="1" x14ac:dyDescent="0.25">
      <c r="A50" s="3">
        <v>219</v>
      </c>
      <c r="B50" s="4">
        <v>37168</v>
      </c>
      <c r="C50" s="3" t="s">
        <v>133</v>
      </c>
      <c r="D50" s="4">
        <v>44397</v>
      </c>
      <c r="H50" s="4">
        <v>44439</v>
      </c>
      <c r="I50" s="4">
        <v>44439</v>
      </c>
      <c r="J50" s="4">
        <v>44438</v>
      </c>
      <c r="L50" s="4">
        <v>44480</v>
      </c>
      <c r="M50" s="3" t="s">
        <v>353</v>
      </c>
    </row>
    <row r="51" spans="1:13" ht="15.75" customHeight="1" x14ac:dyDescent="0.25">
      <c r="A51" s="3">
        <v>220</v>
      </c>
      <c r="B51" s="4">
        <v>21921</v>
      </c>
      <c r="C51" s="3" t="s">
        <v>11</v>
      </c>
      <c r="D51" s="4">
        <v>44396</v>
      </c>
      <c r="E51" s="3" t="s">
        <v>372</v>
      </c>
      <c r="H51" s="4">
        <v>44453</v>
      </c>
      <c r="I51" s="4">
        <v>44453</v>
      </c>
      <c r="J51" s="4">
        <v>44452</v>
      </c>
      <c r="K51" s="4">
        <v>44452</v>
      </c>
      <c r="L51" s="4">
        <v>44467</v>
      </c>
      <c r="M51" s="3" t="s">
        <v>417</v>
      </c>
    </row>
    <row r="52" spans="1:13" ht="15.75" customHeight="1" x14ac:dyDescent="0.25">
      <c r="A52" s="3">
        <v>221</v>
      </c>
      <c r="B52" s="4">
        <v>18762</v>
      </c>
      <c r="C52" s="3" t="s">
        <v>194</v>
      </c>
      <c r="D52" s="4">
        <v>44397</v>
      </c>
      <c r="H52" s="4">
        <v>44454</v>
      </c>
      <c r="I52" s="4">
        <v>44445</v>
      </c>
      <c r="J52" s="4">
        <v>44445</v>
      </c>
      <c r="L52" s="4">
        <v>44480</v>
      </c>
    </row>
    <row r="53" spans="1:13" ht="15.75" customHeight="1" x14ac:dyDescent="0.25">
      <c r="A53" s="3">
        <v>222</v>
      </c>
      <c r="B53" s="4">
        <v>24508</v>
      </c>
      <c r="C53" s="3" t="s">
        <v>11</v>
      </c>
      <c r="D53" s="4">
        <v>44424</v>
      </c>
      <c r="E53" s="3" t="s">
        <v>381</v>
      </c>
      <c r="H53" s="4">
        <v>44475</v>
      </c>
      <c r="I53" s="4">
        <v>44461</v>
      </c>
      <c r="J53" s="4">
        <v>44461</v>
      </c>
      <c r="K53" s="4">
        <v>44488</v>
      </c>
      <c r="L53" s="4">
        <v>44508</v>
      </c>
    </row>
    <row r="54" spans="1:13" ht="15.75" customHeight="1" x14ac:dyDescent="0.25">
      <c r="A54" s="3">
        <v>223</v>
      </c>
      <c r="B54" s="4">
        <v>22770</v>
      </c>
      <c r="C54" s="3" t="s">
        <v>11</v>
      </c>
      <c r="D54" s="4">
        <v>44418</v>
      </c>
      <c r="E54" s="3" t="s">
        <v>372</v>
      </c>
      <c r="H54" s="4">
        <v>44459</v>
      </c>
      <c r="I54" s="4">
        <v>44461</v>
      </c>
      <c r="J54" s="4">
        <v>44454</v>
      </c>
      <c r="K54" s="4">
        <v>44466</v>
      </c>
      <c r="L54" s="4">
        <v>44480</v>
      </c>
      <c r="M54" s="3" t="s">
        <v>353</v>
      </c>
    </row>
    <row r="55" spans="1:13" ht="15.75" customHeight="1" x14ac:dyDescent="0.25">
      <c r="A55" s="3">
        <v>224</v>
      </c>
      <c r="B55" s="4">
        <v>19383</v>
      </c>
      <c r="C55" s="3" t="s">
        <v>39</v>
      </c>
      <c r="D55" s="4">
        <v>44411</v>
      </c>
      <c r="H55" s="4">
        <v>44462</v>
      </c>
      <c r="I55" s="4">
        <v>44460</v>
      </c>
      <c r="J55" s="4">
        <v>44460</v>
      </c>
      <c r="M55" s="3" t="s">
        <v>409</v>
      </c>
    </row>
    <row r="56" spans="1:13" ht="15.75" customHeight="1" x14ac:dyDescent="0.25">
      <c r="A56" s="3">
        <v>225</v>
      </c>
      <c r="B56" s="4">
        <v>23072</v>
      </c>
      <c r="C56" s="3" t="s">
        <v>11</v>
      </c>
      <c r="D56" s="4">
        <v>44434</v>
      </c>
      <c r="E56" s="3" t="s">
        <v>418</v>
      </c>
      <c r="H56" s="4">
        <v>44474</v>
      </c>
      <c r="I56" s="4">
        <v>44462</v>
      </c>
      <c r="J56" s="4">
        <v>44459</v>
      </c>
      <c r="K56" s="4">
        <v>44459</v>
      </c>
      <c r="L56" s="4">
        <v>44480</v>
      </c>
      <c r="M56" s="3" t="s">
        <v>419</v>
      </c>
    </row>
    <row r="57" spans="1:13" ht="15.75" customHeight="1" x14ac:dyDescent="0.25">
      <c r="A57" s="3">
        <v>226</v>
      </c>
      <c r="B57" s="4">
        <v>25386</v>
      </c>
      <c r="C57" s="3" t="s">
        <v>11</v>
      </c>
      <c r="D57" s="4">
        <v>44445</v>
      </c>
    </row>
    <row r="58" spans="1:13" ht="15.75" customHeight="1" x14ac:dyDescent="0.25">
      <c r="A58" s="3">
        <v>227</v>
      </c>
      <c r="B58" s="4">
        <v>19502</v>
      </c>
      <c r="C58" s="3" t="s">
        <v>30</v>
      </c>
      <c r="D58" s="4">
        <v>44480</v>
      </c>
    </row>
    <row r="59" spans="1:13" ht="15.75" customHeight="1" x14ac:dyDescent="0.25">
      <c r="A59" s="3">
        <v>228</v>
      </c>
      <c r="C59" s="3" t="s">
        <v>420</v>
      </c>
      <c r="I59" s="4">
        <v>44474</v>
      </c>
    </row>
    <row r="60" spans="1:13" ht="15.75" customHeight="1" x14ac:dyDescent="0.25">
      <c r="A60" s="3">
        <v>229</v>
      </c>
      <c r="B60" s="4">
        <v>21027</v>
      </c>
      <c r="C60" s="3" t="s">
        <v>30</v>
      </c>
      <c r="D60" s="4">
        <v>44480</v>
      </c>
    </row>
    <row r="61" spans="1:13" ht="15.75" customHeight="1" x14ac:dyDescent="0.25">
      <c r="A61" s="3">
        <v>230</v>
      </c>
      <c r="B61" s="4">
        <v>21727</v>
      </c>
      <c r="C61" s="3" t="s">
        <v>11</v>
      </c>
      <c r="D61" s="4">
        <v>44480</v>
      </c>
    </row>
    <row r="62" spans="1:13" ht="15.75" customHeight="1" x14ac:dyDescent="0.25">
      <c r="A62" s="3">
        <v>231</v>
      </c>
      <c r="B62" s="4">
        <v>24192</v>
      </c>
      <c r="C62" s="3" t="s">
        <v>421</v>
      </c>
      <c r="D62" s="4">
        <v>44462</v>
      </c>
      <c r="I62" s="4">
        <v>44509</v>
      </c>
    </row>
    <row r="63" spans="1:13" ht="15.75" customHeight="1" x14ac:dyDescent="0.25">
      <c r="A63" s="3">
        <v>163</v>
      </c>
      <c r="B63" s="4">
        <v>21398</v>
      </c>
      <c r="C63" s="3" t="s">
        <v>11</v>
      </c>
      <c r="D63" s="4">
        <v>43962</v>
      </c>
      <c r="G63" s="3">
        <v>43886</v>
      </c>
      <c r="H63" s="4">
        <v>43909</v>
      </c>
      <c r="I63" s="4">
        <v>43874</v>
      </c>
      <c r="J63" s="4">
        <v>43854</v>
      </c>
      <c r="K63" s="4">
        <v>43998</v>
      </c>
      <c r="L63" s="4">
        <v>44088</v>
      </c>
      <c r="M63" s="3" t="s">
        <v>422</v>
      </c>
    </row>
    <row r="64" spans="1:13" ht="15.75" customHeight="1" x14ac:dyDescent="0.25">
      <c r="A64" s="3">
        <v>152</v>
      </c>
      <c r="B64" s="4">
        <v>25889</v>
      </c>
      <c r="C64" s="3" t="s">
        <v>11</v>
      </c>
      <c r="D64" s="4">
        <v>43789</v>
      </c>
      <c r="H64" s="4">
        <v>43874</v>
      </c>
      <c r="I64" s="4">
        <v>43803</v>
      </c>
      <c r="J64" s="4">
        <v>43813</v>
      </c>
      <c r="K64" s="4">
        <v>43886</v>
      </c>
      <c r="L64" s="4">
        <v>44088</v>
      </c>
      <c r="M64" s="3" t="s">
        <v>423</v>
      </c>
    </row>
    <row r="65" spans="1:21" ht="15.75" customHeight="1" x14ac:dyDescent="0.25">
      <c r="A65" s="3">
        <v>180</v>
      </c>
      <c r="B65" s="4">
        <v>19915</v>
      </c>
      <c r="C65" s="3" t="s">
        <v>11</v>
      </c>
      <c r="D65" s="4">
        <v>44012</v>
      </c>
      <c r="G65" s="3" t="s">
        <v>394</v>
      </c>
      <c r="H65" s="4">
        <v>43909</v>
      </c>
      <c r="I65" s="4">
        <v>43901</v>
      </c>
      <c r="J65" s="4">
        <v>43885</v>
      </c>
      <c r="K65" s="3" t="s">
        <v>424</v>
      </c>
      <c r="M65" s="3" t="s">
        <v>423</v>
      </c>
    </row>
    <row r="66" spans="1:21" ht="15.75" customHeight="1" x14ac:dyDescent="0.25">
      <c r="A66" s="3">
        <v>181</v>
      </c>
      <c r="B66" s="4">
        <v>26784</v>
      </c>
      <c r="C66" s="3" t="s">
        <v>11</v>
      </c>
      <c r="D66" s="4">
        <v>43956</v>
      </c>
      <c r="E66" s="3" t="s">
        <v>372</v>
      </c>
      <c r="H66" s="4">
        <v>44049</v>
      </c>
      <c r="I66" s="4">
        <v>44083</v>
      </c>
      <c r="J66" s="4">
        <v>44064</v>
      </c>
      <c r="K66" s="4">
        <v>44040</v>
      </c>
      <c r="L66" s="4">
        <v>44172</v>
      </c>
      <c r="M66" s="3" t="s">
        <v>425</v>
      </c>
    </row>
    <row r="67" spans="1:21" ht="15.75" customHeight="1" x14ac:dyDescent="0.25">
      <c r="A67" s="3">
        <v>232</v>
      </c>
      <c r="B67" s="4">
        <v>20920</v>
      </c>
      <c r="C67" s="3" t="s">
        <v>30</v>
      </c>
      <c r="D67" s="4">
        <v>43990</v>
      </c>
      <c r="G67" s="3" t="s">
        <v>394</v>
      </c>
      <c r="H67" s="4">
        <v>44081</v>
      </c>
      <c r="I67" s="3" t="s">
        <v>426</v>
      </c>
      <c r="J67" s="4">
        <v>44081</v>
      </c>
      <c r="L67" s="4">
        <v>44207</v>
      </c>
      <c r="M67" s="3" t="s">
        <v>427</v>
      </c>
    </row>
    <row r="68" spans="1:21" ht="15.75" customHeight="1" x14ac:dyDescent="0.25">
      <c r="A68" s="3">
        <v>178</v>
      </c>
      <c r="B68" s="4">
        <v>20172</v>
      </c>
      <c r="C68" s="3" t="s">
        <v>11</v>
      </c>
      <c r="D68" s="4">
        <v>43970</v>
      </c>
      <c r="G68" s="3" t="s">
        <v>378</v>
      </c>
      <c r="I68" s="4">
        <v>44132</v>
      </c>
      <c r="J68" s="4">
        <v>44132</v>
      </c>
      <c r="K68" s="4">
        <v>44096</v>
      </c>
      <c r="L68" s="4">
        <v>44263</v>
      </c>
      <c r="M68" s="3" t="s">
        <v>428</v>
      </c>
    </row>
    <row r="69" spans="1:21" ht="15.75" customHeight="1" x14ac:dyDescent="0.25">
      <c r="A69" s="3">
        <v>153</v>
      </c>
      <c r="C69" s="3" t="s">
        <v>11</v>
      </c>
      <c r="I69" s="4">
        <v>43817</v>
      </c>
      <c r="M69" s="3" t="s">
        <v>429</v>
      </c>
      <c r="Q69" s="3">
        <v>23</v>
      </c>
      <c r="R69" s="3">
        <v>14</v>
      </c>
      <c r="S69" s="3">
        <v>29</v>
      </c>
      <c r="T69" s="4">
        <v>43857</v>
      </c>
      <c r="U69" s="3" t="s">
        <v>430</v>
      </c>
    </row>
    <row r="70" spans="1:21" ht="15.75" customHeight="1" x14ac:dyDescent="0.25">
      <c r="A70" s="3">
        <v>148</v>
      </c>
      <c r="B70" s="4">
        <v>21016</v>
      </c>
      <c r="C70" s="3" t="s">
        <v>11</v>
      </c>
      <c r="D70" s="4">
        <v>43941</v>
      </c>
      <c r="G70" s="3" t="s">
        <v>431</v>
      </c>
      <c r="H70" s="4">
        <v>43650</v>
      </c>
      <c r="I70" s="4">
        <v>43677</v>
      </c>
      <c r="J70" s="4">
        <v>43677</v>
      </c>
      <c r="K70" s="3" t="s">
        <v>432</v>
      </c>
      <c r="L70" s="4">
        <v>44326</v>
      </c>
      <c r="M70" s="3" t="s">
        <v>433</v>
      </c>
    </row>
    <row r="71" spans="1:21" ht="15.75" customHeight="1" x14ac:dyDescent="0.25">
      <c r="A71" s="3">
        <v>233</v>
      </c>
      <c r="B71" s="4">
        <v>17915</v>
      </c>
      <c r="C71" s="3" t="s">
        <v>11</v>
      </c>
      <c r="D71" s="4">
        <v>44221</v>
      </c>
      <c r="H71" s="4">
        <v>44322</v>
      </c>
      <c r="I71" s="4">
        <v>44321</v>
      </c>
      <c r="J71" s="4">
        <v>44321</v>
      </c>
      <c r="K71" s="4">
        <v>44320</v>
      </c>
      <c r="L71" s="4">
        <v>44361</v>
      </c>
      <c r="M71" s="3" t="s">
        <v>434</v>
      </c>
    </row>
    <row r="72" spans="1:21" ht="15.75" customHeight="1" x14ac:dyDescent="0.25">
      <c r="A72" s="3">
        <v>234</v>
      </c>
      <c r="B72" s="4">
        <v>19403</v>
      </c>
      <c r="C72" s="3" t="s">
        <v>194</v>
      </c>
      <c r="D72" s="4">
        <v>44277</v>
      </c>
      <c r="H72" s="4">
        <v>44361</v>
      </c>
      <c r="I72" s="4">
        <v>44363</v>
      </c>
      <c r="J72" s="4">
        <v>44361</v>
      </c>
      <c r="L72" s="4">
        <v>44403</v>
      </c>
      <c r="M72" s="3" t="s">
        <v>435</v>
      </c>
    </row>
    <row r="73" spans="1:21" ht="15.75" customHeight="1" x14ac:dyDescent="0.25">
      <c r="A73" s="3">
        <v>235</v>
      </c>
      <c r="B73" s="4">
        <v>22565</v>
      </c>
      <c r="C73" s="3" t="s">
        <v>11</v>
      </c>
      <c r="D73" s="4">
        <v>44333</v>
      </c>
      <c r="H73" s="4">
        <v>44364</v>
      </c>
      <c r="I73" s="4">
        <v>44356</v>
      </c>
      <c r="K73" s="3" t="s">
        <v>414</v>
      </c>
      <c r="L73" s="4">
        <v>44417</v>
      </c>
      <c r="M73" s="3" t="s">
        <v>423</v>
      </c>
    </row>
    <row r="74" spans="1:21" ht="15.75" customHeight="1" x14ac:dyDescent="0.25">
      <c r="A74" s="3">
        <v>177</v>
      </c>
      <c r="B74" s="4">
        <v>21994</v>
      </c>
      <c r="C74" s="3" t="s">
        <v>436</v>
      </c>
      <c r="D74" s="4">
        <v>43949</v>
      </c>
      <c r="E74" s="3" t="s">
        <v>355</v>
      </c>
      <c r="F74" s="3">
        <v>43997</v>
      </c>
      <c r="G74" s="3" t="s">
        <v>437</v>
      </c>
      <c r="H74" s="3">
        <v>43840</v>
      </c>
      <c r="I74" s="3">
        <v>43852</v>
      </c>
      <c r="J74" s="3">
        <v>43852</v>
      </c>
      <c r="K74" s="3">
        <v>44005</v>
      </c>
      <c r="M74" s="3" t="s">
        <v>438</v>
      </c>
    </row>
    <row r="75" spans="1:21" ht="15.75" customHeight="1" x14ac:dyDescent="0.25">
      <c r="A75" s="3">
        <v>143</v>
      </c>
      <c r="B75" s="4">
        <v>17693</v>
      </c>
      <c r="C75" s="3" t="s">
        <v>11</v>
      </c>
      <c r="D75" s="4">
        <v>43521</v>
      </c>
      <c r="E75" s="3" t="s">
        <v>355</v>
      </c>
      <c r="G75" s="3" t="s">
        <v>439</v>
      </c>
      <c r="H75" s="3">
        <v>43641</v>
      </c>
      <c r="I75" s="3">
        <v>43594</v>
      </c>
      <c r="J75" s="3">
        <v>43571</v>
      </c>
      <c r="K75" s="3">
        <v>43571</v>
      </c>
      <c r="L75" s="3">
        <v>43969</v>
      </c>
      <c r="M75" s="3" t="s">
        <v>440</v>
      </c>
    </row>
    <row r="76" spans="1:21" ht="15.75" customHeight="1" x14ac:dyDescent="0.25">
      <c r="A76" s="3">
        <v>236</v>
      </c>
      <c r="B76" s="4">
        <v>32685</v>
      </c>
      <c r="C76" s="3" t="s">
        <v>441</v>
      </c>
      <c r="D76" s="4">
        <v>44103</v>
      </c>
      <c r="H76" s="3" t="s">
        <v>442</v>
      </c>
      <c r="J76" s="3" t="s">
        <v>443</v>
      </c>
      <c r="M76" s="3" t="s">
        <v>444</v>
      </c>
    </row>
    <row r="77" spans="1:21" ht="15.75" customHeight="1" x14ac:dyDescent="0.25">
      <c r="A77" s="3">
        <v>237</v>
      </c>
      <c r="B77" s="4">
        <v>17891</v>
      </c>
      <c r="C77" s="3" t="s">
        <v>30</v>
      </c>
      <c r="D77" s="4">
        <v>44158</v>
      </c>
      <c r="E77" s="3" t="s">
        <v>381</v>
      </c>
      <c r="J77" s="4">
        <v>44341</v>
      </c>
      <c r="M77" s="3" t="s">
        <v>445</v>
      </c>
    </row>
    <row r="78" spans="1:21" ht="15.75" customHeight="1" x14ac:dyDescent="0.25">
      <c r="A78" s="3">
        <v>238</v>
      </c>
      <c r="B78" s="4">
        <v>32490</v>
      </c>
      <c r="C78" s="3" t="s">
        <v>11</v>
      </c>
      <c r="D78" s="4">
        <v>44278</v>
      </c>
      <c r="E78" s="3" t="s">
        <v>446</v>
      </c>
      <c r="H78" s="4">
        <v>44305</v>
      </c>
      <c r="I78" s="4">
        <v>44316</v>
      </c>
      <c r="J78" s="4">
        <v>44316</v>
      </c>
      <c r="K78" s="4">
        <v>44298</v>
      </c>
      <c r="M78" s="3" t="s">
        <v>447</v>
      </c>
    </row>
    <row r="79" spans="1:21" ht="15.75" customHeight="1" x14ac:dyDescent="0.25">
      <c r="A79" s="3">
        <v>239</v>
      </c>
      <c r="B79" s="4">
        <v>22662</v>
      </c>
      <c r="C79" s="3" t="s">
        <v>133</v>
      </c>
      <c r="H79" s="4">
        <v>44347</v>
      </c>
      <c r="J79" s="4">
        <v>44348</v>
      </c>
      <c r="M79" s="3" t="s">
        <v>448</v>
      </c>
    </row>
    <row r="80" spans="1:21" ht="15.75" customHeight="1" x14ac:dyDescent="0.25">
      <c r="A80" s="3">
        <v>240</v>
      </c>
      <c r="B80" s="4">
        <v>17990</v>
      </c>
      <c r="C80" s="3" t="s">
        <v>11</v>
      </c>
      <c r="D80" s="4">
        <v>44277</v>
      </c>
      <c r="H80" s="4">
        <v>44348</v>
      </c>
      <c r="J80" s="4">
        <v>44349</v>
      </c>
      <c r="K80" s="4">
        <v>44347</v>
      </c>
      <c r="M80" s="3" t="s">
        <v>449</v>
      </c>
    </row>
    <row r="81" spans="1:35" ht="15.75" customHeight="1" x14ac:dyDescent="0.25">
      <c r="A81" s="3">
        <v>5</v>
      </c>
      <c r="B81" s="4">
        <v>18947</v>
      </c>
      <c r="C81" s="3" t="s">
        <v>11</v>
      </c>
      <c r="D81" s="3" t="s">
        <v>388</v>
      </c>
      <c r="E81" s="3" t="s">
        <v>381</v>
      </c>
      <c r="G81" s="3" t="s">
        <v>450</v>
      </c>
      <c r="H81" s="4">
        <v>44035</v>
      </c>
      <c r="I81" s="4">
        <v>44075</v>
      </c>
      <c r="J81" s="4">
        <v>44042</v>
      </c>
      <c r="K81" s="4">
        <v>44062</v>
      </c>
      <c r="L81" s="4">
        <v>44088</v>
      </c>
      <c r="M81" s="3" t="s">
        <v>451</v>
      </c>
      <c r="N81" s="3" t="s">
        <v>452</v>
      </c>
      <c r="O81" s="4">
        <v>44112</v>
      </c>
      <c r="P81" s="4">
        <v>44145</v>
      </c>
      <c r="Q81" s="4">
        <v>44292</v>
      </c>
      <c r="S81" s="4">
        <v>44340</v>
      </c>
      <c r="T81" s="4">
        <v>44470</v>
      </c>
      <c r="U81" s="4">
        <v>44470</v>
      </c>
      <c r="V81" s="4">
        <v>44523</v>
      </c>
      <c r="W81" s="4">
        <v>44470</v>
      </c>
      <c r="X81" s="4">
        <v>44835</v>
      </c>
      <c r="Y81" s="4">
        <v>44835</v>
      </c>
      <c r="Z81" s="4">
        <v>44835</v>
      </c>
      <c r="AA81" s="4">
        <v>45200</v>
      </c>
      <c r="AB81" s="4">
        <v>45200</v>
      </c>
      <c r="AC81" s="4">
        <v>45200</v>
      </c>
      <c r="AD81" s="4">
        <v>45566</v>
      </c>
      <c r="AE81" s="4">
        <v>45566</v>
      </c>
      <c r="AF81" s="4">
        <v>45566</v>
      </c>
      <c r="AG81" s="4">
        <v>45931</v>
      </c>
      <c r="AH81" s="4">
        <v>45931</v>
      </c>
      <c r="AI81" s="4">
        <v>45931</v>
      </c>
    </row>
    <row r="82" spans="1:35" ht="15.75" customHeight="1" x14ac:dyDescent="0.25">
      <c r="A82" s="3">
        <v>96</v>
      </c>
      <c r="B82" s="4">
        <v>24196</v>
      </c>
      <c r="C82" s="3" t="s">
        <v>11</v>
      </c>
      <c r="D82" s="4">
        <v>43941</v>
      </c>
      <c r="E82" s="3" t="s">
        <v>355</v>
      </c>
      <c r="G82" s="3">
        <v>43958</v>
      </c>
      <c r="H82" s="4">
        <v>43875</v>
      </c>
      <c r="I82" s="4">
        <v>43873</v>
      </c>
      <c r="J82" s="4">
        <v>43872</v>
      </c>
      <c r="K82" s="4">
        <v>43872</v>
      </c>
      <c r="L82" s="4">
        <v>44088</v>
      </c>
      <c r="M82" s="3" t="s">
        <v>451</v>
      </c>
      <c r="N82" s="3" t="s">
        <v>452</v>
      </c>
      <c r="O82" s="4">
        <v>44118</v>
      </c>
      <c r="P82" s="4">
        <v>44158</v>
      </c>
      <c r="Q82" s="4">
        <v>44306</v>
      </c>
      <c r="S82" s="4">
        <v>44306</v>
      </c>
      <c r="V82" s="4">
        <v>44487</v>
      </c>
      <c r="Z82" s="4">
        <v>44835</v>
      </c>
    </row>
    <row r="83" spans="1:35" ht="15.75" customHeight="1" x14ac:dyDescent="0.25">
      <c r="A83" s="3">
        <v>52</v>
      </c>
      <c r="B83" s="4">
        <v>19752</v>
      </c>
      <c r="C83" s="3" t="s">
        <v>11</v>
      </c>
      <c r="D83" s="4">
        <v>43945</v>
      </c>
      <c r="E83" s="3" t="s">
        <v>355</v>
      </c>
      <c r="G83" s="3" t="s">
        <v>453</v>
      </c>
      <c r="H83" s="4">
        <v>43679</v>
      </c>
      <c r="I83" s="4">
        <v>43593</v>
      </c>
      <c r="J83" s="4">
        <v>43711</v>
      </c>
      <c r="K83" s="4">
        <v>43592</v>
      </c>
      <c r="L83" s="4">
        <v>44088</v>
      </c>
      <c r="M83" s="3" t="s">
        <v>451</v>
      </c>
      <c r="N83" s="3" t="s">
        <v>452</v>
      </c>
      <c r="O83" s="4">
        <v>44132</v>
      </c>
      <c r="P83" s="4">
        <v>44172</v>
      </c>
      <c r="Q83" s="4">
        <v>44298</v>
      </c>
      <c r="S83" s="4">
        <v>44299</v>
      </c>
      <c r="V83" s="4">
        <v>44516</v>
      </c>
      <c r="Z83" s="4">
        <v>44835</v>
      </c>
    </row>
    <row r="84" spans="1:35" ht="15.75" customHeight="1" x14ac:dyDescent="0.25">
      <c r="A84" s="3">
        <v>11</v>
      </c>
      <c r="B84" s="4">
        <v>21241</v>
      </c>
      <c r="C84" s="3" t="s">
        <v>11</v>
      </c>
      <c r="D84" s="4">
        <v>43998</v>
      </c>
      <c r="E84" s="3" t="s">
        <v>355</v>
      </c>
      <c r="G84" s="3" t="s">
        <v>454</v>
      </c>
      <c r="H84" s="4">
        <v>43752</v>
      </c>
      <c r="I84" s="4">
        <v>43656</v>
      </c>
      <c r="J84" s="4">
        <v>43656</v>
      </c>
      <c r="K84" s="4">
        <v>43753</v>
      </c>
      <c r="L84" s="4">
        <v>44144</v>
      </c>
      <c r="M84" s="3" t="s">
        <v>451</v>
      </c>
      <c r="N84" s="3" t="s">
        <v>452</v>
      </c>
      <c r="O84" s="4">
        <v>44140</v>
      </c>
      <c r="P84" s="4">
        <v>44173</v>
      </c>
      <c r="Q84" s="4">
        <v>44375</v>
      </c>
      <c r="S84" s="4">
        <v>44375</v>
      </c>
      <c r="V84" s="3" t="s">
        <v>455</v>
      </c>
      <c r="Z84" s="4">
        <v>44866</v>
      </c>
    </row>
    <row r="85" spans="1:35" ht="15.75" customHeight="1" x14ac:dyDescent="0.25">
      <c r="A85" s="3">
        <v>30</v>
      </c>
      <c r="B85" s="4">
        <v>18846</v>
      </c>
      <c r="C85" s="3" t="s">
        <v>11</v>
      </c>
      <c r="D85" s="4">
        <v>43948</v>
      </c>
      <c r="E85" s="3" t="s">
        <v>381</v>
      </c>
      <c r="G85" s="3" t="s">
        <v>456</v>
      </c>
      <c r="H85" s="4">
        <v>43854</v>
      </c>
      <c r="I85" s="4">
        <v>43853</v>
      </c>
      <c r="J85" s="4">
        <v>43853</v>
      </c>
      <c r="K85" s="4">
        <v>43851</v>
      </c>
      <c r="L85" s="4">
        <v>44116</v>
      </c>
      <c r="M85" s="3" t="s">
        <v>451</v>
      </c>
      <c r="N85" s="3" t="s">
        <v>452</v>
      </c>
      <c r="O85" s="4">
        <v>44146</v>
      </c>
      <c r="P85" s="4">
        <v>44200</v>
      </c>
      <c r="Q85" s="4">
        <v>44334</v>
      </c>
      <c r="S85" s="4">
        <v>44334</v>
      </c>
      <c r="V85" s="4">
        <v>44501</v>
      </c>
      <c r="Z85" s="4">
        <v>44866</v>
      </c>
    </row>
    <row r="86" spans="1:35" ht="15.75" customHeight="1" x14ac:dyDescent="0.25">
      <c r="A86" s="3">
        <v>26</v>
      </c>
      <c r="B86" s="4">
        <v>17786</v>
      </c>
      <c r="C86" s="3" t="s">
        <v>11</v>
      </c>
      <c r="D86" s="4">
        <v>43997</v>
      </c>
      <c r="E86" s="3" t="s">
        <v>355</v>
      </c>
      <c r="G86" s="3" t="s">
        <v>457</v>
      </c>
      <c r="H86" s="4">
        <v>44120</v>
      </c>
      <c r="I86" s="4">
        <v>44113</v>
      </c>
      <c r="J86" s="4">
        <v>44131</v>
      </c>
      <c r="K86" s="4">
        <v>44047</v>
      </c>
      <c r="L86" s="4">
        <v>44144</v>
      </c>
      <c r="M86" s="3" t="s">
        <v>451</v>
      </c>
      <c r="N86" s="3" t="s">
        <v>452</v>
      </c>
      <c r="O86" s="4">
        <v>44182</v>
      </c>
      <c r="P86" s="4">
        <v>44207</v>
      </c>
      <c r="Q86" s="4">
        <v>44348</v>
      </c>
      <c r="S86" s="4">
        <v>44348</v>
      </c>
      <c r="V86" s="3" t="s">
        <v>458</v>
      </c>
      <c r="Z86" s="4">
        <v>44866</v>
      </c>
    </row>
    <row r="87" spans="1:35" ht="15.75" customHeight="1" x14ac:dyDescent="0.25">
      <c r="A87" s="3">
        <v>21</v>
      </c>
      <c r="B87" s="4">
        <v>29858</v>
      </c>
      <c r="C87" s="3" t="s">
        <v>11</v>
      </c>
      <c r="D87" s="3" t="s">
        <v>388</v>
      </c>
      <c r="E87" s="3" t="s">
        <v>372</v>
      </c>
      <c r="I87" s="4">
        <v>44348</v>
      </c>
      <c r="K87" s="4">
        <v>43739</v>
      </c>
      <c r="M87" s="3" t="s">
        <v>451</v>
      </c>
      <c r="N87" s="3" t="s">
        <v>452</v>
      </c>
      <c r="O87" s="4">
        <v>44182</v>
      </c>
      <c r="P87" s="4">
        <v>44214</v>
      </c>
      <c r="Q87" s="4">
        <v>44347</v>
      </c>
      <c r="S87" s="4">
        <v>44368</v>
      </c>
      <c r="T87" s="3" t="s">
        <v>459</v>
      </c>
      <c r="V87" s="3" t="s">
        <v>460</v>
      </c>
      <c r="W87" s="3" t="s">
        <v>461</v>
      </c>
      <c r="Z87" s="4">
        <v>44896</v>
      </c>
    </row>
    <row r="88" spans="1:35" ht="15.75" customHeight="1" x14ac:dyDescent="0.25">
      <c r="A88" s="3">
        <v>19</v>
      </c>
      <c r="B88" s="4">
        <v>25556</v>
      </c>
      <c r="C88" s="3" t="s">
        <v>11</v>
      </c>
      <c r="D88" s="4">
        <v>43857</v>
      </c>
      <c r="E88" s="3" t="s">
        <v>462</v>
      </c>
      <c r="G88" s="3">
        <v>44062</v>
      </c>
      <c r="H88" s="4">
        <v>43892</v>
      </c>
      <c r="I88" s="4">
        <v>43887</v>
      </c>
      <c r="J88" s="4">
        <v>43857</v>
      </c>
      <c r="K88" s="4">
        <v>43900</v>
      </c>
      <c r="L88" s="4">
        <v>44144</v>
      </c>
      <c r="M88" s="3" t="s">
        <v>451</v>
      </c>
      <c r="N88" s="3" t="s">
        <v>452</v>
      </c>
      <c r="O88" s="4">
        <v>44210</v>
      </c>
      <c r="P88" s="4">
        <v>44249</v>
      </c>
      <c r="Q88" s="4">
        <v>44397</v>
      </c>
      <c r="S88" s="4">
        <v>44397</v>
      </c>
      <c r="V88" s="3" t="s">
        <v>460</v>
      </c>
      <c r="Z88" s="4">
        <v>44927</v>
      </c>
    </row>
    <row r="89" spans="1:35" ht="15.75" customHeight="1" x14ac:dyDescent="0.25">
      <c r="A89" s="3">
        <v>125</v>
      </c>
      <c r="B89" s="4">
        <v>19481</v>
      </c>
      <c r="C89" s="3" t="s">
        <v>11</v>
      </c>
      <c r="D89" s="4">
        <v>44088</v>
      </c>
      <c r="E89" s="3" t="s">
        <v>355</v>
      </c>
      <c r="G89" s="3" t="s">
        <v>463</v>
      </c>
      <c r="H89" s="4">
        <v>44158</v>
      </c>
      <c r="I89" s="4">
        <v>44160</v>
      </c>
      <c r="J89" s="4">
        <v>44160</v>
      </c>
      <c r="K89" s="3" t="s">
        <v>464</v>
      </c>
      <c r="L89" s="4">
        <v>44235</v>
      </c>
      <c r="M89" s="3" t="s">
        <v>451</v>
      </c>
      <c r="N89" s="3" t="s">
        <v>452</v>
      </c>
      <c r="O89" s="4">
        <v>44308</v>
      </c>
      <c r="P89" s="4">
        <v>44348</v>
      </c>
      <c r="Q89" s="4">
        <v>44481</v>
      </c>
      <c r="S89" s="4">
        <v>44473</v>
      </c>
      <c r="V89" s="3" t="s">
        <v>465</v>
      </c>
      <c r="Z89" s="4">
        <v>45017</v>
      </c>
    </row>
    <row r="90" spans="1:35" ht="15.75" customHeight="1" x14ac:dyDescent="0.25">
      <c r="A90" s="3">
        <v>126</v>
      </c>
      <c r="B90" s="4">
        <v>20223</v>
      </c>
      <c r="C90" s="3" t="s">
        <v>11</v>
      </c>
      <c r="D90" s="4">
        <v>44074</v>
      </c>
      <c r="E90" s="3" t="s">
        <v>355</v>
      </c>
      <c r="G90" s="3" t="s">
        <v>466</v>
      </c>
      <c r="H90" s="4">
        <v>44165</v>
      </c>
      <c r="I90" s="4">
        <v>44167</v>
      </c>
      <c r="J90" s="4">
        <v>44167</v>
      </c>
      <c r="K90" s="3" t="s">
        <v>467</v>
      </c>
      <c r="L90" s="4">
        <v>44263</v>
      </c>
      <c r="M90" s="3" t="s">
        <v>451</v>
      </c>
      <c r="N90" s="3" t="s">
        <v>468</v>
      </c>
      <c r="O90" s="4">
        <v>44308</v>
      </c>
      <c r="P90" s="4">
        <v>44341</v>
      </c>
      <c r="Q90" s="4">
        <v>44501</v>
      </c>
      <c r="S90" s="4">
        <v>44502</v>
      </c>
      <c r="V90" s="3" t="s">
        <v>465</v>
      </c>
      <c r="Z90" s="4">
        <v>45017</v>
      </c>
    </row>
    <row r="91" spans="1:35" ht="15.75" customHeight="1" x14ac:dyDescent="0.25">
      <c r="A91" s="3">
        <v>127</v>
      </c>
      <c r="B91" s="4">
        <v>22764</v>
      </c>
      <c r="C91" s="3" t="s">
        <v>11</v>
      </c>
      <c r="D91" s="4">
        <v>44011</v>
      </c>
      <c r="E91" s="3" t="s">
        <v>462</v>
      </c>
      <c r="I91" s="4">
        <v>44125</v>
      </c>
      <c r="M91" s="3" t="s">
        <v>451</v>
      </c>
      <c r="N91" s="3" t="s">
        <v>452</v>
      </c>
      <c r="O91" s="4">
        <v>44300</v>
      </c>
      <c r="P91" s="4">
        <v>44333</v>
      </c>
      <c r="Q91" s="4">
        <v>44473</v>
      </c>
      <c r="S91" s="4">
        <v>44474</v>
      </c>
      <c r="V91" s="3" t="s">
        <v>465</v>
      </c>
      <c r="Z91" s="4">
        <v>45017</v>
      </c>
    </row>
    <row r="92" spans="1:35" ht="15.75" customHeight="1" x14ac:dyDescent="0.25">
      <c r="A92" s="3">
        <v>128</v>
      </c>
      <c r="B92" s="4">
        <v>24092</v>
      </c>
      <c r="C92" s="3" t="s">
        <v>11</v>
      </c>
      <c r="D92" s="4">
        <v>44095</v>
      </c>
      <c r="E92" s="3" t="s">
        <v>381</v>
      </c>
      <c r="G92" s="3" t="s">
        <v>469</v>
      </c>
      <c r="H92" s="4">
        <v>44137</v>
      </c>
      <c r="I92" s="4">
        <v>44139</v>
      </c>
      <c r="J92" s="4">
        <v>44139</v>
      </c>
      <c r="K92" s="4">
        <v>44138</v>
      </c>
      <c r="L92" s="4">
        <v>44235</v>
      </c>
      <c r="M92" s="3" t="s">
        <v>451</v>
      </c>
      <c r="N92" s="3" t="s">
        <v>470</v>
      </c>
      <c r="O92" s="4">
        <v>44342</v>
      </c>
      <c r="P92" s="4">
        <v>44397</v>
      </c>
      <c r="Q92" s="4">
        <v>44522</v>
      </c>
      <c r="S92" s="4">
        <v>44522</v>
      </c>
      <c r="V92" s="3" t="s">
        <v>471</v>
      </c>
      <c r="Z92" s="4">
        <v>45047</v>
      </c>
    </row>
    <row r="93" spans="1:35" ht="15.75" customHeight="1" x14ac:dyDescent="0.25">
      <c r="A93" s="3">
        <v>124</v>
      </c>
      <c r="B93" s="4">
        <v>23722</v>
      </c>
      <c r="C93" s="3" t="s">
        <v>11</v>
      </c>
      <c r="D93" s="4">
        <v>44173</v>
      </c>
      <c r="E93" s="3" t="s">
        <v>381</v>
      </c>
      <c r="G93" s="3" t="s">
        <v>472</v>
      </c>
      <c r="H93" s="4">
        <v>44263</v>
      </c>
      <c r="I93" s="4">
        <v>44265</v>
      </c>
      <c r="J93" s="4">
        <v>44265</v>
      </c>
      <c r="K93" s="4">
        <v>44264</v>
      </c>
      <c r="L93" s="4">
        <v>44298</v>
      </c>
      <c r="M93" s="3" t="s">
        <v>451</v>
      </c>
      <c r="N93" s="3" t="s">
        <v>473</v>
      </c>
      <c r="O93" s="4">
        <v>44350</v>
      </c>
      <c r="P93" s="4">
        <v>44396</v>
      </c>
      <c r="Q93" s="4">
        <v>44515</v>
      </c>
      <c r="S93" s="4">
        <v>44515</v>
      </c>
      <c r="T93" s="3" t="s">
        <v>474</v>
      </c>
      <c r="V93" s="3" t="s">
        <v>471</v>
      </c>
      <c r="Z93" s="4">
        <v>45047</v>
      </c>
    </row>
    <row r="94" spans="1:35" ht="15.75" customHeight="1" x14ac:dyDescent="0.25">
      <c r="A94" s="3">
        <v>129</v>
      </c>
      <c r="B94" s="4">
        <v>19707</v>
      </c>
      <c r="C94" s="3" t="s">
        <v>30</v>
      </c>
      <c r="D94" s="4">
        <v>43920</v>
      </c>
      <c r="E94" s="3" t="s">
        <v>355</v>
      </c>
      <c r="F94" s="4">
        <v>44054</v>
      </c>
      <c r="G94" s="3" t="s">
        <v>475</v>
      </c>
      <c r="H94" s="4">
        <v>43867</v>
      </c>
      <c r="I94" s="4">
        <v>43860</v>
      </c>
      <c r="J94" s="4">
        <v>43845</v>
      </c>
      <c r="L94" s="4">
        <v>43969</v>
      </c>
      <c r="M94" s="3" t="s">
        <v>451</v>
      </c>
      <c r="N94" s="3" t="s">
        <v>476</v>
      </c>
      <c r="O94" s="4">
        <v>44358</v>
      </c>
      <c r="P94" s="4">
        <v>44397</v>
      </c>
    </row>
    <row r="95" spans="1:35" ht="15.75" customHeight="1" x14ac:dyDescent="0.25">
      <c r="A95" s="3">
        <v>130</v>
      </c>
      <c r="B95" s="4">
        <v>20825</v>
      </c>
      <c r="C95" s="3" t="s">
        <v>11</v>
      </c>
      <c r="D95" s="4">
        <v>44096</v>
      </c>
      <c r="E95" s="3" t="s">
        <v>381</v>
      </c>
      <c r="G95" s="3" t="s">
        <v>477</v>
      </c>
      <c r="H95" s="4">
        <v>44138</v>
      </c>
      <c r="I95" s="4">
        <v>44144</v>
      </c>
      <c r="J95" s="4">
        <v>44138</v>
      </c>
      <c r="K95" s="4">
        <v>44137</v>
      </c>
      <c r="L95" s="4">
        <v>44235</v>
      </c>
      <c r="M95" s="3" t="s">
        <v>451</v>
      </c>
      <c r="O95" s="4">
        <v>44364</v>
      </c>
      <c r="P95" s="4">
        <v>44403</v>
      </c>
      <c r="Q95" s="4">
        <v>44536</v>
      </c>
      <c r="S95" s="4">
        <v>44536</v>
      </c>
      <c r="T95" s="3" t="s">
        <v>478</v>
      </c>
      <c r="V95" s="3" t="s">
        <v>479</v>
      </c>
      <c r="Z95" s="4">
        <v>45078</v>
      </c>
    </row>
    <row r="96" spans="1:35" ht="15.75" customHeight="1" x14ac:dyDescent="0.25">
      <c r="A96" s="3">
        <v>131</v>
      </c>
      <c r="B96" s="3">
        <v>938597</v>
      </c>
      <c r="C96" s="3" t="s">
        <v>11</v>
      </c>
      <c r="D96" s="4">
        <v>44249</v>
      </c>
      <c r="E96" s="3" t="s">
        <v>381</v>
      </c>
      <c r="G96" s="4">
        <v>44069</v>
      </c>
      <c r="H96" s="4">
        <v>44116</v>
      </c>
      <c r="I96" s="4">
        <v>44118</v>
      </c>
      <c r="J96" s="4">
        <v>44118</v>
      </c>
      <c r="K96" s="4">
        <v>44117</v>
      </c>
      <c r="L96" s="4">
        <v>44172</v>
      </c>
      <c r="M96" s="3" t="s">
        <v>451</v>
      </c>
      <c r="N96" s="3" t="s">
        <v>480</v>
      </c>
      <c r="O96" s="4">
        <v>44370</v>
      </c>
      <c r="P96" s="4">
        <v>44411</v>
      </c>
      <c r="Q96" s="4">
        <v>44544</v>
      </c>
      <c r="S96" s="4">
        <v>44544</v>
      </c>
      <c r="T96" s="3" t="s">
        <v>481</v>
      </c>
      <c r="V96" s="3" t="s">
        <v>479</v>
      </c>
      <c r="Z96" s="4">
        <v>45078</v>
      </c>
    </row>
    <row r="97" spans="1:26" ht="15.75" customHeight="1" x14ac:dyDescent="0.25">
      <c r="A97" s="3">
        <v>132</v>
      </c>
      <c r="B97" s="4">
        <v>22885</v>
      </c>
      <c r="C97" s="3" t="s">
        <v>11</v>
      </c>
      <c r="D97" s="4">
        <v>44081</v>
      </c>
      <c r="E97" s="3" t="s">
        <v>381</v>
      </c>
      <c r="G97" s="3" t="s">
        <v>482</v>
      </c>
      <c r="H97" s="4">
        <v>44151</v>
      </c>
      <c r="I97" s="4">
        <v>44153</v>
      </c>
      <c r="J97" s="4">
        <v>44153</v>
      </c>
      <c r="K97" s="4">
        <v>44152</v>
      </c>
      <c r="L97" s="4">
        <v>44235</v>
      </c>
      <c r="M97" s="3" t="s">
        <v>451</v>
      </c>
      <c r="N97" s="3" t="s">
        <v>483</v>
      </c>
      <c r="O97" s="4">
        <v>44370</v>
      </c>
      <c r="P97" s="4">
        <v>44404</v>
      </c>
      <c r="Q97" s="4">
        <v>44537</v>
      </c>
      <c r="S97" s="4">
        <v>44537</v>
      </c>
      <c r="T97" s="3" t="s">
        <v>484</v>
      </c>
      <c r="V97" s="3" t="s">
        <v>479</v>
      </c>
      <c r="Z97" s="4">
        <v>45078</v>
      </c>
    </row>
    <row r="98" spans="1:26" ht="15.75" customHeight="1" x14ac:dyDescent="0.25">
      <c r="A98" s="3">
        <v>133</v>
      </c>
      <c r="B98" s="4">
        <v>22729</v>
      </c>
      <c r="C98" s="3" t="s">
        <v>11</v>
      </c>
      <c r="D98" s="4">
        <v>44026</v>
      </c>
      <c r="E98" s="3" t="s">
        <v>381</v>
      </c>
      <c r="G98" s="3" t="s">
        <v>485</v>
      </c>
      <c r="H98" s="4">
        <v>44270</v>
      </c>
      <c r="I98" s="4">
        <v>44278</v>
      </c>
      <c r="J98" s="4">
        <v>44278</v>
      </c>
      <c r="K98" s="4">
        <v>44271</v>
      </c>
      <c r="L98" s="4">
        <v>44298</v>
      </c>
      <c r="M98" s="3" t="s">
        <v>451</v>
      </c>
      <c r="N98" s="3" t="s">
        <v>486</v>
      </c>
      <c r="O98" s="4">
        <v>44378</v>
      </c>
      <c r="P98" s="4">
        <v>44418</v>
      </c>
      <c r="S98" s="3" t="s">
        <v>487</v>
      </c>
    </row>
    <row r="99" spans="1:26" ht="15.75" customHeight="1" x14ac:dyDescent="0.25">
      <c r="A99" s="3">
        <v>123</v>
      </c>
      <c r="B99" s="4">
        <v>15733</v>
      </c>
      <c r="C99" s="3" t="s">
        <v>380</v>
      </c>
      <c r="D99" s="3" t="s">
        <v>488</v>
      </c>
      <c r="E99" s="3" t="s">
        <v>355</v>
      </c>
      <c r="O99" s="4">
        <v>44378</v>
      </c>
      <c r="P99" s="4">
        <v>44378</v>
      </c>
    </row>
    <row r="100" spans="1:26" ht="15.75" customHeight="1" x14ac:dyDescent="0.25">
      <c r="A100" s="3">
        <v>134</v>
      </c>
      <c r="B100" s="4">
        <v>23691</v>
      </c>
      <c r="C100" s="3" t="s">
        <v>11</v>
      </c>
      <c r="D100" s="4">
        <v>43841</v>
      </c>
      <c r="E100" s="3" t="s">
        <v>355</v>
      </c>
      <c r="H100" s="4">
        <v>44312</v>
      </c>
      <c r="I100" s="4">
        <v>44314</v>
      </c>
      <c r="J100" s="4">
        <v>44312</v>
      </c>
      <c r="K100" s="4">
        <v>44313</v>
      </c>
      <c r="L100" s="4">
        <v>44326</v>
      </c>
      <c r="M100" s="3" t="s">
        <v>384</v>
      </c>
      <c r="O100" s="4">
        <v>44420</v>
      </c>
      <c r="P100" s="4">
        <v>44446</v>
      </c>
      <c r="S100" s="3" t="s">
        <v>489</v>
      </c>
    </row>
    <row r="101" spans="1:26" ht="15.75" customHeight="1" x14ac:dyDescent="0.25">
      <c r="A101" s="3">
        <v>159</v>
      </c>
      <c r="B101" s="4">
        <v>19186</v>
      </c>
      <c r="C101" s="3" t="s">
        <v>11</v>
      </c>
      <c r="D101" s="4">
        <v>43969</v>
      </c>
      <c r="E101" s="3" t="s">
        <v>355</v>
      </c>
      <c r="G101" s="4">
        <v>19176</v>
      </c>
      <c r="H101" s="4">
        <v>44074</v>
      </c>
      <c r="I101" s="4">
        <v>44078</v>
      </c>
      <c r="J101" s="4">
        <v>44068</v>
      </c>
      <c r="K101" s="4">
        <v>44068</v>
      </c>
      <c r="L101" s="4">
        <v>44172</v>
      </c>
      <c r="M101" s="3" t="s">
        <v>490</v>
      </c>
      <c r="O101" s="4">
        <v>44482</v>
      </c>
      <c r="P101" s="4">
        <v>44509</v>
      </c>
      <c r="S101" s="3" t="s">
        <v>491</v>
      </c>
    </row>
    <row r="102" spans="1:26" ht="15.75" customHeight="1" x14ac:dyDescent="0.2"/>
    <row r="103" spans="1:26" ht="15.75" customHeight="1" x14ac:dyDescent="0.2"/>
    <row r="104" spans="1:26" ht="15.75" customHeight="1" x14ac:dyDescent="0.2"/>
    <row r="105" spans="1:26" ht="15.75" customHeight="1" x14ac:dyDescent="0.2"/>
    <row r="106" spans="1:26" ht="15.75" customHeight="1" x14ac:dyDescent="0.2"/>
    <row r="107" spans="1:26" ht="15.75" customHeight="1" x14ac:dyDescent="0.2"/>
    <row r="108" spans="1:26" ht="15.75" customHeight="1" x14ac:dyDescent="0.2"/>
    <row r="109" spans="1:26" ht="15.75" customHeight="1" x14ac:dyDescent="0.2"/>
    <row r="110" spans="1:26" ht="15.75" customHeight="1" x14ac:dyDescent="0.2"/>
    <row r="111" spans="1:26" ht="15.75" customHeight="1" x14ac:dyDescent="0.2"/>
    <row r="112" spans="1:26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/>
  </sheetViews>
  <sheetFormatPr defaultColWidth="12.625" defaultRowHeight="15" customHeight="1" x14ac:dyDescent="0.2"/>
  <cols>
    <col min="1" max="1" width="12.5" customWidth="1"/>
    <col min="2" max="2" width="17.625" customWidth="1"/>
    <col min="3" max="3" width="11.75" customWidth="1"/>
    <col min="4" max="4" width="17.375" customWidth="1"/>
    <col min="5" max="5" width="7.625" customWidth="1"/>
    <col min="6" max="6" width="13.25" customWidth="1"/>
    <col min="7" max="7" width="13.5" customWidth="1"/>
    <col min="8" max="8" width="14.25" customWidth="1"/>
    <col min="9" max="9" width="11" customWidth="1"/>
    <col min="10" max="26" width="7.625" customWidth="1"/>
  </cols>
  <sheetData>
    <row r="1" spans="1:9" x14ac:dyDescent="0.2">
      <c r="A1" s="2" t="s">
        <v>1</v>
      </c>
      <c r="B1" s="1" t="s">
        <v>206</v>
      </c>
      <c r="C1" s="1" t="s">
        <v>2</v>
      </c>
      <c r="D1" s="1" t="s">
        <v>492</v>
      </c>
      <c r="E1" s="1" t="s">
        <v>493</v>
      </c>
      <c r="F1" s="1" t="s">
        <v>494</v>
      </c>
      <c r="G1" s="1" t="s">
        <v>495</v>
      </c>
      <c r="H1" s="1" t="s">
        <v>496</v>
      </c>
      <c r="I1" s="1" t="s">
        <v>497</v>
      </c>
    </row>
    <row r="2" spans="1:9" x14ac:dyDescent="0.25">
      <c r="A2" s="3">
        <v>129</v>
      </c>
      <c r="B2" s="4">
        <v>33239</v>
      </c>
      <c r="C2" s="3" t="s">
        <v>30</v>
      </c>
      <c r="D2" s="4">
        <v>44053</v>
      </c>
      <c r="E2" s="3">
        <v>49</v>
      </c>
      <c r="F2" s="3">
        <v>45</v>
      </c>
      <c r="G2" s="3">
        <v>70</v>
      </c>
      <c r="H2" s="3">
        <v>70</v>
      </c>
      <c r="I2" s="3">
        <v>16</v>
      </c>
    </row>
    <row r="3" spans="1:9" x14ac:dyDescent="0.25">
      <c r="A3" s="3">
        <v>202</v>
      </c>
      <c r="B3" s="4">
        <v>33240</v>
      </c>
      <c r="C3" s="3" t="s">
        <v>30</v>
      </c>
      <c r="D3" s="4">
        <v>44349</v>
      </c>
      <c r="E3" s="3">
        <v>78</v>
      </c>
      <c r="F3" s="3">
        <v>79.599999999999994</v>
      </c>
      <c r="G3" s="3">
        <v>35</v>
      </c>
      <c r="H3" s="3">
        <v>5</v>
      </c>
      <c r="I3" s="3">
        <v>18</v>
      </c>
    </row>
    <row r="4" spans="1:9" x14ac:dyDescent="0.25">
      <c r="A4" s="3">
        <v>200</v>
      </c>
      <c r="B4" s="4">
        <v>33241</v>
      </c>
      <c r="C4" s="3" t="s">
        <v>498</v>
      </c>
      <c r="D4" s="4">
        <v>44340</v>
      </c>
      <c r="E4" s="3">
        <v>58</v>
      </c>
      <c r="F4" s="3">
        <v>62.2</v>
      </c>
      <c r="G4" s="3">
        <v>85</v>
      </c>
      <c r="H4" s="3">
        <v>80</v>
      </c>
      <c r="I4" s="3">
        <v>15</v>
      </c>
    </row>
    <row r="5" spans="1:9" x14ac:dyDescent="0.25">
      <c r="A5" s="3">
        <v>215</v>
      </c>
      <c r="B5" s="4">
        <v>33242</v>
      </c>
      <c r="C5" s="3" t="s">
        <v>30</v>
      </c>
      <c r="D5" s="4">
        <v>44362</v>
      </c>
      <c r="E5" s="3">
        <v>59</v>
      </c>
      <c r="F5" s="3">
        <v>77.400000000000006</v>
      </c>
      <c r="G5" s="3">
        <v>50</v>
      </c>
      <c r="H5" s="3">
        <v>40</v>
      </c>
      <c r="I5" s="3">
        <v>24</v>
      </c>
    </row>
    <row r="6" spans="1:9" x14ac:dyDescent="0.25">
      <c r="A6" s="3">
        <v>204</v>
      </c>
      <c r="B6" s="4">
        <v>33243</v>
      </c>
      <c r="C6" s="3" t="s">
        <v>30</v>
      </c>
      <c r="D6" s="4">
        <v>44377</v>
      </c>
      <c r="E6" s="3">
        <v>34</v>
      </c>
      <c r="F6" s="3">
        <v>32.299999999999997</v>
      </c>
      <c r="G6" s="3" t="s">
        <v>499</v>
      </c>
      <c r="H6" s="3" t="s">
        <v>499</v>
      </c>
      <c r="I6" s="3">
        <v>24</v>
      </c>
    </row>
    <row r="7" spans="1:9" x14ac:dyDescent="0.25">
      <c r="A7" s="3">
        <v>203</v>
      </c>
      <c r="B7" s="4">
        <v>33244</v>
      </c>
      <c r="C7" s="3" t="s">
        <v>30</v>
      </c>
      <c r="D7" s="4">
        <v>44368</v>
      </c>
      <c r="E7" s="3">
        <v>41</v>
      </c>
      <c r="F7" s="3">
        <v>26.8</v>
      </c>
      <c r="G7" s="3">
        <v>85</v>
      </c>
      <c r="H7" s="3">
        <v>80</v>
      </c>
      <c r="I7" s="3">
        <v>22</v>
      </c>
    </row>
    <row r="8" spans="1:9" x14ac:dyDescent="0.25">
      <c r="A8" s="3">
        <v>208</v>
      </c>
      <c r="B8" s="4">
        <v>33245</v>
      </c>
      <c r="C8" s="3" t="s">
        <v>500</v>
      </c>
      <c r="D8" s="4">
        <v>44384</v>
      </c>
      <c r="E8" s="3">
        <v>39</v>
      </c>
      <c r="F8" s="3">
        <v>8.8000000000000007</v>
      </c>
      <c r="G8" s="3">
        <v>75</v>
      </c>
      <c r="H8" s="3">
        <v>85</v>
      </c>
      <c r="I8" s="3">
        <v>24</v>
      </c>
    </row>
    <row r="9" spans="1:9" x14ac:dyDescent="0.25">
      <c r="A9" s="3">
        <v>196</v>
      </c>
      <c r="B9" s="4">
        <v>33246</v>
      </c>
      <c r="C9" s="3" t="s">
        <v>133</v>
      </c>
      <c r="D9" s="4">
        <v>44396</v>
      </c>
      <c r="E9" s="3">
        <v>32</v>
      </c>
      <c r="F9" s="3">
        <v>61.2</v>
      </c>
      <c r="G9" s="3">
        <v>100</v>
      </c>
      <c r="H9" s="3">
        <v>60</v>
      </c>
      <c r="I9" s="3">
        <v>7</v>
      </c>
    </row>
    <row r="10" spans="1:9" x14ac:dyDescent="0.25">
      <c r="A10" s="3">
        <v>212</v>
      </c>
      <c r="B10" s="4">
        <v>33247</v>
      </c>
      <c r="C10" s="3" t="s">
        <v>30</v>
      </c>
      <c r="D10" s="4">
        <v>44411</v>
      </c>
      <c r="E10" s="3">
        <v>37</v>
      </c>
      <c r="F10" s="3">
        <v>22.22</v>
      </c>
      <c r="G10" s="3">
        <v>75</v>
      </c>
      <c r="H10" s="3">
        <v>90</v>
      </c>
      <c r="I10" s="3">
        <v>24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P1001"/>
  <sheetViews>
    <sheetView tabSelected="1" workbookViewId="0">
      <selection activeCell="A2" sqref="A2:A20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9.25" customWidth="1"/>
    <col min="4" max="4" width="15.625" customWidth="1"/>
    <col min="5" max="7" width="7.625" customWidth="1"/>
    <col min="8" max="8" width="11.25" customWidth="1"/>
    <col min="9" max="9" width="12.25" customWidth="1"/>
    <col min="10" max="10" width="15" customWidth="1"/>
    <col min="11" max="11" width="11.875" customWidth="1"/>
    <col min="12" max="12" width="11" customWidth="1"/>
    <col min="13" max="13" width="7.625" customWidth="1"/>
    <col min="14" max="14" width="12.625" customWidth="1"/>
    <col min="15" max="15" width="14.875" customWidth="1"/>
    <col min="16" max="20" width="7.625" customWidth="1"/>
    <col min="21" max="21" width="15.5" customWidth="1"/>
    <col min="22" max="22" width="15.75" customWidth="1"/>
    <col min="23" max="23" width="16.75" customWidth="1"/>
    <col min="24" max="24" width="16.375" customWidth="1"/>
    <col min="25" max="25" width="15.5" customWidth="1"/>
    <col min="26" max="26" width="14.375" customWidth="1"/>
    <col min="27" max="27" width="13.375" customWidth="1"/>
    <col min="28" max="28" width="14.875" customWidth="1"/>
    <col min="29" max="29" width="14" customWidth="1"/>
    <col min="30" max="30" width="18.125" customWidth="1"/>
    <col min="31" max="31" width="13.875" customWidth="1"/>
    <col min="32" max="32" width="18.625" customWidth="1"/>
    <col min="33" max="33" width="14.125" customWidth="1"/>
    <col min="34" max="34" width="13.75" customWidth="1"/>
    <col min="35" max="35" width="14" customWidth="1"/>
    <col min="36" max="36" width="17" customWidth="1"/>
    <col min="37" max="37" width="12.5" customWidth="1"/>
    <col min="38" max="38" width="14.25" customWidth="1"/>
    <col min="39" max="39" width="14.125" customWidth="1"/>
    <col min="40" max="40" width="12.5" customWidth="1"/>
    <col min="41" max="41" width="12.75" customWidth="1"/>
    <col min="42" max="42" width="16.5" customWidth="1"/>
    <col min="43" max="43" width="15" customWidth="1"/>
    <col min="44" max="44" width="10.875" customWidth="1"/>
    <col min="45" max="45" width="10.625" customWidth="1"/>
    <col min="46" max="46" width="10.875" customWidth="1"/>
    <col min="47" max="47" width="14.625" customWidth="1"/>
    <col min="48" max="48" width="15.75" customWidth="1"/>
    <col min="49" max="49" width="15.125" customWidth="1"/>
    <col min="50" max="50" width="11.625" customWidth="1"/>
    <col min="51" max="51" width="11.125" customWidth="1"/>
    <col min="52" max="52" width="12.375" customWidth="1"/>
    <col min="53" max="53" width="12.5" customWidth="1"/>
    <col min="54" max="54" width="11.625" customWidth="1"/>
    <col min="55" max="55" width="10.625" customWidth="1"/>
    <col min="56" max="61" width="7.625" customWidth="1"/>
  </cols>
  <sheetData>
    <row r="1" spans="1:94" ht="15" customHeight="1" x14ac:dyDescent="0.2">
      <c r="A1" s="23" t="s">
        <v>1</v>
      </c>
      <c r="B1" s="24" t="s">
        <v>206</v>
      </c>
      <c r="C1" s="23" t="s">
        <v>743</v>
      </c>
      <c r="D1" s="23" t="s">
        <v>744</v>
      </c>
      <c r="E1" s="23" t="s">
        <v>745</v>
      </c>
      <c r="F1" s="25" t="s">
        <v>746</v>
      </c>
      <c r="G1" s="12" t="s">
        <v>747</v>
      </c>
      <c r="H1" s="12" t="s">
        <v>748</v>
      </c>
      <c r="I1" s="12" t="s">
        <v>749</v>
      </c>
      <c r="J1" s="12" t="s">
        <v>750</v>
      </c>
      <c r="K1" s="26" t="s">
        <v>751</v>
      </c>
      <c r="L1" s="12" t="s">
        <v>752</v>
      </c>
      <c r="M1" s="12" t="s">
        <v>753</v>
      </c>
      <c r="N1" s="12" t="s">
        <v>754</v>
      </c>
      <c r="O1" s="12" t="s">
        <v>755</v>
      </c>
      <c r="P1" s="12" t="s">
        <v>756</v>
      </c>
      <c r="Q1" s="12" t="s">
        <v>757</v>
      </c>
      <c r="R1" s="12" t="s">
        <v>758</v>
      </c>
      <c r="S1" s="12" t="s">
        <v>759</v>
      </c>
      <c r="T1" s="12" t="s">
        <v>760</v>
      </c>
      <c r="U1" s="12" t="s">
        <v>761</v>
      </c>
      <c r="V1" s="12" t="s">
        <v>762</v>
      </c>
      <c r="W1" s="12" t="s">
        <v>763</v>
      </c>
      <c r="X1" s="12" t="s">
        <v>764</v>
      </c>
      <c r="Y1" s="12" t="s">
        <v>765</v>
      </c>
      <c r="Z1" s="12" t="s">
        <v>766</v>
      </c>
      <c r="AA1" s="12" t="s">
        <v>767</v>
      </c>
      <c r="AB1" s="12" t="s">
        <v>768</v>
      </c>
      <c r="AC1" s="27" t="s">
        <v>769</v>
      </c>
      <c r="AD1" s="12" t="s">
        <v>770</v>
      </c>
      <c r="AE1" s="12" t="s">
        <v>771</v>
      </c>
      <c r="AF1" s="12" t="s">
        <v>772</v>
      </c>
      <c r="AG1" s="12" t="s">
        <v>773</v>
      </c>
      <c r="AH1" s="12" t="s">
        <v>774</v>
      </c>
      <c r="AI1" s="12" t="s">
        <v>355</v>
      </c>
      <c r="AJ1" s="12" t="s">
        <v>775</v>
      </c>
      <c r="AK1" s="12" t="s">
        <v>776</v>
      </c>
      <c r="AL1" s="12" t="s">
        <v>777</v>
      </c>
      <c r="AM1" s="12"/>
      <c r="AN1" s="13" t="s">
        <v>778</v>
      </c>
      <c r="AO1" s="13" t="s">
        <v>779</v>
      </c>
      <c r="AP1" s="13" t="s">
        <v>780</v>
      </c>
      <c r="AQ1" s="13" t="s">
        <v>781</v>
      </c>
      <c r="AR1" s="13" t="s">
        <v>782</v>
      </c>
      <c r="AS1" s="13" t="s">
        <v>783</v>
      </c>
      <c r="AT1" s="13" t="s">
        <v>784</v>
      </c>
      <c r="AU1" s="13" t="s">
        <v>785</v>
      </c>
      <c r="AV1" s="13" t="s">
        <v>786</v>
      </c>
      <c r="AW1" s="13" t="s">
        <v>787</v>
      </c>
      <c r="AX1" s="13" t="s">
        <v>788</v>
      </c>
      <c r="AY1" s="13" t="s">
        <v>789</v>
      </c>
      <c r="AZ1" s="13" t="s">
        <v>790</v>
      </c>
      <c r="BA1" s="13" t="s">
        <v>791</v>
      </c>
      <c r="BB1" s="13" t="s">
        <v>792</v>
      </c>
      <c r="BC1" s="13" t="s">
        <v>793</v>
      </c>
      <c r="BD1" s="13" t="s">
        <v>794</v>
      </c>
      <c r="BE1" s="13" t="s">
        <v>795</v>
      </c>
      <c r="BF1" s="13" t="s">
        <v>796</v>
      </c>
      <c r="BG1" s="13" t="s">
        <v>797</v>
      </c>
      <c r="BH1" s="13" t="s">
        <v>798</v>
      </c>
      <c r="BI1" s="13" t="s">
        <v>799</v>
      </c>
      <c r="BJ1" s="13" t="s">
        <v>800</v>
      </c>
      <c r="BK1" s="13" t="s">
        <v>801</v>
      </c>
      <c r="BL1" s="13" t="s">
        <v>802</v>
      </c>
      <c r="BM1" s="13" t="s">
        <v>803</v>
      </c>
      <c r="BN1" s="13" t="s">
        <v>804</v>
      </c>
      <c r="BO1" s="13"/>
      <c r="BP1" s="28" t="s">
        <v>805</v>
      </c>
      <c r="BQ1" s="28" t="s">
        <v>806</v>
      </c>
      <c r="BR1" s="28" t="s">
        <v>807</v>
      </c>
      <c r="BS1" s="28" t="s">
        <v>808</v>
      </c>
      <c r="BT1" s="28" t="s">
        <v>809</v>
      </c>
      <c r="BU1" s="28" t="s">
        <v>810</v>
      </c>
      <c r="BV1" s="28" t="s">
        <v>811</v>
      </c>
      <c r="BW1" s="28" t="s">
        <v>812</v>
      </c>
      <c r="BX1" s="28" t="s">
        <v>813</v>
      </c>
      <c r="BY1" s="28" t="s">
        <v>814</v>
      </c>
      <c r="BZ1" s="28" t="s">
        <v>815</v>
      </c>
      <c r="CA1" s="28" t="s">
        <v>816</v>
      </c>
      <c r="CB1" s="28" t="s">
        <v>817</v>
      </c>
      <c r="CC1" s="28" t="s">
        <v>818</v>
      </c>
      <c r="CD1" s="28" t="s">
        <v>819</v>
      </c>
      <c r="CE1" s="28" t="s">
        <v>820</v>
      </c>
      <c r="CF1" s="28" t="s">
        <v>821</v>
      </c>
      <c r="CG1" s="28" t="s">
        <v>822</v>
      </c>
      <c r="CH1" s="28" t="s">
        <v>823</v>
      </c>
      <c r="CI1" s="28" t="s">
        <v>824</v>
      </c>
      <c r="CJ1" s="28" t="s">
        <v>825</v>
      </c>
      <c r="CK1" s="28" t="s">
        <v>826</v>
      </c>
      <c r="CL1" s="28" t="s">
        <v>827</v>
      </c>
      <c r="CM1" s="28" t="s">
        <v>828</v>
      </c>
      <c r="CN1" s="28" t="s">
        <v>829</v>
      </c>
      <c r="CO1" s="28" t="s">
        <v>830</v>
      </c>
      <c r="CP1" s="28" t="s">
        <v>831</v>
      </c>
    </row>
    <row r="2" spans="1:94" x14ac:dyDescent="0.25">
      <c r="A2" s="3">
        <v>5</v>
      </c>
      <c r="B2" s="6">
        <v>18947</v>
      </c>
      <c r="C2" s="6">
        <v>44112</v>
      </c>
      <c r="D2" s="6" t="s">
        <v>721</v>
      </c>
      <c r="E2" s="5">
        <f t="shared" ref="E2:E14" si="0">DATEDIF(B2,C2,"y")</f>
        <v>68</v>
      </c>
      <c r="F2" s="7" t="s">
        <v>501</v>
      </c>
      <c r="G2" s="8">
        <v>6</v>
      </c>
      <c r="H2" s="8">
        <v>10</v>
      </c>
      <c r="I2" s="9">
        <v>50</v>
      </c>
      <c r="J2" s="9">
        <v>19</v>
      </c>
      <c r="K2" s="10">
        <f t="shared" ref="K2:K18" si="1">(I2-J2)/I2</f>
        <v>0.62</v>
      </c>
      <c r="L2" s="9">
        <v>27</v>
      </c>
      <c r="M2" s="9">
        <v>1689</v>
      </c>
      <c r="N2" s="9">
        <v>0</v>
      </c>
      <c r="O2" s="9">
        <v>3</v>
      </c>
      <c r="P2" s="9">
        <v>17</v>
      </c>
      <c r="Q2" s="9">
        <v>3</v>
      </c>
      <c r="R2" s="9">
        <v>8</v>
      </c>
      <c r="S2" s="9">
        <v>25</v>
      </c>
      <c r="T2" s="9"/>
      <c r="U2" s="9">
        <v>8.23</v>
      </c>
      <c r="V2" s="9">
        <v>16.39</v>
      </c>
      <c r="W2" s="9">
        <v>0.91</v>
      </c>
      <c r="X2" s="9">
        <v>17</v>
      </c>
      <c r="Y2" s="9">
        <v>27</v>
      </c>
      <c r="Z2" s="9">
        <v>0</v>
      </c>
      <c r="AA2" s="9">
        <v>9</v>
      </c>
      <c r="AB2" s="9">
        <v>1</v>
      </c>
      <c r="AC2" s="11" t="s">
        <v>722</v>
      </c>
      <c r="AD2" s="9" t="s">
        <v>723</v>
      </c>
      <c r="AE2" s="9">
        <v>16</v>
      </c>
      <c r="AF2" s="9">
        <v>99</v>
      </c>
      <c r="AG2" s="9" t="s">
        <v>723</v>
      </c>
      <c r="AH2" s="9" t="s">
        <v>723</v>
      </c>
      <c r="AI2" s="9">
        <v>0</v>
      </c>
      <c r="AJ2" s="9">
        <v>32</v>
      </c>
      <c r="AK2" s="9"/>
      <c r="AL2" s="9">
        <v>1</v>
      </c>
      <c r="AM2" s="12"/>
      <c r="AN2" s="9">
        <v>14</v>
      </c>
      <c r="AO2" s="9">
        <v>7</v>
      </c>
      <c r="AP2" s="9">
        <v>29</v>
      </c>
      <c r="AQ2" s="9">
        <v>14</v>
      </c>
      <c r="AR2" s="9">
        <v>22</v>
      </c>
      <c r="AS2" s="9">
        <v>10</v>
      </c>
      <c r="AT2" s="9">
        <v>38</v>
      </c>
      <c r="AU2" s="9">
        <v>350</v>
      </c>
      <c r="AV2" s="9">
        <v>0.75</v>
      </c>
      <c r="AW2" s="9">
        <v>0</v>
      </c>
      <c r="AX2" s="9"/>
      <c r="AY2" s="9">
        <v>3</v>
      </c>
      <c r="AZ2" s="9">
        <v>7</v>
      </c>
      <c r="BA2" s="9">
        <v>25</v>
      </c>
      <c r="BB2" s="9" t="s">
        <v>502</v>
      </c>
      <c r="BC2" s="9">
        <v>1</v>
      </c>
      <c r="BD2" s="9">
        <v>4</v>
      </c>
      <c r="BE2" s="9" t="s">
        <v>724</v>
      </c>
      <c r="BF2" s="9" t="s">
        <v>725</v>
      </c>
      <c r="BG2" s="9">
        <v>35</v>
      </c>
      <c r="BH2" s="9" t="s">
        <v>725</v>
      </c>
      <c r="BI2" s="9" t="s">
        <v>723</v>
      </c>
      <c r="BJ2" s="9" t="s">
        <v>723</v>
      </c>
      <c r="BK2" s="9">
        <v>18</v>
      </c>
      <c r="BL2" s="9">
        <v>23</v>
      </c>
      <c r="BM2" s="9" t="s">
        <v>726</v>
      </c>
      <c r="BN2" s="9">
        <v>0</v>
      </c>
      <c r="BO2" s="13"/>
      <c r="BP2" s="9">
        <v>2</v>
      </c>
      <c r="BQ2" s="9">
        <v>9</v>
      </c>
      <c r="BR2" s="9">
        <v>23</v>
      </c>
      <c r="BS2" s="9">
        <v>12</v>
      </c>
      <c r="BT2" s="9">
        <v>18</v>
      </c>
      <c r="BU2" s="9">
        <v>10</v>
      </c>
      <c r="BV2" s="9">
        <v>31</v>
      </c>
      <c r="BW2" s="9">
        <v>320</v>
      </c>
      <c r="BX2" s="9">
        <v>1</v>
      </c>
      <c r="BY2" s="9">
        <v>0</v>
      </c>
      <c r="BZ2" s="9"/>
      <c r="CA2" s="9">
        <v>6</v>
      </c>
      <c r="CB2" s="9">
        <v>11</v>
      </c>
      <c r="CC2" s="9">
        <v>26</v>
      </c>
      <c r="CD2" s="9" t="s">
        <v>503</v>
      </c>
      <c r="CE2" s="9"/>
      <c r="CF2" s="9">
        <v>0</v>
      </c>
      <c r="CG2" s="9"/>
      <c r="CH2" s="9"/>
      <c r="CI2" s="9"/>
      <c r="CJ2" s="9"/>
      <c r="CK2" s="9"/>
      <c r="CL2" s="9"/>
      <c r="CM2" s="9"/>
      <c r="CN2" s="9"/>
      <c r="CO2" s="9"/>
      <c r="CP2" s="9"/>
    </row>
    <row r="3" spans="1:94" x14ac:dyDescent="0.25">
      <c r="A3" s="3">
        <v>96</v>
      </c>
      <c r="B3" s="6">
        <v>24196</v>
      </c>
      <c r="C3" s="6">
        <v>44118</v>
      </c>
      <c r="D3" s="6" t="s">
        <v>721</v>
      </c>
      <c r="E3" s="5">
        <f t="shared" si="0"/>
        <v>54</v>
      </c>
      <c r="F3" s="7" t="s">
        <v>501</v>
      </c>
      <c r="G3" s="9"/>
      <c r="H3" s="9"/>
      <c r="I3" s="9">
        <v>51</v>
      </c>
      <c r="J3" s="9">
        <v>16</v>
      </c>
      <c r="K3" s="10">
        <f t="shared" si="1"/>
        <v>0.68627450980392157</v>
      </c>
      <c r="L3" s="9">
        <v>32</v>
      </c>
      <c r="M3" s="9">
        <v>973</v>
      </c>
      <c r="N3" s="9">
        <v>5</v>
      </c>
      <c r="O3" s="9">
        <v>1</v>
      </c>
      <c r="P3" s="9">
        <v>28</v>
      </c>
      <c r="Q3" s="9">
        <v>2</v>
      </c>
      <c r="R3" s="9">
        <v>1</v>
      </c>
      <c r="S3" s="9">
        <v>29</v>
      </c>
      <c r="T3" s="9" t="s">
        <v>727</v>
      </c>
      <c r="U3" s="9">
        <v>8</v>
      </c>
      <c r="V3" s="9">
        <v>6.81</v>
      </c>
      <c r="W3" s="9"/>
      <c r="X3" s="9">
        <v>28</v>
      </c>
      <c r="Y3" s="9"/>
      <c r="Z3" s="9"/>
      <c r="AA3" s="9"/>
      <c r="AB3" s="9">
        <v>0</v>
      </c>
      <c r="AC3" s="11" t="s">
        <v>728</v>
      </c>
      <c r="AD3" s="9">
        <v>58</v>
      </c>
      <c r="AE3" s="9">
        <v>18</v>
      </c>
      <c r="AF3" s="9">
        <v>88</v>
      </c>
      <c r="AG3" s="9" t="s">
        <v>723</v>
      </c>
      <c r="AH3" s="9" t="s">
        <v>723</v>
      </c>
      <c r="AI3" s="9">
        <v>16</v>
      </c>
      <c r="AJ3" s="9">
        <v>32</v>
      </c>
      <c r="AK3" s="9">
        <v>11100</v>
      </c>
      <c r="AL3" s="9">
        <v>3</v>
      </c>
      <c r="AM3" s="12"/>
      <c r="AN3" s="9">
        <v>8</v>
      </c>
      <c r="AO3" s="9">
        <v>9</v>
      </c>
      <c r="AP3" s="9">
        <v>42</v>
      </c>
      <c r="AQ3" s="9">
        <v>13</v>
      </c>
      <c r="AR3" s="9">
        <v>33</v>
      </c>
      <c r="AS3" s="9">
        <v>9</v>
      </c>
      <c r="AT3" s="9">
        <v>15</v>
      </c>
      <c r="AU3" s="9">
        <v>200</v>
      </c>
      <c r="AV3" s="9">
        <v>0</v>
      </c>
      <c r="AW3" s="9">
        <v>0</v>
      </c>
      <c r="AX3" s="9">
        <v>28</v>
      </c>
      <c r="AY3" s="9">
        <v>4</v>
      </c>
      <c r="AZ3" s="9">
        <v>3</v>
      </c>
      <c r="BA3" s="9">
        <v>27</v>
      </c>
      <c r="BB3" s="9" t="s">
        <v>504</v>
      </c>
      <c r="BC3" s="9">
        <v>1</v>
      </c>
      <c r="BD3" s="9">
        <v>19</v>
      </c>
      <c r="BE3" s="9" t="s">
        <v>729</v>
      </c>
      <c r="BF3" s="9">
        <v>66</v>
      </c>
      <c r="BG3" s="9">
        <v>24</v>
      </c>
      <c r="BH3" s="9">
        <v>94</v>
      </c>
      <c r="BI3" s="9" t="s">
        <v>723</v>
      </c>
      <c r="BJ3" s="9" t="s">
        <v>723</v>
      </c>
      <c r="BK3" s="9">
        <v>10</v>
      </c>
      <c r="BL3" s="9">
        <v>26</v>
      </c>
      <c r="BM3" s="9">
        <v>21001</v>
      </c>
      <c r="BN3" s="9">
        <v>1</v>
      </c>
      <c r="BO3" s="13"/>
      <c r="BP3" s="9">
        <v>11</v>
      </c>
      <c r="BQ3" s="9">
        <v>10</v>
      </c>
      <c r="BR3" s="9">
        <v>35</v>
      </c>
      <c r="BS3" s="9">
        <v>20</v>
      </c>
      <c r="BT3" s="9">
        <v>38</v>
      </c>
      <c r="BU3" s="9">
        <v>25</v>
      </c>
      <c r="BV3" s="9">
        <v>27</v>
      </c>
      <c r="BW3" s="9">
        <v>250</v>
      </c>
      <c r="BX3" s="9">
        <v>13</v>
      </c>
      <c r="BY3" s="9">
        <v>0</v>
      </c>
      <c r="BZ3" s="9">
        <v>28</v>
      </c>
      <c r="CA3" s="9">
        <v>2</v>
      </c>
      <c r="CB3" s="9">
        <v>4</v>
      </c>
      <c r="CC3" s="9">
        <v>28</v>
      </c>
      <c r="CD3" s="9" t="s">
        <v>505</v>
      </c>
      <c r="CE3" s="9"/>
      <c r="CF3" s="9">
        <v>51</v>
      </c>
      <c r="CG3" s="9" t="s">
        <v>730</v>
      </c>
      <c r="CH3" s="9">
        <v>72</v>
      </c>
      <c r="CI3" s="9">
        <v>14</v>
      </c>
      <c r="CJ3" s="9">
        <v>92</v>
      </c>
      <c r="CK3" s="9" t="s">
        <v>723</v>
      </c>
      <c r="CL3" s="9" t="s">
        <v>723</v>
      </c>
      <c r="CM3" s="9">
        <v>3</v>
      </c>
      <c r="CN3" s="9">
        <v>25</v>
      </c>
      <c r="CO3" s="9">
        <v>22212</v>
      </c>
      <c r="CP3" s="9">
        <v>1</v>
      </c>
    </row>
    <row r="4" spans="1:94" x14ac:dyDescent="0.25">
      <c r="A4" s="3">
        <v>52</v>
      </c>
      <c r="B4" s="6">
        <v>19752</v>
      </c>
      <c r="C4" s="6">
        <v>44132</v>
      </c>
      <c r="D4" s="6" t="s">
        <v>721</v>
      </c>
      <c r="E4" s="5">
        <f t="shared" si="0"/>
        <v>66</v>
      </c>
      <c r="F4" s="7" t="s">
        <v>501</v>
      </c>
      <c r="G4" s="7" t="s">
        <v>727</v>
      </c>
      <c r="H4" s="7" t="s">
        <v>727</v>
      </c>
      <c r="I4" s="9">
        <v>24</v>
      </c>
      <c r="J4" s="9">
        <v>8</v>
      </c>
      <c r="K4" s="10">
        <f t="shared" si="1"/>
        <v>0.66666666666666663</v>
      </c>
      <c r="L4" s="9">
        <v>30</v>
      </c>
      <c r="M4" s="9">
        <v>1107</v>
      </c>
      <c r="N4" s="9">
        <v>2.5</v>
      </c>
      <c r="O4" s="9">
        <v>1</v>
      </c>
      <c r="P4" s="9">
        <v>25</v>
      </c>
      <c r="Q4" s="9">
        <v>6</v>
      </c>
      <c r="R4" s="9">
        <v>7</v>
      </c>
      <c r="S4" s="9">
        <v>28</v>
      </c>
      <c r="T4" s="9">
        <v>0</v>
      </c>
      <c r="U4" s="9">
        <v>8.6300000000000008</v>
      </c>
      <c r="V4" s="9">
        <v>13.76</v>
      </c>
      <c r="W4" s="9">
        <v>1.25</v>
      </c>
      <c r="X4" s="9">
        <v>25</v>
      </c>
      <c r="Y4" s="9"/>
      <c r="Z4" s="9">
        <v>0</v>
      </c>
      <c r="AA4" s="9"/>
      <c r="AB4" s="9">
        <v>0</v>
      </c>
      <c r="AC4" s="14">
        <v>4.2361111111111106E-2</v>
      </c>
      <c r="AD4" s="9" t="s">
        <v>723</v>
      </c>
      <c r="AE4" s="9">
        <v>17</v>
      </c>
      <c r="AF4" s="9">
        <v>96</v>
      </c>
      <c r="AG4" s="9" t="s">
        <v>723</v>
      </c>
      <c r="AH4" s="9" t="s">
        <v>723</v>
      </c>
      <c r="AI4" s="9">
        <v>5</v>
      </c>
      <c r="AJ4" s="9">
        <v>25</v>
      </c>
      <c r="AK4" s="9">
        <v>10110</v>
      </c>
      <c r="AL4" s="9" t="s">
        <v>731</v>
      </c>
      <c r="AM4" s="12"/>
      <c r="AN4" s="9">
        <v>13</v>
      </c>
      <c r="AO4" s="9">
        <v>16</v>
      </c>
      <c r="AP4" s="9">
        <v>61</v>
      </c>
      <c r="AQ4" s="9">
        <v>44</v>
      </c>
      <c r="AR4" s="9">
        <v>60</v>
      </c>
      <c r="AS4" s="9">
        <v>22</v>
      </c>
      <c r="AT4" s="9">
        <v>64</v>
      </c>
      <c r="AU4" s="9">
        <v>295</v>
      </c>
      <c r="AV4" s="9">
        <v>0</v>
      </c>
      <c r="AW4" s="9">
        <v>1</v>
      </c>
      <c r="AX4" s="9">
        <v>24</v>
      </c>
      <c r="AY4" s="9">
        <v>9</v>
      </c>
      <c r="AZ4" s="9">
        <v>11</v>
      </c>
      <c r="BA4" s="9">
        <v>24</v>
      </c>
      <c r="BB4" s="9" t="s">
        <v>506</v>
      </c>
      <c r="BC4" s="9">
        <v>3</v>
      </c>
      <c r="BD4" s="9">
        <v>7</v>
      </c>
      <c r="BE4" s="9" t="s">
        <v>732</v>
      </c>
      <c r="BF4" s="9">
        <v>76</v>
      </c>
      <c r="BG4" s="9">
        <v>25</v>
      </c>
      <c r="BH4" s="9">
        <v>98</v>
      </c>
      <c r="BI4" s="9" t="s">
        <v>723</v>
      </c>
      <c r="BJ4" s="9" t="s">
        <v>723</v>
      </c>
      <c r="BK4" s="9">
        <v>7</v>
      </c>
      <c r="BL4" s="9">
        <v>25</v>
      </c>
      <c r="BM4" s="9">
        <v>11000</v>
      </c>
      <c r="BN4" s="9">
        <v>2</v>
      </c>
      <c r="BO4" s="13"/>
      <c r="BP4" s="9"/>
      <c r="BQ4" s="9"/>
      <c r="BR4" s="9"/>
      <c r="BS4" s="9"/>
      <c r="BT4" s="9"/>
      <c r="BU4" s="9"/>
      <c r="BV4" s="9"/>
      <c r="BW4" s="9"/>
      <c r="BX4" s="9"/>
      <c r="BY4" s="9"/>
      <c r="BZ4" s="9">
        <v>21</v>
      </c>
      <c r="CA4" s="9"/>
      <c r="CB4" s="9"/>
      <c r="CC4" s="9"/>
      <c r="CD4" s="9" t="s">
        <v>507</v>
      </c>
      <c r="CE4" s="9"/>
      <c r="CF4" s="9"/>
      <c r="CG4" s="9"/>
      <c r="CH4" s="9"/>
      <c r="CI4" s="9"/>
      <c r="CJ4" s="9"/>
      <c r="CK4" s="9" t="s">
        <v>723</v>
      </c>
      <c r="CL4" s="9" t="s">
        <v>723</v>
      </c>
      <c r="CM4" s="9">
        <v>8</v>
      </c>
      <c r="CN4" s="9">
        <v>22</v>
      </c>
      <c r="CO4" s="9"/>
      <c r="CP4" s="9">
        <v>3</v>
      </c>
    </row>
    <row r="5" spans="1:94" x14ac:dyDescent="0.25">
      <c r="A5" s="3">
        <v>11</v>
      </c>
      <c r="B5" s="6">
        <v>21241</v>
      </c>
      <c r="C5" s="6">
        <v>44140</v>
      </c>
      <c r="D5" s="6" t="s">
        <v>721</v>
      </c>
      <c r="E5" s="5">
        <f t="shared" si="0"/>
        <v>62</v>
      </c>
      <c r="F5" s="7" t="s">
        <v>501</v>
      </c>
      <c r="G5" s="9" t="s">
        <v>727</v>
      </c>
      <c r="H5" s="9" t="s">
        <v>727</v>
      </c>
      <c r="I5" s="9">
        <v>57</v>
      </c>
      <c r="J5" s="9">
        <v>17</v>
      </c>
      <c r="K5" s="10">
        <f t="shared" si="1"/>
        <v>0.70175438596491224</v>
      </c>
      <c r="L5" s="9">
        <v>20</v>
      </c>
      <c r="M5" s="9">
        <v>1214</v>
      </c>
      <c r="N5" s="9">
        <v>3</v>
      </c>
      <c r="O5" s="9">
        <v>5</v>
      </c>
      <c r="P5" s="9">
        <v>24</v>
      </c>
      <c r="Q5" s="9">
        <v>9</v>
      </c>
      <c r="R5" s="9">
        <v>7</v>
      </c>
      <c r="S5" s="9">
        <v>23</v>
      </c>
      <c r="T5" s="9">
        <v>4</v>
      </c>
      <c r="U5" s="9">
        <v>8.84</v>
      </c>
      <c r="V5" s="9">
        <v>16.57</v>
      </c>
      <c r="W5" s="9"/>
      <c r="X5" s="9">
        <v>24</v>
      </c>
      <c r="Y5" s="9"/>
      <c r="Z5" s="9"/>
      <c r="AA5" s="9"/>
      <c r="AB5" s="9"/>
      <c r="AC5" s="11" t="s">
        <v>733</v>
      </c>
      <c r="AD5" s="9" t="s">
        <v>723</v>
      </c>
      <c r="AE5" s="9">
        <v>5</v>
      </c>
      <c r="AF5" s="9">
        <v>100</v>
      </c>
      <c r="AG5" s="9" t="s">
        <v>723</v>
      </c>
      <c r="AH5" s="9" t="s">
        <v>723</v>
      </c>
      <c r="AI5" s="9">
        <v>5</v>
      </c>
      <c r="AJ5" s="9">
        <v>19</v>
      </c>
      <c r="AK5" s="9">
        <v>11001</v>
      </c>
      <c r="AL5" s="9">
        <v>2</v>
      </c>
      <c r="AM5" s="12"/>
      <c r="AN5" s="9">
        <v>11</v>
      </c>
      <c r="AO5" s="9">
        <v>8</v>
      </c>
      <c r="AP5" s="9">
        <v>36</v>
      </c>
      <c r="AQ5" s="9">
        <v>18</v>
      </c>
      <c r="AR5" s="9">
        <v>20</v>
      </c>
      <c r="AS5" s="9">
        <v>4</v>
      </c>
      <c r="AT5" s="9">
        <v>34</v>
      </c>
      <c r="AU5" s="9">
        <v>500</v>
      </c>
      <c r="AV5" s="9">
        <v>0.5</v>
      </c>
      <c r="AW5" s="9">
        <v>0</v>
      </c>
      <c r="AX5" s="9">
        <v>25</v>
      </c>
      <c r="AY5" s="9">
        <v>13</v>
      </c>
      <c r="AZ5" s="9">
        <v>8</v>
      </c>
      <c r="BA5" s="9">
        <v>24</v>
      </c>
      <c r="BB5" s="9" t="s">
        <v>502</v>
      </c>
      <c r="BC5" s="9">
        <v>1</v>
      </c>
      <c r="BD5" s="9">
        <v>4</v>
      </c>
      <c r="BE5" s="9" t="s">
        <v>734</v>
      </c>
      <c r="BF5" s="9">
        <v>82</v>
      </c>
      <c r="BG5" s="9">
        <v>12</v>
      </c>
      <c r="BH5" s="9">
        <v>96</v>
      </c>
      <c r="BI5" s="9" t="s">
        <v>723</v>
      </c>
      <c r="BJ5" s="9" t="s">
        <v>723</v>
      </c>
      <c r="BK5" s="9">
        <v>11</v>
      </c>
      <c r="BL5" s="9">
        <v>23</v>
      </c>
      <c r="BM5" s="9">
        <v>11001</v>
      </c>
      <c r="BN5" s="9">
        <v>19</v>
      </c>
      <c r="BO5" s="13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</row>
    <row r="6" spans="1:94" x14ac:dyDescent="0.25">
      <c r="A6" s="3">
        <v>241</v>
      </c>
      <c r="B6" s="6">
        <v>18846</v>
      </c>
      <c r="C6" s="6">
        <v>44146</v>
      </c>
      <c r="D6" s="6" t="s">
        <v>721</v>
      </c>
      <c r="E6" s="5">
        <f t="shared" si="0"/>
        <v>69</v>
      </c>
      <c r="F6" s="7" t="s">
        <v>501</v>
      </c>
      <c r="G6" s="9">
        <v>5</v>
      </c>
      <c r="H6" s="9">
        <v>8</v>
      </c>
      <c r="I6" s="9">
        <v>47</v>
      </c>
      <c r="J6" s="9">
        <v>22</v>
      </c>
      <c r="K6" s="10">
        <f t="shared" si="1"/>
        <v>0.53191489361702127</v>
      </c>
      <c r="L6" s="9">
        <v>15</v>
      </c>
      <c r="M6" s="9">
        <v>1350</v>
      </c>
      <c r="N6" s="9">
        <v>2</v>
      </c>
      <c r="O6" s="9">
        <v>0</v>
      </c>
      <c r="P6" s="9">
        <v>16</v>
      </c>
      <c r="Q6" s="9">
        <v>1</v>
      </c>
      <c r="R6" s="9">
        <v>5</v>
      </c>
      <c r="S6" s="9">
        <v>24</v>
      </c>
      <c r="T6" s="9">
        <v>0</v>
      </c>
      <c r="U6" s="9">
        <v>7.64</v>
      </c>
      <c r="V6" s="9">
        <v>10.78</v>
      </c>
      <c r="W6" s="9"/>
      <c r="X6" s="9">
        <v>16</v>
      </c>
      <c r="Y6" s="9"/>
      <c r="Z6" s="9"/>
      <c r="AA6" s="9"/>
      <c r="AB6" s="9">
        <v>2</v>
      </c>
      <c r="AC6" s="11" t="s">
        <v>735</v>
      </c>
      <c r="AD6" s="9">
        <v>63</v>
      </c>
      <c r="AE6" s="9">
        <v>3</v>
      </c>
      <c r="AF6" s="9">
        <v>64</v>
      </c>
      <c r="AG6" s="9" t="s">
        <v>723</v>
      </c>
      <c r="AH6" s="9" t="s">
        <v>723</v>
      </c>
      <c r="AI6" s="9">
        <v>21</v>
      </c>
      <c r="AJ6" s="9">
        <v>20</v>
      </c>
      <c r="AK6" s="9">
        <v>11110</v>
      </c>
      <c r="AL6" s="9">
        <v>4</v>
      </c>
      <c r="AM6" s="12"/>
      <c r="AN6" s="9">
        <v>6</v>
      </c>
      <c r="AO6" s="9">
        <v>6</v>
      </c>
      <c r="AP6" s="9">
        <v>38</v>
      </c>
      <c r="AQ6" s="9">
        <v>20</v>
      </c>
      <c r="AR6" s="9">
        <v>23</v>
      </c>
      <c r="AS6" s="9">
        <v>12</v>
      </c>
      <c r="AT6" s="9">
        <v>12</v>
      </c>
      <c r="AU6" s="9">
        <v>437.5</v>
      </c>
      <c r="AV6" s="3">
        <v>2</v>
      </c>
      <c r="AW6" s="3">
        <v>0</v>
      </c>
      <c r="AX6" s="3">
        <v>19</v>
      </c>
      <c r="AY6" s="3">
        <v>0</v>
      </c>
      <c r="AZ6" s="3">
        <v>0</v>
      </c>
      <c r="BA6" s="3">
        <v>24</v>
      </c>
      <c r="BB6" s="9" t="s">
        <v>502</v>
      </c>
      <c r="BC6" s="9">
        <v>2</v>
      </c>
      <c r="BD6" s="9">
        <v>0</v>
      </c>
      <c r="BE6" s="9" t="s">
        <v>730</v>
      </c>
      <c r="BF6" s="9">
        <v>70</v>
      </c>
      <c r="BG6" s="9">
        <v>7</v>
      </c>
      <c r="BH6" s="9">
        <v>96</v>
      </c>
      <c r="BI6" s="9" t="s">
        <v>723</v>
      </c>
      <c r="BJ6" s="9">
        <v>5</v>
      </c>
      <c r="BK6" s="9">
        <v>12</v>
      </c>
      <c r="BL6" s="9">
        <v>23</v>
      </c>
      <c r="BM6" s="9">
        <v>11111</v>
      </c>
      <c r="BN6" s="9">
        <v>0</v>
      </c>
      <c r="BO6" s="13"/>
      <c r="BP6" s="9">
        <v>11</v>
      </c>
      <c r="BQ6" s="9">
        <v>14</v>
      </c>
      <c r="BR6" s="9">
        <v>40</v>
      </c>
      <c r="BS6" s="9">
        <v>29</v>
      </c>
      <c r="BT6" s="9">
        <v>33</v>
      </c>
      <c r="BU6" s="9">
        <v>21</v>
      </c>
      <c r="BV6" s="9">
        <v>37</v>
      </c>
      <c r="BW6" s="9">
        <v>470</v>
      </c>
      <c r="BX6" s="3">
        <v>4</v>
      </c>
      <c r="BY6" s="3">
        <v>0</v>
      </c>
      <c r="BZ6" s="9"/>
      <c r="CA6" s="3">
        <v>3</v>
      </c>
      <c r="CB6" s="3">
        <v>5</v>
      </c>
      <c r="CC6" s="3">
        <v>26</v>
      </c>
      <c r="CD6" s="9"/>
      <c r="CE6" s="9"/>
      <c r="CF6" s="3">
        <v>0</v>
      </c>
      <c r="CG6" s="15">
        <v>4.2361111111111106E-2</v>
      </c>
      <c r="CH6" s="3">
        <v>64</v>
      </c>
      <c r="CI6" s="3">
        <v>5</v>
      </c>
      <c r="CJ6" s="3" t="s">
        <v>731</v>
      </c>
      <c r="CK6" s="9" t="s">
        <v>723</v>
      </c>
      <c r="CL6" s="9" t="s">
        <v>731</v>
      </c>
      <c r="CM6" s="3">
        <v>14</v>
      </c>
      <c r="CN6" s="3">
        <v>20</v>
      </c>
      <c r="CO6" s="3">
        <v>21221</v>
      </c>
      <c r="CP6" s="3">
        <v>6</v>
      </c>
    </row>
    <row r="7" spans="1:94" x14ac:dyDescent="0.25">
      <c r="A7" s="3">
        <v>26</v>
      </c>
      <c r="B7" s="6">
        <v>17786</v>
      </c>
      <c r="C7" s="6">
        <v>44152</v>
      </c>
      <c r="D7" s="6" t="s">
        <v>721</v>
      </c>
      <c r="E7" s="5">
        <f t="shared" si="0"/>
        <v>72</v>
      </c>
      <c r="F7" s="7" t="s">
        <v>501</v>
      </c>
      <c r="G7" s="9">
        <v>13</v>
      </c>
      <c r="H7" s="9">
        <v>19</v>
      </c>
      <c r="I7" s="9">
        <v>41</v>
      </c>
      <c r="J7" s="9">
        <v>10</v>
      </c>
      <c r="K7" s="10">
        <f t="shared" si="1"/>
        <v>0.75609756097560976</v>
      </c>
      <c r="L7" s="9">
        <v>69</v>
      </c>
      <c r="M7" s="9">
        <v>945</v>
      </c>
      <c r="N7" s="9">
        <v>4</v>
      </c>
      <c r="O7" s="9">
        <v>3</v>
      </c>
      <c r="P7" s="3">
        <v>25</v>
      </c>
      <c r="Q7" s="9">
        <v>3</v>
      </c>
      <c r="R7" s="9">
        <v>5</v>
      </c>
      <c r="S7" s="9">
        <v>30</v>
      </c>
      <c r="T7" s="9">
        <v>0</v>
      </c>
      <c r="U7" s="9">
        <v>9.36</v>
      </c>
      <c r="V7" s="9">
        <v>10.99</v>
      </c>
      <c r="W7" s="9">
        <v>1.71</v>
      </c>
      <c r="X7" s="9">
        <v>25</v>
      </c>
      <c r="Y7" s="9">
        <v>28</v>
      </c>
      <c r="Z7" s="9">
        <v>14</v>
      </c>
      <c r="AA7" s="9">
        <v>10</v>
      </c>
      <c r="AB7" s="9">
        <v>0</v>
      </c>
      <c r="AC7" s="11" t="s">
        <v>730</v>
      </c>
      <c r="AD7" s="9">
        <v>69</v>
      </c>
      <c r="AE7" s="9">
        <v>12</v>
      </c>
      <c r="AF7" s="9">
        <v>92</v>
      </c>
      <c r="AG7" s="9" t="s">
        <v>723</v>
      </c>
      <c r="AH7" s="9" t="s">
        <v>723</v>
      </c>
      <c r="AI7" s="9">
        <v>9</v>
      </c>
      <c r="AJ7" s="9">
        <v>24</v>
      </c>
      <c r="AK7" s="9">
        <v>11210</v>
      </c>
      <c r="AL7" s="9">
        <v>5</v>
      </c>
      <c r="AM7" s="12"/>
      <c r="AN7" s="9">
        <v>10</v>
      </c>
      <c r="AO7" s="9">
        <v>4</v>
      </c>
      <c r="AP7" s="9">
        <v>35</v>
      </c>
      <c r="AQ7" s="9">
        <v>5</v>
      </c>
      <c r="AR7" s="9">
        <v>16</v>
      </c>
      <c r="AS7" s="9">
        <v>6</v>
      </c>
      <c r="AT7" s="9">
        <v>25</v>
      </c>
      <c r="AU7" s="9">
        <v>370</v>
      </c>
      <c r="AV7" s="3">
        <v>0</v>
      </c>
      <c r="AW7" s="3">
        <v>0</v>
      </c>
      <c r="AX7" s="3">
        <v>22</v>
      </c>
      <c r="AY7" s="3">
        <v>2</v>
      </c>
      <c r="AZ7" s="3">
        <v>0</v>
      </c>
      <c r="BA7" s="3">
        <v>29</v>
      </c>
      <c r="BB7" s="9" t="s">
        <v>508</v>
      </c>
      <c r="BC7" s="9">
        <v>1</v>
      </c>
      <c r="BD7" s="9">
        <v>17</v>
      </c>
      <c r="BE7" s="9" t="s">
        <v>729</v>
      </c>
      <c r="BF7" s="9">
        <v>59</v>
      </c>
      <c r="BG7" s="9">
        <v>14</v>
      </c>
      <c r="BH7" s="9">
        <v>98</v>
      </c>
      <c r="BI7" s="9" t="s">
        <v>723</v>
      </c>
      <c r="BJ7" s="9" t="s">
        <v>723</v>
      </c>
      <c r="BK7" s="9">
        <v>10</v>
      </c>
      <c r="BL7" s="9">
        <v>22</v>
      </c>
      <c r="BM7" s="9">
        <v>11101</v>
      </c>
      <c r="BN7" s="9">
        <v>9</v>
      </c>
      <c r="BO7" s="13"/>
      <c r="BP7" s="9">
        <v>8</v>
      </c>
      <c r="BQ7" s="9">
        <v>15</v>
      </c>
      <c r="BR7" s="9">
        <v>35</v>
      </c>
      <c r="BS7" s="9">
        <v>10</v>
      </c>
      <c r="BT7" s="9">
        <v>23</v>
      </c>
      <c r="BU7" s="9">
        <v>5</v>
      </c>
      <c r="BV7" s="9">
        <v>40</v>
      </c>
      <c r="BW7" s="9">
        <v>407.5</v>
      </c>
      <c r="BX7" s="9">
        <v>0</v>
      </c>
      <c r="BY7" s="9">
        <v>0</v>
      </c>
      <c r="BZ7" s="9"/>
      <c r="CA7" s="3">
        <v>3</v>
      </c>
      <c r="CB7" s="3">
        <v>2</v>
      </c>
      <c r="CC7" s="3">
        <v>27</v>
      </c>
      <c r="CD7" s="9"/>
      <c r="CE7" s="9"/>
      <c r="CF7" s="3">
        <v>1</v>
      </c>
      <c r="CG7" s="9"/>
      <c r="CH7" s="9"/>
      <c r="CI7" s="9"/>
      <c r="CJ7" s="9"/>
      <c r="CK7" s="9"/>
      <c r="CL7" s="9"/>
      <c r="CM7" s="9"/>
      <c r="CN7" s="9"/>
      <c r="CO7" s="9"/>
      <c r="CP7" s="9"/>
    </row>
    <row r="8" spans="1:94" x14ac:dyDescent="0.25">
      <c r="A8" s="3">
        <v>21</v>
      </c>
      <c r="B8" s="6">
        <v>29858</v>
      </c>
      <c r="C8" s="6">
        <v>44152</v>
      </c>
      <c r="D8" s="6" t="s">
        <v>721</v>
      </c>
      <c r="E8" s="5">
        <f t="shared" si="0"/>
        <v>39</v>
      </c>
      <c r="F8" s="7" t="s">
        <v>501</v>
      </c>
      <c r="G8" s="7" t="s">
        <v>727</v>
      </c>
      <c r="H8" s="7" t="s">
        <v>727</v>
      </c>
      <c r="I8" s="9">
        <v>40</v>
      </c>
      <c r="J8" s="9">
        <v>10</v>
      </c>
      <c r="K8" s="10">
        <f t="shared" si="1"/>
        <v>0.75</v>
      </c>
      <c r="L8" s="9">
        <v>69</v>
      </c>
      <c r="M8" s="9">
        <v>1439</v>
      </c>
      <c r="N8" s="9">
        <v>5</v>
      </c>
      <c r="O8" s="9">
        <v>3</v>
      </c>
      <c r="P8" s="9">
        <v>26</v>
      </c>
      <c r="Q8" s="9">
        <v>6</v>
      </c>
      <c r="R8" s="9">
        <v>11</v>
      </c>
      <c r="S8" s="9">
        <v>30</v>
      </c>
      <c r="T8" s="9" t="s">
        <v>727</v>
      </c>
      <c r="U8" s="9">
        <v>6.15</v>
      </c>
      <c r="V8" s="9">
        <v>8.9</v>
      </c>
      <c r="W8" s="9"/>
      <c r="X8" s="9">
        <v>26</v>
      </c>
      <c r="Y8" s="9"/>
      <c r="Z8" s="9"/>
      <c r="AA8" s="9"/>
      <c r="AB8" s="9">
        <v>0</v>
      </c>
      <c r="AC8" s="11" t="s">
        <v>734</v>
      </c>
      <c r="AD8" s="9" t="s">
        <v>723</v>
      </c>
      <c r="AE8" s="9">
        <v>13</v>
      </c>
      <c r="AF8" s="9">
        <v>98</v>
      </c>
      <c r="AG8" s="9" t="s">
        <v>723</v>
      </c>
      <c r="AH8" s="9" t="s">
        <v>723</v>
      </c>
      <c r="AI8" s="9">
        <v>21</v>
      </c>
      <c r="AJ8" s="9">
        <v>21</v>
      </c>
      <c r="AK8" s="9">
        <v>10010</v>
      </c>
      <c r="AL8" s="9">
        <v>1</v>
      </c>
      <c r="AM8" s="12"/>
      <c r="AN8" s="9">
        <v>21</v>
      </c>
      <c r="AO8" s="9">
        <v>11</v>
      </c>
      <c r="AP8" s="9">
        <v>40</v>
      </c>
      <c r="AQ8" s="9">
        <v>14</v>
      </c>
      <c r="AR8" s="9">
        <v>43</v>
      </c>
      <c r="AS8" s="9">
        <v>10</v>
      </c>
      <c r="AT8" s="9">
        <v>36</v>
      </c>
      <c r="AU8" s="9">
        <v>395</v>
      </c>
      <c r="AV8" s="3">
        <v>7.5</v>
      </c>
      <c r="AW8" s="3">
        <v>1.5</v>
      </c>
      <c r="AX8" s="3">
        <v>27</v>
      </c>
      <c r="AY8" s="3">
        <v>6</v>
      </c>
      <c r="AZ8" s="3">
        <v>5</v>
      </c>
      <c r="BA8" s="3">
        <v>28</v>
      </c>
      <c r="BB8" s="9"/>
      <c r="BC8" s="9">
        <v>2</v>
      </c>
      <c r="BD8" s="9">
        <v>18</v>
      </c>
      <c r="BE8" s="9" t="s">
        <v>730</v>
      </c>
      <c r="BF8" s="9">
        <v>60</v>
      </c>
      <c r="BG8" s="9">
        <v>21</v>
      </c>
      <c r="BH8" s="9">
        <v>99</v>
      </c>
      <c r="BI8" s="9" t="s">
        <v>723</v>
      </c>
      <c r="BJ8" s="9" t="s">
        <v>723</v>
      </c>
      <c r="BK8" s="9">
        <v>23</v>
      </c>
      <c r="BL8" s="9">
        <v>26</v>
      </c>
      <c r="BM8" s="9">
        <v>11000</v>
      </c>
      <c r="BN8" s="9">
        <v>3</v>
      </c>
      <c r="BO8" s="13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</row>
    <row r="9" spans="1:94" x14ac:dyDescent="0.25">
      <c r="A9" s="3">
        <v>19</v>
      </c>
      <c r="B9" s="6">
        <v>25556</v>
      </c>
      <c r="C9" s="6">
        <v>44210</v>
      </c>
      <c r="D9" s="6" t="s">
        <v>721</v>
      </c>
      <c r="E9" s="5">
        <f t="shared" si="0"/>
        <v>51</v>
      </c>
      <c r="F9" s="7" t="s">
        <v>501</v>
      </c>
      <c r="G9" s="7"/>
      <c r="H9" s="7"/>
      <c r="I9" s="9">
        <v>56</v>
      </c>
      <c r="J9" s="9">
        <v>26</v>
      </c>
      <c r="K9" s="10">
        <f t="shared" si="1"/>
        <v>0.5357142857142857</v>
      </c>
      <c r="L9" s="9">
        <v>61</v>
      </c>
      <c r="M9" s="9">
        <v>770</v>
      </c>
      <c r="N9" s="9">
        <v>3</v>
      </c>
      <c r="O9" s="9">
        <v>0.5</v>
      </c>
      <c r="P9" s="9">
        <v>20</v>
      </c>
      <c r="Q9" s="9">
        <v>12</v>
      </c>
      <c r="R9" s="9">
        <v>11</v>
      </c>
      <c r="S9" s="9">
        <v>26</v>
      </c>
      <c r="T9" s="9" t="s">
        <v>727</v>
      </c>
      <c r="U9" s="9">
        <v>9.64</v>
      </c>
      <c r="V9" s="9">
        <v>18</v>
      </c>
      <c r="W9" s="9"/>
      <c r="X9" s="9">
        <v>20</v>
      </c>
      <c r="Y9" s="9"/>
      <c r="Z9" s="9" t="s">
        <v>736</v>
      </c>
      <c r="AA9" s="9"/>
      <c r="AB9" s="9">
        <v>1</v>
      </c>
      <c r="AC9" s="11" t="s">
        <v>737</v>
      </c>
      <c r="AD9" s="9">
        <v>56</v>
      </c>
      <c r="AE9" s="9">
        <v>16</v>
      </c>
      <c r="AF9" s="9">
        <v>97</v>
      </c>
      <c r="AG9" s="9" t="s">
        <v>723</v>
      </c>
      <c r="AH9" s="9" t="s">
        <v>723</v>
      </c>
      <c r="AI9" s="9">
        <v>21</v>
      </c>
      <c r="AJ9" s="9">
        <v>16</v>
      </c>
      <c r="AK9" s="9">
        <v>21221</v>
      </c>
      <c r="AL9" s="9">
        <v>10</v>
      </c>
      <c r="AM9" s="12"/>
      <c r="AN9" s="9">
        <v>22</v>
      </c>
      <c r="AO9" s="9">
        <v>13</v>
      </c>
      <c r="AP9" s="9">
        <v>52</v>
      </c>
      <c r="AQ9" s="9">
        <v>34</v>
      </c>
      <c r="AR9" s="9">
        <v>21</v>
      </c>
      <c r="AS9" s="9">
        <v>7</v>
      </c>
      <c r="AT9" s="9">
        <v>31</v>
      </c>
      <c r="AU9" s="9">
        <v>670</v>
      </c>
      <c r="AV9" s="3">
        <v>0.5</v>
      </c>
      <c r="AW9" s="3">
        <v>0</v>
      </c>
      <c r="AX9" s="3">
        <v>15</v>
      </c>
      <c r="AY9" s="3">
        <v>9</v>
      </c>
      <c r="AZ9" s="3">
        <v>8</v>
      </c>
      <c r="BA9" s="3">
        <v>28</v>
      </c>
      <c r="BB9" s="3" t="s">
        <v>509</v>
      </c>
      <c r="BC9" s="9">
        <v>2</v>
      </c>
      <c r="BD9" s="9">
        <v>26</v>
      </c>
      <c r="BE9" s="9" t="s">
        <v>738</v>
      </c>
      <c r="BF9" s="9">
        <v>61</v>
      </c>
      <c r="BG9" s="9">
        <v>16</v>
      </c>
      <c r="BH9" s="9">
        <v>99</v>
      </c>
      <c r="BI9" s="9" t="s">
        <v>723</v>
      </c>
      <c r="BJ9" s="9" t="s">
        <v>723</v>
      </c>
      <c r="BK9" s="9">
        <v>27</v>
      </c>
      <c r="BL9" s="9">
        <v>15</v>
      </c>
      <c r="BM9" s="9">
        <v>11000</v>
      </c>
      <c r="BN9" s="9">
        <v>0</v>
      </c>
      <c r="BO9" s="13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</row>
    <row r="10" spans="1:94" x14ac:dyDescent="0.25">
      <c r="A10" s="3">
        <v>125</v>
      </c>
      <c r="B10" s="6">
        <v>19481</v>
      </c>
      <c r="C10" s="6">
        <v>44308</v>
      </c>
      <c r="D10" s="6" t="s">
        <v>721</v>
      </c>
      <c r="E10" s="5">
        <f t="shared" si="0"/>
        <v>67</v>
      </c>
      <c r="F10" s="7" t="s">
        <v>510</v>
      </c>
      <c r="G10" s="9">
        <v>21</v>
      </c>
      <c r="H10" s="9">
        <v>17</v>
      </c>
      <c r="I10" s="9">
        <v>53</v>
      </c>
      <c r="J10" s="9">
        <v>18</v>
      </c>
      <c r="K10" s="10">
        <f t="shared" si="1"/>
        <v>0.660377358490566</v>
      </c>
      <c r="L10" s="9">
        <v>64</v>
      </c>
      <c r="M10" s="9">
        <v>640</v>
      </c>
      <c r="N10" s="9">
        <v>4.5</v>
      </c>
      <c r="O10" s="9">
        <v>1</v>
      </c>
      <c r="P10" s="9">
        <v>22</v>
      </c>
      <c r="Q10" s="9">
        <v>10</v>
      </c>
      <c r="R10" s="9">
        <v>18</v>
      </c>
      <c r="S10" s="9">
        <v>19</v>
      </c>
      <c r="T10" s="9">
        <v>0</v>
      </c>
      <c r="U10" s="9">
        <v>8.93</v>
      </c>
      <c r="V10" s="9">
        <v>12.91</v>
      </c>
      <c r="W10" s="9"/>
      <c r="X10" s="9">
        <v>25</v>
      </c>
      <c r="Y10" s="9"/>
      <c r="Z10" s="9"/>
      <c r="AA10" s="9"/>
      <c r="AB10" s="9">
        <v>0</v>
      </c>
      <c r="AC10" s="11" t="s">
        <v>738</v>
      </c>
      <c r="AD10" s="9" t="s">
        <v>723</v>
      </c>
      <c r="AE10" s="9">
        <v>11</v>
      </c>
      <c r="AF10" s="9">
        <v>94</v>
      </c>
      <c r="AG10" s="9" t="s">
        <v>723</v>
      </c>
      <c r="AH10" s="9" t="s">
        <v>723</v>
      </c>
      <c r="AI10" s="9">
        <v>24</v>
      </c>
      <c r="AJ10" s="9">
        <v>18</v>
      </c>
      <c r="AK10" s="9">
        <v>10001</v>
      </c>
      <c r="AL10" s="9">
        <v>5</v>
      </c>
      <c r="AM10" s="12"/>
      <c r="AN10" s="9">
        <v>13</v>
      </c>
      <c r="AO10" s="9">
        <v>12</v>
      </c>
      <c r="AP10" s="3">
        <v>57</v>
      </c>
      <c r="AQ10" s="9">
        <v>40</v>
      </c>
      <c r="AR10" s="9">
        <v>38</v>
      </c>
      <c r="AS10" s="9">
        <v>36</v>
      </c>
      <c r="AT10" s="9">
        <v>37</v>
      </c>
      <c r="AU10" s="9">
        <v>549</v>
      </c>
      <c r="AV10" s="3">
        <v>0</v>
      </c>
      <c r="AW10" s="3">
        <v>0</v>
      </c>
      <c r="AX10" s="3">
        <v>17</v>
      </c>
      <c r="AY10" s="3">
        <v>3</v>
      </c>
      <c r="AZ10" s="3">
        <v>4</v>
      </c>
      <c r="BA10" s="3">
        <v>19</v>
      </c>
      <c r="BB10" s="3" t="s">
        <v>511</v>
      </c>
      <c r="BC10" s="9"/>
      <c r="BD10" s="3">
        <v>2</v>
      </c>
      <c r="BE10" s="15">
        <v>4.2361111111111106E-2</v>
      </c>
      <c r="BF10" s="9">
        <v>72</v>
      </c>
      <c r="BG10" s="9">
        <v>6</v>
      </c>
      <c r="BH10" s="3" t="s">
        <v>731</v>
      </c>
      <c r="BI10" s="9" t="s">
        <v>723</v>
      </c>
      <c r="BJ10" s="9" t="s">
        <v>723</v>
      </c>
      <c r="BK10" s="9">
        <v>9</v>
      </c>
      <c r="BL10" s="9">
        <v>25</v>
      </c>
      <c r="BM10" s="9">
        <v>21211</v>
      </c>
      <c r="BN10" s="9">
        <v>2</v>
      </c>
      <c r="BO10" s="13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</row>
    <row r="11" spans="1:94" x14ac:dyDescent="0.25">
      <c r="A11" s="3">
        <v>127</v>
      </c>
      <c r="B11" s="6">
        <v>22764</v>
      </c>
      <c r="C11" s="6">
        <v>44300</v>
      </c>
      <c r="D11" s="6" t="s">
        <v>721</v>
      </c>
      <c r="E11" s="5">
        <f t="shared" si="0"/>
        <v>58</v>
      </c>
      <c r="F11" s="7" t="s">
        <v>501</v>
      </c>
      <c r="G11" s="9">
        <v>19</v>
      </c>
      <c r="H11" s="9">
        <v>10</v>
      </c>
      <c r="I11" s="9">
        <v>49</v>
      </c>
      <c r="J11" s="9">
        <v>13</v>
      </c>
      <c r="K11" s="10">
        <f t="shared" si="1"/>
        <v>0.73469387755102045</v>
      </c>
      <c r="L11" s="9">
        <v>57</v>
      </c>
      <c r="M11" s="9">
        <v>670</v>
      </c>
      <c r="N11" s="9">
        <v>6.5</v>
      </c>
      <c r="O11" s="9">
        <v>4.5</v>
      </c>
      <c r="P11" s="9">
        <v>28</v>
      </c>
      <c r="Q11" s="9">
        <v>7</v>
      </c>
      <c r="R11" s="9">
        <v>7</v>
      </c>
      <c r="S11" s="9">
        <v>20</v>
      </c>
      <c r="T11" s="9">
        <v>0</v>
      </c>
      <c r="U11" s="9">
        <v>7.01</v>
      </c>
      <c r="V11" s="9">
        <v>8.6199999999999992</v>
      </c>
      <c r="W11" s="9">
        <v>1.26</v>
      </c>
      <c r="X11" s="9">
        <v>28</v>
      </c>
      <c r="Y11" s="9">
        <v>30</v>
      </c>
      <c r="Z11" s="9">
        <v>11</v>
      </c>
      <c r="AA11" s="9">
        <v>12</v>
      </c>
      <c r="AB11" s="9">
        <v>0</v>
      </c>
      <c r="AC11" s="14">
        <v>4.2361111111111106E-2</v>
      </c>
      <c r="AD11" s="9">
        <v>61</v>
      </c>
      <c r="AE11" s="9">
        <v>12</v>
      </c>
      <c r="AF11" s="9">
        <v>99.5</v>
      </c>
      <c r="AG11" s="9" t="s">
        <v>723</v>
      </c>
      <c r="AH11" s="9" t="s">
        <v>723</v>
      </c>
      <c r="AI11" s="9">
        <v>22</v>
      </c>
      <c r="AJ11" s="9">
        <v>18</v>
      </c>
      <c r="AK11" s="9">
        <v>11001</v>
      </c>
      <c r="AL11" s="9">
        <v>4</v>
      </c>
      <c r="AM11" s="12"/>
      <c r="AN11" s="9">
        <v>16</v>
      </c>
      <c r="AO11" s="9">
        <v>15</v>
      </c>
      <c r="AP11" s="9">
        <v>52</v>
      </c>
      <c r="AQ11" s="9">
        <v>31</v>
      </c>
      <c r="AR11" s="9">
        <v>48</v>
      </c>
      <c r="AS11" s="9">
        <v>17</v>
      </c>
      <c r="AT11" s="9">
        <v>40</v>
      </c>
      <c r="AU11" s="9">
        <v>470</v>
      </c>
      <c r="AV11" s="3">
        <v>0</v>
      </c>
      <c r="AW11" s="3">
        <v>0</v>
      </c>
      <c r="AX11" s="3">
        <v>28</v>
      </c>
      <c r="AY11" s="3">
        <v>6</v>
      </c>
      <c r="AZ11" s="3">
        <v>8</v>
      </c>
      <c r="BA11" s="3">
        <v>22</v>
      </c>
      <c r="BB11" s="3" t="s">
        <v>503</v>
      </c>
      <c r="BC11" s="9"/>
      <c r="BD11" s="3">
        <v>4</v>
      </c>
      <c r="BE11" s="9" t="s">
        <v>739</v>
      </c>
      <c r="BF11" s="9">
        <v>56</v>
      </c>
      <c r="BG11" s="9">
        <v>11</v>
      </c>
      <c r="BH11" s="3">
        <v>74</v>
      </c>
      <c r="BI11" s="9" t="s">
        <v>723</v>
      </c>
      <c r="BJ11" s="9" t="s">
        <v>723</v>
      </c>
      <c r="BK11" s="9">
        <v>18</v>
      </c>
      <c r="BL11" s="9">
        <v>18</v>
      </c>
      <c r="BM11" s="9">
        <v>10100</v>
      </c>
      <c r="BN11" s="9">
        <v>6</v>
      </c>
      <c r="BO11" s="13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</row>
    <row r="12" spans="1:94" x14ac:dyDescent="0.25">
      <c r="A12" s="3">
        <v>126</v>
      </c>
      <c r="B12" s="6">
        <v>20223</v>
      </c>
      <c r="C12" s="6">
        <v>44308</v>
      </c>
      <c r="D12" s="6" t="s">
        <v>721</v>
      </c>
      <c r="E12" s="5">
        <f t="shared" si="0"/>
        <v>65</v>
      </c>
      <c r="F12" s="7" t="s">
        <v>501</v>
      </c>
      <c r="G12" s="9">
        <v>11</v>
      </c>
      <c r="H12" s="9">
        <v>25</v>
      </c>
      <c r="I12" s="9">
        <v>70</v>
      </c>
      <c r="J12" s="9">
        <v>29</v>
      </c>
      <c r="K12" s="10">
        <f t="shared" si="1"/>
        <v>0.58571428571428574</v>
      </c>
      <c r="L12" s="9">
        <v>52</v>
      </c>
      <c r="M12" s="9">
        <v>1035</v>
      </c>
      <c r="N12" s="9">
        <v>2</v>
      </c>
      <c r="O12" s="9">
        <v>1</v>
      </c>
      <c r="P12" s="9">
        <v>23</v>
      </c>
      <c r="Q12" s="9">
        <v>7</v>
      </c>
      <c r="R12" s="9">
        <v>5</v>
      </c>
      <c r="S12" s="9">
        <v>25</v>
      </c>
      <c r="T12" s="9"/>
      <c r="U12" s="9">
        <v>9.24</v>
      </c>
      <c r="V12" s="9">
        <v>12.68</v>
      </c>
      <c r="W12" s="9">
        <v>1.07</v>
      </c>
      <c r="X12" s="9">
        <v>23</v>
      </c>
      <c r="Y12" s="9">
        <v>30</v>
      </c>
      <c r="Z12" s="9">
        <v>0</v>
      </c>
      <c r="AA12" s="9">
        <v>10</v>
      </c>
      <c r="AB12" s="9">
        <v>1</v>
      </c>
      <c r="AC12" s="11" t="s">
        <v>738</v>
      </c>
      <c r="AD12" s="9">
        <v>60</v>
      </c>
      <c r="AE12" s="9">
        <v>16</v>
      </c>
      <c r="AF12" s="9">
        <v>99</v>
      </c>
      <c r="AG12" s="9" t="s">
        <v>723</v>
      </c>
      <c r="AH12" s="9" t="s">
        <v>723</v>
      </c>
      <c r="AI12" s="9">
        <v>7</v>
      </c>
      <c r="AJ12" s="9">
        <v>28</v>
      </c>
      <c r="AK12" s="9">
        <v>10110</v>
      </c>
      <c r="AL12" s="9">
        <v>0</v>
      </c>
      <c r="AM12" s="12"/>
      <c r="AN12" s="9">
        <v>13</v>
      </c>
      <c r="AO12" s="9">
        <v>9</v>
      </c>
      <c r="AP12" s="9">
        <v>58</v>
      </c>
      <c r="AQ12" s="9">
        <v>35</v>
      </c>
      <c r="AR12" s="9">
        <v>48</v>
      </c>
      <c r="AS12" s="9">
        <v>27</v>
      </c>
      <c r="AT12" s="9">
        <v>3</v>
      </c>
      <c r="AU12" s="9">
        <v>680</v>
      </c>
      <c r="AV12" s="9">
        <v>0</v>
      </c>
      <c r="AW12" s="9">
        <v>0</v>
      </c>
      <c r="AX12" s="9"/>
      <c r="AY12" s="3">
        <v>3</v>
      </c>
      <c r="AZ12" s="3">
        <v>4</v>
      </c>
      <c r="BA12" s="3">
        <v>27</v>
      </c>
      <c r="BB12" s="9"/>
      <c r="BC12" s="9"/>
      <c r="BD12" s="3">
        <v>14</v>
      </c>
      <c r="BE12" s="9" t="s">
        <v>740</v>
      </c>
      <c r="BF12" s="9">
        <v>71</v>
      </c>
      <c r="BG12" s="9">
        <v>19</v>
      </c>
      <c r="BH12" s="3" t="s">
        <v>731</v>
      </c>
      <c r="BI12" s="9" t="s">
        <v>723</v>
      </c>
      <c r="BJ12" s="9" t="s">
        <v>723</v>
      </c>
      <c r="BK12" s="9">
        <v>2</v>
      </c>
      <c r="BL12" s="9">
        <v>24</v>
      </c>
      <c r="BM12" s="9">
        <v>10110</v>
      </c>
      <c r="BN12" s="9">
        <v>0</v>
      </c>
      <c r="BO12" s="13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</row>
    <row r="13" spans="1:94" x14ac:dyDescent="0.25">
      <c r="A13" s="3">
        <v>128</v>
      </c>
      <c r="B13" s="6">
        <v>24092</v>
      </c>
      <c r="C13" s="6">
        <v>44342</v>
      </c>
      <c r="D13" s="6" t="s">
        <v>721</v>
      </c>
      <c r="E13" s="5">
        <f t="shared" si="0"/>
        <v>55</v>
      </c>
      <c r="F13" s="7" t="s">
        <v>501</v>
      </c>
      <c r="G13" s="9">
        <v>19</v>
      </c>
      <c r="H13" s="9">
        <v>24</v>
      </c>
      <c r="I13" s="9">
        <v>47</v>
      </c>
      <c r="J13" s="9">
        <v>5</v>
      </c>
      <c r="K13" s="10">
        <f t="shared" si="1"/>
        <v>0.8936170212765957</v>
      </c>
      <c r="L13" s="9">
        <v>48</v>
      </c>
      <c r="M13" s="9">
        <v>1640</v>
      </c>
      <c r="N13" s="3">
        <v>5</v>
      </c>
      <c r="O13" s="3">
        <v>3</v>
      </c>
      <c r="P13" s="9">
        <v>27</v>
      </c>
      <c r="Q13" s="9">
        <v>8</v>
      </c>
      <c r="R13" s="9">
        <v>5</v>
      </c>
      <c r="S13" s="9">
        <v>24</v>
      </c>
      <c r="T13" s="9">
        <v>0</v>
      </c>
      <c r="U13" s="9">
        <v>7.96</v>
      </c>
      <c r="V13" s="9">
        <v>10.199999999999999</v>
      </c>
      <c r="W13" s="9">
        <v>1.62</v>
      </c>
      <c r="X13" s="9">
        <v>27</v>
      </c>
      <c r="Y13" s="9">
        <v>26</v>
      </c>
      <c r="Z13" s="9">
        <v>15</v>
      </c>
      <c r="AA13" s="9">
        <v>15</v>
      </c>
      <c r="AB13" s="9">
        <v>0</v>
      </c>
      <c r="AC13" s="11" t="s">
        <v>740</v>
      </c>
      <c r="AD13" s="9">
        <v>65</v>
      </c>
      <c r="AE13" s="9">
        <v>25</v>
      </c>
      <c r="AF13" s="9">
        <v>95</v>
      </c>
      <c r="AG13" s="9" t="s">
        <v>723</v>
      </c>
      <c r="AH13" s="9" t="s">
        <v>723</v>
      </c>
      <c r="AI13" s="9">
        <v>25</v>
      </c>
      <c r="AJ13" s="9">
        <v>16</v>
      </c>
      <c r="AK13" s="9">
        <v>11000</v>
      </c>
      <c r="AL13" s="9">
        <v>5</v>
      </c>
      <c r="AM13" s="12"/>
      <c r="AN13" s="9">
        <v>6</v>
      </c>
      <c r="AO13" s="9">
        <v>12</v>
      </c>
      <c r="AP13" s="9">
        <v>37</v>
      </c>
      <c r="AQ13" s="9">
        <v>6</v>
      </c>
      <c r="AR13" s="9">
        <v>10</v>
      </c>
      <c r="AS13" s="9">
        <v>3</v>
      </c>
      <c r="AT13" s="9">
        <v>32</v>
      </c>
      <c r="AU13" s="9">
        <v>675</v>
      </c>
      <c r="AV13" s="9">
        <v>0</v>
      </c>
      <c r="AW13" s="9">
        <v>0</v>
      </c>
      <c r="AX13" s="9"/>
      <c r="AY13" s="3">
        <v>5</v>
      </c>
      <c r="AZ13" s="3">
        <v>5</v>
      </c>
      <c r="BA13" s="3">
        <v>24</v>
      </c>
      <c r="BB13" s="9"/>
      <c r="BC13" s="9"/>
      <c r="BD13" s="3">
        <v>0</v>
      </c>
      <c r="BE13" s="9" t="s">
        <v>732</v>
      </c>
      <c r="BF13" s="9">
        <v>77</v>
      </c>
      <c r="BG13" s="9">
        <v>24</v>
      </c>
      <c r="BH13" s="3" t="s">
        <v>731</v>
      </c>
      <c r="BI13" s="9" t="s">
        <v>723</v>
      </c>
      <c r="BJ13" s="9" t="s">
        <v>723</v>
      </c>
      <c r="BK13" s="9">
        <v>23</v>
      </c>
      <c r="BL13" s="9">
        <v>20</v>
      </c>
      <c r="BM13" s="9">
        <v>22101</v>
      </c>
      <c r="BN13" s="9">
        <v>3</v>
      </c>
      <c r="BO13" s="13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</row>
    <row r="14" spans="1:94" x14ac:dyDescent="0.25">
      <c r="A14" s="3">
        <v>124</v>
      </c>
      <c r="B14" s="6">
        <v>23722</v>
      </c>
      <c r="C14" s="6">
        <v>44350</v>
      </c>
      <c r="D14" s="6" t="s">
        <v>721</v>
      </c>
      <c r="E14" s="5">
        <f t="shared" si="0"/>
        <v>56</v>
      </c>
      <c r="F14" s="7" t="s">
        <v>501</v>
      </c>
      <c r="G14" s="8">
        <v>22</v>
      </c>
      <c r="H14" s="9">
        <v>31</v>
      </c>
      <c r="I14" s="9">
        <v>43</v>
      </c>
      <c r="J14" s="9">
        <v>10</v>
      </c>
      <c r="K14" s="10">
        <f t="shared" si="1"/>
        <v>0.76744186046511631</v>
      </c>
      <c r="L14" s="9">
        <v>43</v>
      </c>
      <c r="M14" s="9">
        <v>940</v>
      </c>
      <c r="N14" s="3">
        <v>4.5</v>
      </c>
      <c r="O14" s="3">
        <v>2</v>
      </c>
      <c r="P14" s="9">
        <v>27</v>
      </c>
      <c r="Q14" s="9">
        <v>10</v>
      </c>
      <c r="R14" s="9">
        <v>9</v>
      </c>
      <c r="S14" s="9">
        <v>27</v>
      </c>
      <c r="T14" s="9">
        <v>24</v>
      </c>
      <c r="U14" s="9">
        <v>8.83</v>
      </c>
      <c r="V14" s="9">
        <v>12.42</v>
      </c>
      <c r="W14" s="9">
        <v>1.05</v>
      </c>
      <c r="X14" s="9">
        <v>27</v>
      </c>
      <c r="Y14" s="9">
        <v>30</v>
      </c>
      <c r="Z14" s="9">
        <v>0</v>
      </c>
      <c r="AA14" s="9">
        <v>10</v>
      </c>
      <c r="AB14" s="9">
        <v>0</v>
      </c>
      <c r="AC14" s="11" t="s">
        <v>738</v>
      </c>
      <c r="AD14" s="9">
        <v>69</v>
      </c>
      <c r="AE14" s="9">
        <v>12</v>
      </c>
      <c r="AF14" s="9">
        <v>99</v>
      </c>
      <c r="AG14" s="9" t="s">
        <v>723</v>
      </c>
      <c r="AH14" s="9" t="s">
        <v>723</v>
      </c>
      <c r="AI14" s="9">
        <v>3</v>
      </c>
      <c r="AJ14" s="9">
        <v>30</v>
      </c>
      <c r="AK14" s="9">
        <v>11000</v>
      </c>
      <c r="AL14" s="9">
        <v>5</v>
      </c>
      <c r="AM14" s="12"/>
      <c r="AN14" s="9">
        <v>17</v>
      </c>
      <c r="AO14" s="9">
        <v>22</v>
      </c>
      <c r="AP14" s="9">
        <v>42</v>
      </c>
      <c r="AQ14" s="9">
        <v>14</v>
      </c>
      <c r="AR14" s="9">
        <v>22</v>
      </c>
      <c r="AS14" s="9">
        <v>7</v>
      </c>
      <c r="AT14" s="9">
        <v>50</v>
      </c>
      <c r="AU14" s="9">
        <v>440</v>
      </c>
      <c r="AV14" s="9">
        <v>1</v>
      </c>
      <c r="AW14" s="9">
        <v>0</v>
      </c>
      <c r="AX14" s="9"/>
      <c r="AY14" s="3">
        <v>7</v>
      </c>
      <c r="AZ14" s="3">
        <v>10</v>
      </c>
      <c r="BA14" s="3">
        <v>28</v>
      </c>
      <c r="BB14" s="9"/>
      <c r="BC14" s="9"/>
      <c r="BD14" s="3">
        <v>28</v>
      </c>
      <c r="BE14" s="15">
        <v>4.2361111111111106E-2</v>
      </c>
      <c r="BF14" s="3">
        <v>75</v>
      </c>
      <c r="BG14" s="3">
        <v>16</v>
      </c>
      <c r="BH14" s="3" t="s">
        <v>731</v>
      </c>
      <c r="BI14" s="3" t="s">
        <v>723</v>
      </c>
      <c r="BJ14" s="3" t="s">
        <v>723</v>
      </c>
      <c r="BK14" s="3">
        <v>11</v>
      </c>
      <c r="BL14" s="3">
        <v>25</v>
      </c>
      <c r="BM14" s="3">
        <v>11000</v>
      </c>
      <c r="BN14" s="3">
        <v>7</v>
      </c>
      <c r="BO14" s="13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15">
        <v>4.2361111111111106E-2</v>
      </c>
      <c r="CH14" s="3">
        <v>75</v>
      </c>
      <c r="CI14" s="3">
        <v>16</v>
      </c>
      <c r="CJ14" s="9"/>
      <c r="CK14" s="3" t="s">
        <v>723</v>
      </c>
      <c r="CL14" s="3" t="s">
        <v>723</v>
      </c>
      <c r="CM14" s="3">
        <v>11</v>
      </c>
      <c r="CN14" s="3">
        <v>25</v>
      </c>
      <c r="CO14" s="3">
        <v>11000</v>
      </c>
      <c r="CP14" s="3">
        <v>7</v>
      </c>
    </row>
    <row r="15" spans="1:94" x14ac:dyDescent="0.25">
      <c r="A15" s="3">
        <v>134</v>
      </c>
      <c r="B15" s="6">
        <v>23691</v>
      </c>
      <c r="C15" s="6">
        <v>44420</v>
      </c>
      <c r="D15" s="6" t="s">
        <v>721</v>
      </c>
      <c r="E15" s="5">
        <v>56</v>
      </c>
      <c r="F15" s="7" t="s">
        <v>501</v>
      </c>
      <c r="G15" s="3">
        <v>14</v>
      </c>
      <c r="H15" s="3">
        <v>15</v>
      </c>
      <c r="I15" s="9">
        <v>38</v>
      </c>
      <c r="J15" s="9">
        <v>6</v>
      </c>
      <c r="K15" s="10">
        <f t="shared" si="1"/>
        <v>0.84210526315789469</v>
      </c>
      <c r="L15" s="9">
        <v>31</v>
      </c>
      <c r="M15" s="9">
        <v>825</v>
      </c>
      <c r="N15" s="3">
        <v>9.5</v>
      </c>
      <c r="O15" s="3">
        <v>2.5</v>
      </c>
      <c r="P15" s="9">
        <v>26</v>
      </c>
      <c r="Q15" s="9">
        <v>4</v>
      </c>
      <c r="R15" s="9">
        <v>11</v>
      </c>
      <c r="S15" s="9">
        <v>25</v>
      </c>
      <c r="T15" s="9"/>
      <c r="U15" s="9">
        <v>5.76</v>
      </c>
      <c r="V15" s="9">
        <v>8.4499999999999993</v>
      </c>
      <c r="W15" s="9">
        <v>1.42</v>
      </c>
      <c r="X15" s="9">
        <v>26</v>
      </c>
      <c r="Y15" s="9">
        <v>30</v>
      </c>
      <c r="Z15" s="9">
        <v>14</v>
      </c>
      <c r="AA15" s="9">
        <v>8</v>
      </c>
      <c r="AB15" s="9">
        <v>0</v>
      </c>
      <c r="AC15" s="11" t="s">
        <v>741</v>
      </c>
      <c r="AD15" s="9">
        <v>65</v>
      </c>
      <c r="AE15" s="9">
        <v>27</v>
      </c>
      <c r="AF15" s="9">
        <v>99</v>
      </c>
      <c r="AG15" s="9" t="s">
        <v>723</v>
      </c>
      <c r="AH15" s="9" t="s">
        <v>723</v>
      </c>
      <c r="AI15" s="9">
        <v>2</v>
      </c>
      <c r="AJ15" s="9">
        <v>29</v>
      </c>
      <c r="AK15" s="9">
        <v>11010</v>
      </c>
      <c r="AL15" s="9">
        <v>0</v>
      </c>
      <c r="AM15" s="12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13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</row>
    <row r="16" spans="1:94" x14ac:dyDescent="0.25">
      <c r="A16" s="3">
        <v>130</v>
      </c>
      <c r="B16" s="6">
        <v>20825</v>
      </c>
      <c r="C16" s="6">
        <v>44364</v>
      </c>
      <c r="D16" s="6" t="s">
        <v>721</v>
      </c>
      <c r="E16" s="5">
        <v>64</v>
      </c>
      <c r="F16" s="7" t="s">
        <v>501</v>
      </c>
      <c r="G16" s="3">
        <v>8</v>
      </c>
      <c r="H16" s="3">
        <v>9</v>
      </c>
      <c r="I16" s="9">
        <v>42</v>
      </c>
      <c r="J16" s="9">
        <v>7</v>
      </c>
      <c r="K16" s="10">
        <f t="shared" si="1"/>
        <v>0.83333333333333337</v>
      </c>
      <c r="L16" s="9">
        <v>9</v>
      </c>
      <c r="M16" s="9">
        <v>850</v>
      </c>
      <c r="N16" s="9">
        <v>5</v>
      </c>
      <c r="O16" s="9">
        <v>0.5</v>
      </c>
      <c r="P16" s="9">
        <v>26</v>
      </c>
      <c r="Q16" s="9">
        <v>1</v>
      </c>
      <c r="R16" s="9">
        <v>2</v>
      </c>
      <c r="S16" s="9">
        <v>26</v>
      </c>
      <c r="T16" s="3" t="s">
        <v>727</v>
      </c>
      <c r="U16" s="9">
        <v>6.5</v>
      </c>
      <c r="V16" s="9">
        <v>11.27</v>
      </c>
      <c r="W16" s="9">
        <v>1.43</v>
      </c>
      <c r="X16" s="9">
        <v>26</v>
      </c>
      <c r="Y16" s="9">
        <v>29</v>
      </c>
      <c r="Z16" s="9">
        <v>11</v>
      </c>
      <c r="AA16" s="9">
        <v>7</v>
      </c>
      <c r="AB16" s="9">
        <v>1</v>
      </c>
      <c r="AC16" s="11" t="s">
        <v>734</v>
      </c>
      <c r="AD16" s="9">
        <v>67</v>
      </c>
      <c r="AE16" s="9">
        <v>14</v>
      </c>
      <c r="AF16" s="9">
        <v>100</v>
      </c>
      <c r="AG16" s="9" t="s">
        <v>723</v>
      </c>
      <c r="AH16" s="9" t="s">
        <v>723</v>
      </c>
      <c r="AI16" s="9">
        <v>16</v>
      </c>
      <c r="AJ16" s="9">
        <v>23</v>
      </c>
      <c r="AK16" s="9"/>
      <c r="AL16" s="9">
        <v>0</v>
      </c>
      <c r="AM16" s="12"/>
      <c r="AN16" s="9">
        <v>1</v>
      </c>
      <c r="AO16" s="9">
        <v>3</v>
      </c>
      <c r="AP16" s="9">
        <v>28</v>
      </c>
      <c r="AQ16" s="9">
        <v>6</v>
      </c>
      <c r="AR16" s="9">
        <v>19</v>
      </c>
      <c r="AS16" s="9">
        <v>3</v>
      </c>
      <c r="AT16" s="9">
        <v>1</v>
      </c>
      <c r="AU16" s="9">
        <v>740</v>
      </c>
      <c r="AV16" s="9">
        <v>0</v>
      </c>
      <c r="AW16" s="9">
        <v>0</v>
      </c>
      <c r="AX16" s="9"/>
      <c r="AY16" s="3">
        <v>0</v>
      </c>
      <c r="AZ16" s="3">
        <v>0</v>
      </c>
      <c r="BA16" s="3">
        <v>26</v>
      </c>
      <c r="BB16" s="9"/>
      <c r="BC16" s="9"/>
      <c r="BD16" s="3">
        <v>0</v>
      </c>
      <c r="BE16" s="3" t="s">
        <v>740</v>
      </c>
      <c r="BF16" s="3">
        <v>85</v>
      </c>
      <c r="BG16" s="3">
        <v>5.6</v>
      </c>
      <c r="BH16" s="3" t="s">
        <v>731</v>
      </c>
      <c r="BI16" s="3" t="s">
        <v>723</v>
      </c>
      <c r="BJ16" s="3" t="s">
        <v>723</v>
      </c>
      <c r="BK16" s="3">
        <v>5</v>
      </c>
      <c r="BL16" s="3">
        <v>27</v>
      </c>
      <c r="BM16" s="3">
        <v>10111</v>
      </c>
      <c r="BN16" s="3">
        <v>0</v>
      </c>
      <c r="BO16" s="13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</row>
    <row r="17" spans="1:94" x14ac:dyDescent="0.25">
      <c r="A17" s="3">
        <v>131</v>
      </c>
      <c r="B17" s="6">
        <v>19046</v>
      </c>
      <c r="C17" s="6">
        <v>44370</v>
      </c>
      <c r="D17" s="6" t="s">
        <v>721</v>
      </c>
      <c r="E17" s="5">
        <v>69</v>
      </c>
      <c r="F17" s="7" t="s">
        <v>512</v>
      </c>
      <c r="G17" s="3">
        <v>26</v>
      </c>
      <c r="H17" s="3">
        <v>10</v>
      </c>
      <c r="I17" s="9">
        <v>54</v>
      </c>
      <c r="J17" s="9">
        <v>21</v>
      </c>
      <c r="K17" s="10">
        <f t="shared" si="1"/>
        <v>0.61111111111111116</v>
      </c>
      <c r="L17" s="9">
        <v>46</v>
      </c>
      <c r="M17" s="9">
        <v>500</v>
      </c>
      <c r="N17" s="9">
        <v>4</v>
      </c>
      <c r="O17" s="9">
        <v>6</v>
      </c>
      <c r="P17" s="9">
        <v>14</v>
      </c>
      <c r="Q17" s="9">
        <v>11</v>
      </c>
      <c r="R17" s="9">
        <v>13</v>
      </c>
      <c r="S17" s="9">
        <v>24</v>
      </c>
      <c r="T17" s="9">
        <v>0</v>
      </c>
      <c r="U17" s="9">
        <v>12.7</v>
      </c>
      <c r="V17" s="9">
        <v>12.51</v>
      </c>
      <c r="W17" s="9">
        <v>1.08</v>
      </c>
      <c r="X17" s="9">
        <v>14</v>
      </c>
      <c r="Y17" s="9">
        <v>19</v>
      </c>
      <c r="Z17" s="9">
        <v>16</v>
      </c>
      <c r="AA17" s="9">
        <v>16</v>
      </c>
      <c r="AB17" s="9">
        <v>4</v>
      </c>
      <c r="AC17" s="11" t="s">
        <v>729</v>
      </c>
      <c r="AD17" s="9">
        <v>62</v>
      </c>
      <c r="AE17" s="9">
        <v>30</v>
      </c>
      <c r="AF17" s="9">
        <v>98</v>
      </c>
      <c r="AG17" s="9" t="s">
        <v>723</v>
      </c>
      <c r="AH17" s="9" t="s">
        <v>723</v>
      </c>
      <c r="AI17" s="9">
        <v>6</v>
      </c>
      <c r="AJ17" s="9">
        <v>26</v>
      </c>
      <c r="AK17" s="9">
        <v>22101</v>
      </c>
      <c r="AL17" s="9">
        <v>2</v>
      </c>
      <c r="AM17" s="12"/>
      <c r="AN17" s="9">
        <v>13</v>
      </c>
      <c r="AO17" s="9">
        <v>6</v>
      </c>
      <c r="AP17" s="9">
        <v>27</v>
      </c>
      <c r="AQ17" s="9">
        <v>20</v>
      </c>
      <c r="AR17" s="9">
        <v>10</v>
      </c>
      <c r="AS17" s="9">
        <v>8</v>
      </c>
      <c r="AT17" s="9">
        <v>18</v>
      </c>
      <c r="AU17" s="9">
        <v>650</v>
      </c>
      <c r="AV17" s="9">
        <v>0</v>
      </c>
      <c r="AW17" s="9">
        <v>0</v>
      </c>
      <c r="AX17" s="9"/>
      <c r="AY17" s="3">
        <v>15</v>
      </c>
      <c r="AZ17" s="3">
        <v>9</v>
      </c>
      <c r="BA17" s="3">
        <v>26</v>
      </c>
      <c r="BB17" s="9"/>
      <c r="BC17" s="9"/>
      <c r="BD17" s="3">
        <v>0</v>
      </c>
      <c r="BE17" s="15">
        <v>4.2361111111111106E-2</v>
      </c>
      <c r="BF17" s="3">
        <v>75</v>
      </c>
      <c r="BG17" s="3">
        <v>17</v>
      </c>
      <c r="BH17" s="3" t="s">
        <v>731</v>
      </c>
      <c r="BI17" s="3" t="s">
        <v>723</v>
      </c>
      <c r="BJ17" s="3" t="s">
        <v>723</v>
      </c>
      <c r="BK17" s="3">
        <v>2</v>
      </c>
      <c r="BL17" s="3">
        <v>30</v>
      </c>
      <c r="BM17" s="3">
        <v>12110</v>
      </c>
      <c r="BN17" s="3">
        <v>0</v>
      </c>
      <c r="BO17" s="13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</row>
    <row r="18" spans="1:94" x14ac:dyDescent="0.25">
      <c r="A18" s="3">
        <v>133</v>
      </c>
      <c r="B18" s="6">
        <v>22729</v>
      </c>
      <c r="C18" s="6">
        <v>44378</v>
      </c>
      <c r="D18" s="6" t="s">
        <v>721</v>
      </c>
      <c r="E18" s="5">
        <v>59</v>
      </c>
      <c r="F18" s="7" t="s">
        <v>501</v>
      </c>
      <c r="G18" s="3">
        <v>20</v>
      </c>
      <c r="H18" s="3">
        <v>19</v>
      </c>
      <c r="I18" s="9">
        <v>96</v>
      </c>
      <c r="J18" s="9">
        <v>30</v>
      </c>
      <c r="K18" s="10">
        <f t="shared" si="1"/>
        <v>0.6875</v>
      </c>
      <c r="L18" s="9">
        <v>50</v>
      </c>
      <c r="M18" s="9">
        <v>988</v>
      </c>
      <c r="N18" s="9">
        <v>5</v>
      </c>
      <c r="O18" s="9">
        <v>2.5</v>
      </c>
      <c r="P18" s="9">
        <v>23</v>
      </c>
      <c r="Q18" s="9">
        <v>8</v>
      </c>
      <c r="R18" s="9">
        <v>10</v>
      </c>
      <c r="S18" s="9">
        <v>23</v>
      </c>
      <c r="T18" s="9">
        <v>9</v>
      </c>
      <c r="U18" s="9">
        <v>10.88</v>
      </c>
      <c r="V18" s="9">
        <v>15.8</v>
      </c>
      <c r="W18" s="9">
        <v>0.91</v>
      </c>
      <c r="X18" s="9">
        <v>23</v>
      </c>
      <c r="Y18" s="9">
        <v>28</v>
      </c>
      <c r="Z18" s="9">
        <v>0</v>
      </c>
      <c r="AA18" s="9">
        <v>13</v>
      </c>
      <c r="AB18" s="9">
        <v>0</v>
      </c>
      <c r="AC18" s="11" t="s">
        <v>734</v>
      </c>
      <c r="AD18" s="9">
        <v>72</v>
      </c>
      <c r="AE18" s="9">
        <v>16</v>
      </c>
      <c r="AF18" s="9">
        <v>96</v>
      </c>
      <c r="AG18" s="9" t="s">
        <v>723</v>
      </c>
      <c r="AH18" s="9" t="s">
        <v>723</v>
      </c>
      <c r="AI18" s="9">
        <v>6</v>
      </c>
      <c r="AJ18" s="9">
        <v>26</v>
      </c>
      <c r="AK18" s="9"/>
      <c r="AL18" s="9">
        <v>3</v>
      </c>
      <c r="AM18" s="12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13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</row>
    <row r="19" spans="1:94" x14ac:dyDescent="0.25">
      <c r="A19" s="3">
        <v>132</v>
      </c>
      <c r="B19" s="16">
        <v>22885</v>
      </c>
      <c r="C19" s="16">
        <v>44370</v>
      </c>
      <c r="D19" s="6" t="s">
        <v>721</v>
      </c>
      <c r="E19" s="17">
        <v>58</v>
      </c>
      <c r="F19" s="18" t="s">
        <v>501</v>
      </c>
      <c r="G19" s="19">
        <v>4</v>
      </c>
      <c r="H19" s="19">
        <v>7</v>
      </c>
      <c r="I19" s="19">
        <v>50</v>
      </c>
      <c r="J19" s="19">
        <v>8</v>
      </c>
      <c r="K19" s="20">
        <v>0.84</v>
      </c>
      <c r="L19" s="19">
        <v>26</v>
      </c>
      <c r="M19" s="19">
        <v>500</v>
      </c>
      <c r="N19" s="19">
        <v>4.5</v>
      </c>
      <c r="O19" s="19">
        <v>2</v>
      </c>
      <c r="P19" s="19">
        <v>28</v>
      </c>
      <c r="Q19" s="19">
        <v>1</v>
      </c>
      <c r="R19" s="19">
        <v>4</v>
      </c>
      <c r="S19" s="19">
        <v>26</v>
      </c>
      <c r="T19" s="19">
        <v>0</v>
      </c>
      <c r="U19" s="9">
        <v>5.83</v>
      </c>
      <c r="V19" s="9">
        <v>9.9600000000000009</v>
      </c>
      <c r="W19" s="9">
        <v>1.79</v>
      </c>
      <c r="X19" s="9">
        <v>28</v>
      </c>
      <c r="Y19" s="9">
        <v>30</v>
      </c>
      <c r="Z19" s="9">
        <v>0</v>
      </c>
      <c r="AA19" s="9">
        <v>7</v>
      </c>
      <c r="AB19" s="9">
        <v>0</v>
      </c>
      <c r="AC19" s="11" t="s">
        <v>723</v>
      </c>
      <c r="AD19" s="9">
        <v>62</v>
      </c>
      <c r="AE19" s="9" t="s">
        <v>723</v>
      </c>
      <c r="AF19" s="9">
        <v>98</v>
      </c>
      <c r="AG19" s="9" t="s">
        <v>723</v>
      </c>
      <c r="AH19" s="9" t="s">
        <v>723</v>
      </c>
      <c r="AI19" s="9">
        <v>34</v>
      </c>
      <c r="AJ19" s="9">
        <v>21</v>
      </c>
      <c r="AK19" s="9">
        <v>11001</v>
      </c>
      <c r="AL19" s="9">
        <v>0</v>
      </c>
      <c r="AM19" s="21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22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</row>
    <row r="20" spans="1:94" x14ac:dyDescent="0.25">
      <c r="A20" s="3">
        <v>132</v>
      </c>
      <c r="B20" s="6">
        <v>22885</v>
      </c>
      <c r="C20" s="6">
        <v>44370</v>
      </c>
      <c r="D20" s="6" t="s">
        <v>721</v>
      </c>
      <c r="E20" s="5">
        <v>58</v>
      </c>
      <c r="F20" s="7" t="s">
        <v>501</v>
      </c>
      <c r="G20" s="3">
        <v>17</v>
      </c>
      <c r="H20" s="3">
        <v>20</v>
      </c>
      <c r="I20" s="9">
        <v>34</v>
      </c>
      <c r="J20" s="9">
        <v>6</v>
      </c>
      <c r="K20" s="10">
        <f t="shared" ref="K20" si="2">(I20-J20)/I20</f>
        <v>0.82352941176470584</v>
      </c>
      <c r="L20" s="9">
        <v>32</v>
      </c>
      <c r="M20" s="9">
        <v>1200</v>
      </c>
      <c r="N20" s="9">
        <v>2.5</v>
      </c>
      <c r="O20" s="9">
        <v>2</v>
      </c>
      <c r="P20" s="9"/>
      <c r="Q20" s="9">
        <v>3</v>
      </c>
      <c r="R20" s="9">
        <v>4</v>
      </c>
      <c r="S20" s="9">
        <v>24</v>
      </c>
      <c r="T20" s="9">
        <v>0</v>
      </c>
      <c r="U20" s="9">
        <v>8.4600000000000009</v>
      </c>
      <c r="V20" s="9">
        <v>17.39</v>
      </c>
      <c r="W20" s="9">
        <v>1.76</v>
      </c>
      <c r="X20" s="9">
        <v>24</v>
      </c>
      <c r="Y20" s="9">
        <v>26</v>
      </c>
      <c r="Z20" s="9"/>
      <c r="AA20" s="9">
        <v>9</v>
      </c>
      <c r="AB20" s="9">
        <v>1</v>
      </c>
      <c r="AC20" s="11" t="s">
        <v>742</v>
      </c>
      <c r="AD20" s="9">
        <v>59</v>
      </c>
      <c r="AE20" s="9">
        <v>15</v>
      </c>
      <c r="AF20" s="9">
        <v>99</v>
      </c>
      <c r="AG20" s="9" t="s">
        <v>723</v>
      </c>
      <c r="AH20" s="9" t="s">
        <v>723</v>
      </c>
      <c r="AI20" s="9">
        <v>12</v>
      </c>
      <c r="AJ20" s="9">
        <v>20</v>
      </c>
      <c r="AK20" s="9">
        <v>10110</v>
      </c>
      <c r="AL20" s="9">
        <v>1</v>
      </c>
      <c r="AM20" s="12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13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</row>
    <row r="21" spans="1:94" x14ac:dyDescent="0.25">
      <c r="A21" s="3"/>
      <c r="B21" s="4"/>
      <c r="C21" s="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P21" s="3"/>
      <c r="Q21" s="3"/>
      <c r="R21" s="3"/>
      <c r="S21" s="3"/>
    </row>
    <row r="22" spans="1:94" ht="15.75" customHeight="1" x14ac:dyDescent="0.2"/>
    <row r="23" spans="1:94" ht="15.75" customHeight="1" x14ac:dyDescent="0.2"/>
    <row r="24" spans="1:94" ht="15.75" customHeight="1" x14ac:dyDescent="0.2"/>
    <row r="25" spans="1:94" ht="15.75" customHeight="1" x14ac:dyDescent="0.2"/>
    <row r="26" spans="1:94" ht="15.75" customHeight="1" x14ac:dyDescent="0.2"/>
    <row r="27" spans="1:94" ht="15.75" customHeight="1" x14ac:dyDescent="0.2"/>
    <row r="28" spans="1:94" ht="15.75" customHeight="1" x14ac:dyDescent="0.2"/>
    <row r="29" spans="1:94" ht="15.75" customHeight="1" x14ac:dyDescent="0.2"/>
    <row r="30" spans="1:94" ht="15.75" customHeight="1" x14ac:dyDescent="0.2"/>
    <row r="31" spans="1:94" ht="15.75" customHeight="1" x14ac:dyDescent="0.2"/>
    <row r="32" spans="1:9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1000"/>
  <sheetViews>
    <sheetView workbookViewId="0"/>
  </sheetViews>
  <sheetFormatPr defaultColWidth="12.625" defaultRowHeight="15" customHeight="1" x14ac:dyDescent="0.2"/>
  <cols>
    <col min="1" max="1" width="7.625" customWidth="1"/>
    <col min="2" max="2" width="17.875" customWidth="1"/>
    <col min="3" max="3" width="15.625" customWidth="1"/>
    <col min="4" max="4" width="19" customWidth="1"/>
    <col min="5" max="5" width="13.125" customWidth="1"/>
    <col min="6" max="6" width="18.625" customWidth="1"/>
    <col min="7" max="7" width="21" customWidth="1"/>
    <col min="8" max="8" width="20.125" customWidth="1"/>
    <col min="9" max="9" width="14.25" customWidth="1"/>
    <col min="10" max="10" width="15.375" customWidth="1"/>
    <col min="11" max="12" width="7.625" customWidth="1"/>
    <col min="13" max="14" width="17.5" customWidth="1"/>
    <col min="15" max="15" width="31.375" customWidth="1"/>
    <col min="16" max="16" width="23.125" customWidth="1"/>
    <col min="17" max="17" width="22" customWidth="1"/>
    <col min="18" max="18" width="27.875" customWidth="1"/>
    <col min="19" max="19" width="21.125" customWidth="1"/>
    <col min="20" max="24" width="7.625" customWidth="1"/>
    <col min="25" max="25" width="26.125" customWidth="1"/>
    <col min="26" max="26" width="41" customWidth="1"/>
    <col min="27" max="28" width="7.625" customWidth="1"/>
    <col min="29" max="29" width="24.875" customWidth="1"/>
    <col min="30" max="30" width="20.125" customWidth="1"/>
    <col min="31" max="32" width="7.625" customWidth="1"/>
    <col min="33" max="33" width="27.125" customWidth="1"/>
    <col min="34" max="34" width="18.25" customWidth="1"/>
    <col min="35" max="41" width="7.625" customWidth="1"/>
    <col min="42" max="42" width="17.125" customWidth="1"/>
    <col min="43" max="44" width="7.625" customWidth="1"/>
    <col min="45" max="45" width="18.5" customWidth="1"/>
    <col min="46" max="50" width="7.625" customWidth="1"/>
    <col min="51" max="51" width="26.75" customWidth="1"/>
    <col min="52" max="54" width="7.625" customWidth="1"/>
  </cols>
  <sheetData>
    <row r="1" spans="1:54" x14ac:dyDescent="0.2">
      <c r="A1" s="1" t="s">
        <v>1</v>
      </c>
      <c r="B1" s="1" t="s">
        <v>513</v>
      </c>
      <c r="C1" s="1" t="s">
        <v>514</v>
      </c>
      <c r="D1" s="1" t="s">
        <v>515</v>
      </c>
      <c r="E1" s="1" t="s">
        <v>516</v>
      </c>
      <c r="F1" s="1" t="s">
        <v>517</v>
      </c>
      <c r="G1" s="1" t="s">
        <v>518</v>
      </c>
      <c r="H1" s="1" t="s">
        <v>519</v>
      </c>
      <c r="I1" s="1" t="s">
        <v>520</v>
      </c>
      <c r="J1" s="1" t="s">
        <v>521</v>
      </c>
      <c r="K1" s="1" t="s">
        <v>522</v>
      </c>
      <c r="L1" s="1" t="s">
        <v>523</v>
      </c>
      <c r="M1" s="1" t="s">
        <v>524</v>
      </c>
      <c r="N1" s="1" t="s">
        <v>525</v>
      </c>
      <c r="O1" s="1" t="s">
        <v>526</v>
      </c>
      <c r="P1" s="1" t="s">
        <v>527</v>
      </c>
      <c r="Q1" s="1" t="s">
        <v>528</v>
      </c>
      <c r="R1" s="1" t="s">
        <v>529</v>
      </c>
      <c r="S1" s="1" t="s">
        <v>530</v>
      </c>
      <c r="T1" s="1" t="s">
        <v>531</v>
      </c>
      <c r="U1" s="1" t="s">
        <v>532</v>
      </c>
      <c r="V1" s="1" t="s">
        <v>533</v>
      </c>
      <c r="W1" s="1" t="s">
        <v>534</v>
      </c>
      <c r="X1" s="1" t="s">
        <v>535</v>
      </c>
      <c r="Y1" s="1" t="s">
        <v>536</v>
      </c>
      <c r="Z1" s="2" t="s">
        <v>537</v>
      </c>
      <c r="AA1" s="2" t="s">
        <v>538</v>
      </c>
      <c r="AB1" s="2" t="s">
        <v>539</v>
      </c>
      <c r="AC1" s="1" t="s">
        <v>540</v>
      </c>
      <c r="AD1" s="2" t="s">
        <v>541</v>
      </c>
      <c r="AE1" s="2" t="s">
        <v>542</v>
      </c>
      <c r="AF1" s="2" t="s">
        <v>543</v>
      </c>
      <c r="AG1" s="2" t="s">
        <v>544</v>
      </c>
      <c r="AH1" s="2" t="s">
        <v>545</v>
      </c>
      <c r="AI1" s="2" t="s">
        <v>546</v>
      </c>
      <c r="AJ1" s="2" t="s">
        <v>547</v>
      </c>
      <c r="AK1" s="2" t="s">
        <v>548</v>
      </c>
      <c r="AL1" s="2" t="s">
        <v>549</v>
      </c>
      <c r="AM1" s="2" t="s">
        <v>550</v>
      </c>
      <c r="AN1" s="2" t="s">
        <v>551</v>
      </c>
      <c r="AO1" s="2" t="s">
        <v>552</v>
      </c>
      <c r="AP1" s="1" t="s">
        <v>553</v>
      </c>
      <c r="AQ1" s="1" t="s">
        <v>554</v>
      </c>
      <c r="AR1" s="1" t="s">
        <v>555</v>
      </c>
      <c r="AS1" s="1" t="s">
        <v>556</v>
      </c>
      <c r="AT1" s="1" t="s">
        <v>557</v>
      </c>
      <c r="AU1" s="1" t="s">
        <v>558</v>
      </c>
      <c r="AV1" s="1" t="s">
        <v>559</v>
      </c>
      <c r="AW1" s="1" t="s">
        <v>560</v>
      </c>
      <c r="AX1" s="1" t="s">
        <v>561</v>
      </c>
      <c r="AY1" s="1" t="s">
        <v>562</v>
      </c>
      <c r="AZ1" s="1" t="s">
        <v>563</v>
      </c>
      <c r="BA1" s="1" t="s">
        <v>564</v>
      </c>
      <c r="BB1" s="1" t="s">
        <v>565</v>
      </c>
    </row>
    <row r="2" spans="1:54" x14ac:dyDescent="0.25">
      <c r="A2" s="3">
        <v>143</v>
      </c>
      <c r="C2" s="3">
        <v>6.79</v>
      </c>
      <c r="D2" s="3">
        <v>9.77</v>
      </c>
      <c r="F2" s="3">
        <v>23</v>
      </c>
    </row>
    <row r="3" spans="1:54" x14ac:dyDescent="0.25">
      <c r="A3" s="3">
        <v>144</v>
      </c>
      <c r="C3" s="3">
        <v>10.35</v>
      </c>
      <c r="D3" s="3">
        <v>17.82</v>
      </c>
      <c r="F3" s="3">
        <v>12</v>
      </c>
      <c r="H3" s="3">
        <v>16</v>
      </c>
    </row>
    <row r="4" spans="1:54" x14ac:dyDescent="0.25">
      <c r="A4" s="3">
        <v>142</v>
      </c>
      <c r="C4" s="3">
        <v>6.49</v>
      </c>
      <c r="D4" s="3">
        <v>12.56</v>
      </c>
      <c r="F4" s="3">
        <v>21</v>
      </c>
      <c r="H4" s="3">
        <v>4</v>
      </c>
      <c r="J4" s="3">
        <v>1</v>
      </c>
    </row>
    <row r="5" spans="1:54" x14ac:dyDescent="0.25">
      <c r="A5" s="3">
        <v>52</v>
      </c>
      <c r="B5" s="4">
        <v>44110</v>
      </c>
      <c r="C5" s="3">
        <v>8.6300000000000008</v>
      </c>
      <c r="D5" s="3">
        <v>13.76</v>
      </c>
      <c r="E5" s="3">
        <v>1.2</v>
      </c>
      <c r="F5" s="3">
        <v>25</v>
      </c>
      <c r="H5" s="3">
        <v>0</v>
      </c>
      <c r="J5" s="3">
        <v>0</v>
      </c>
      <c r="O5" s="4">
        <v>44132</v>
      </c>
      <c r="P5" s="4">
        <v>44298</v>
      </c>
      <c r="Q5" s="3">
        <v>0.45</v>
      </c>
      <c r="R5" s="3">
        <v>6.55</v>
      </c>
      <c r="S5" s="3">
        <v>0.85</v>
      </c>
      <c r="T5" s="3">
        <v>24</v>
      </c>
      <c r="U5" s="3">
        <v>28</v>
      </c>
      <c r="V5" s="3" t="s">
        <v>566</v>
      </c>
      <c r="W5" s="3" t="s">
        <v>566</v>
      </c>
      <c r="X5" s="3">
        <v>0</v>
      </c>
      <c r="AC5" s="4">
        <v>44467</v>
      </c>
      <c r="AD5" s="3">
        <v>17.46</v>
      </c>
      <c r="AE5" s="3">
        <v>21.94</v>
      </c>
      <c r="AF5" s="3">
        <v>1.1000000000000001</v>
      </c>
      <c r="AG5" s="3">
        <v>21</v>
      </c>
      <c r="AH5" s="3">
        <v>18</v>
      </c>
      <c r="AI5" s="3">
        <v>13</v>
      </c>
      <c r="AJ5" s="3">
        <v>14</v>
      </c>
      <c r="AK5" s="3">
        <v>1</v>
      </c>
    </row>
    <row r="6" spans="1:54" x14ac:dyDescent="0.25">
      <c r="A6" s="3">
        <v>10</v>
      </c>
      <c r="Q6" s="3">
        <v>10.67</v>
      </c>
      <c r="T6" s="3">
        <v>16</v>
      </c>
      <c r="X6" s="3">
        <v>3</v>
      </c>
    </row>
    <row r="7" spans="1:54" x14ac:dyDescent="0.25">
      <c r="A7" s="3">
        <v>145</v>
      </c>
      <c r="C7" s="3">
        <v>15.66</v>
      </c>
      <c r="D7" s="3">
        <v>15.39</v>
      </c>
      <c r="F7" s="3">
        <v>8</v>
      </c>
    </row>
    <row r="8" spans="1:54" x14ac:dyDescent="0.25">
      <c r="A8" s="3">
        <v>146</v>
      </c>
      <c r="C8" s="3">
        <v>12.63</v>
      </c>
      <c r="D8" s="3">
        <v>15.86</v>
      </c>
      <c r="F8" s="3">
        <v>12</v>
      </c>
      <c r="J8" s="3">
        <v>2</v>
      </c>
    </row>
    <row r="9" spans="1:54" x14ac:dyDescent="0.25">
      <c r="A9" s="3">
        <v>242</v>
      </c>
      <c r="C9" s="3">
        <v>37.57</v>
      </c>
      <c r="D9" s="3">
        <v>66.84</v>
      </c>
      <c r="F9" s="3">
        <v>7</v>
      </c>
    </row>
    <row r="10" spans="1:54" x14ac:dyDescent="0.25">
      <c r="A10" s="3">
        <v>236</v>
      </c>
      <c r="F10" s="3">
        <v>28</v>
      </c>
    </row>
    <row r="11" spans="1:54" x14ac:dyDescent="0.25">
      <c r="A11" s="3">
        <v>147</v>
      </c>
      <c r="C11" s="3">
        <v>12.12</v>
      </c>
      <c r="D11" s="3">
        <v>12.2</v>
      </c>
      <c r="F11" s="3">
        <v>10</v>
      </c>
      <c r="J11" s="3">
        <v>3</v>
      </c>
    </row>
    <row r="12" spans="1:54" x14ac:dyDescent="0.25">
      <c r="A12" s="3">
        <v>89</v>
      </c>
      <c r="B12" s="4">
        <v>43642</v>
      </c>
      <c r="C12" s="3">
        <v>6.81</v>
      </c>
      <c r="D12" s="3">
        <v>13.17</v>
      </c>
      <c r="F12" s="3">
        <v>26</v>
      </c>
      <c r="G12" s="3" t="s">
        <v>566</v>
      </c>
      <c r="H12" s="3" t="s">
        <v>566</v>
      </c>
      <c r="I12" s="3" t="s">
        <v>566</v>
      </c>
      <c r="J12" s="3">
        <v>0</v>
      </c>
      <c r="P12" s="4">
        <v>43872</v>
      </c>
      <c r="Q12" s="3">
        <v>4.54</v>
      </c>
      <c r="R12" s="3">
        <v>10.82</v>
      </c>
      <c r="S12" s="3" t="s">
        <v>566</v>
      </c>
      <c r="T12" s="3">
        <v>26</v>
      </c>
      <c r="U12" s="3" t="s">
        <v>566</v>
      </c>
      <c r="V12" s="3" t="s">
        <v>566</v>
      </c>
      <c r="W12" s="3" t="s">
        <v>566</v>
      </c>
      <c r="X12" s="3">
        <v>0</v>
      </c>
      <c r="AC12" s="4">
        <v>44172</v>
      </c>
      <c r="AD12" s="3">
        <v>6.39</v>
      </c>
      <c r="AE12" s="3">
        <v>9.1</v>
      </c>
      <c r="AF12" s="3" t="s">
        <v>566</v>
      </c>
      <c r="AG12" s="3">
        <v>27</v>
      </c>
      <c r="AI12" s="3" t="s">
        <v>566</v>
      </c>
      <c r="AJ12" s="3" t="s">
        <v>566</v>
      </c>
      <c r="AK12" s="3">
        <v>0</v>
      </c>
    </row>
    <row r="13" spans="1:54" x14ac:dyDescent="0.25">
      <c r="A13" s="3">
        <v>11</v>
      </c>
      <c r="C13" s="3">
        <v>8.84</v>
      </c>
      <c r="D13" s="3">
        <v>16.57</v>
      </c>
      <c r="F13" s="3">
        <v>24</v>
      </c>
      <c r="O13" s="4">
        <v>44140</v>
      </c>
      <c r="P13" s="4">
        <v>44376</v>
      </c>
      <c r="Q13" s="3">
        <v>7.85</v>
      </c>
      <c r="R13" s="3">
        <v>13.94</v>
      </c>
      <c r="S13" s="3" t="s">
        <v>567</v>
      </c>
      <c r="T13" s="3">
        <v>25</v>
      </c>
      <c r="U13" s="3">
        <v>29</v>
      </c>
      <c r="V13" s="3">
        <v>4</v>
      </c>
      <c r="W13" s="3">
        <v>7</v>
      </c>
      <c r="X13" s="3">
        <v>1</v>
      </c>
    </row>
    <row r="14" spans="1:54" x14ac:dyDescent="0.25">
      <c r="A14" s="3">
        <v>148</v>
      </c>
      <c r="C14" s="3">
        <v>9.51</v>
      </c>
      <c r="D14" s="3">
        <v>11.14</v>
      </c>
      <c r="F14" s="3">
        <v>19</v>
      </c>
      <c r="J14" s="3">
        <v>2</v>
      </c>
    </row>
    <row r="15" spans="1:54" x14ac:dyDescent="0.25">
      <c r="A15" s="3">
        <v>149</v>
      </c>
      <c r="C15" s="3">
        <v>12.2</v>
      </c>
      <c r="D15" s="3">
        <v>25.92</v>
      </c>
      <c r="F15" s="3">
        <v>19</v>
      </c>
      <c r="J15" s="3">
        <v>1</v>
      </c>
    </row>
    <row r="16" spans="1:54" x14ac:dyDescent="0.25">
      <c r="A16" s="3">
        <v>150</v>
      </c>
      <c r="C16" s="3">
        <v>8.76</v>
      </c>
      <c r="D16" s="3">
        <v>11.57</v>
      </c>
      <c r="F16" s="3">
        <v>18</v>
      </c>
      <c r="J16" s="3">
        <v>2</v>
      </c>
    </row>
    <row r="17" spans="1:37" x14ac:dyDescent="0.25">
      <c r="A17" s="3">
        <v>21</v>
      </c>
      <c r="C17" s="3">
        <v>6.15</v>
      </c>
      <c r="D17" s="3">
        <v>8.9</v>
      </c>
      <c r="F17" s="3">
        <v>26</v>
      </c>
      <c r="J17" s="3">
        <v>0</v>
      </c>
      <c r="O17" s="4">
        <v>44182</v>
      </c>
      <c r="P17" s="4">
        <v>44348</v>
      </c>
      <c r="Q17" s="3">
        <v>6.95</v>
      </c>
      <c r="R17" s="3">
        <v>9.0299999999999994</v>
      </c>
      <c r="S17" s="3">
        <v>1.1100000000000001</v>
      </c>
      <c r="T17" s="3">
        <v>27</v>
      </c>
      <c r="U17" s="3">
        <v>29</v>
      </c>
      <c r="V17" s="3">
        <v>15</v>
      </c>
      <c r="W17" s="3" t="s">
        <v>566</v>
      </c>
      <c r="X17" s="3">
        <v>0</v>
      </c>
    </row>
    <row r="18" spans="1:37" x14ac:dyDescent="0.25">
      <c r="A18" s="3">
        <v>186</v>
      </c>
      <c r="C18" s="3">
        <v>7.73</v>
      </c>
      <c r="D18" s="3">
        <v>12.76</v>
      </c>
      <c r="F18" s="3">
        <v>23</v>
      </c>
      <c r="J18" s="3">
        <v>1</v>
      </c>
    </row>
    <row r="19" spans="1:37" x14ac:dyDescent="0.25">
      <c r="A19" s="3">
        <v>152</v>
      </c>
      <c r="C19" s="3">
        <v>9.41</v>
      </c>
      <c r="D19" s="3">
        <v>11.73</v>
      </c>
      <c r="F19" s="3">
        <v>24</v>
      </c>
      <c r="J19" s="3">
        <v>2</v>
      </c>
      <c r="O19" s="3" t="s">
        <v>568</v>
      </c>
    </row>
    <row r="20" spans="1:37" x14ac:dyDescent="0.25">
      <c r="A20" s="3">
        <v>243</v>
      </c>
      <c r="C20" s="3">
        <v>9.3000000000000007</v>
      </c>
      <c r="D20" s="3">
        <v>10.98</v>
      </c>
      <c r="F20" s="3">
        <v>15</v>
      </c>
      <c r="J20" s="3">
        <v>2</v>
      </c>
      <c r="O20" s="3" t="s">
        <v>568</v>
      </c>
    </row>
    <row r="21" spans="1:37" ht="15.75" customHeight="1" x14ac:dyDescent="0.25">
      <c r="A21" s="3">
        <v>129</v>
      </c>
      <c r="C21" s="3">
        <v>4.9800000000000004</v>
      </c>
      <c r="D21" s="3">
        <v>12.48</v>
      </c>
      <c r="F21" s="3">
        <v>27</v>
      </c>
      <c r="J21" s="3">
        <v>0</v>
      </c>
    </row>
    <row r="22" spans="1:37" ht="15.75" customHeight="1" x14ac:dyDescent="0.25">
      <c r="A22" s="3">
        <v>177</v>
      </c>
      <c r="C22" s="3">
        <v>7.34</v>
      </c>
      <c r="D22" s="3">
        <v>14.35</v>
      </c>
      <c r="F22" s="3">
        <v>25</v>
      </c>
      <c r="J22" s="3">
        <v>0</v>
      </c>
    </row>
    <row r="23" spans="1:37" ht="15.75" customHeight="1" x14ac:dyDescent="0.25">
      <c r="A23" s="3">
        <v>185</v>
      </c>
      <c r="C23" s="3">
        <v>19.82</v>
      </c>
      <c r="D23" s="3">
        <v>18.53</v>
      </c>
      <c r="F23" s="3">
        <v>10</v>
      </c>
      <c r="J23" s="3">
        <v>3</v>
      </c>
    </row>
    <row r="24" spans="1:37" ht="15.75" customHeight="1" x14ac:dyDescent="0.25">
      <c r="A24" s="3">
        <v>153</v>
      </c>
      <c r="C24" s="3">
        <v>8.93</v>
      </c>
      <c r="D24" s="3">
        <v>12.91</v>
      </c>
      <c r="F24" s="3">
        <v>25</v>
      </c>
      <c r="J24" s="3">
        <v>0</v>
      </c>
    </row>
    <row r="25" spans="1:37" ht="15.75" customHeight="1" x14ac:dyDescent="0.25">
      <c r="A25" s="3">
        <v>241</v>
      </c>
      <c r="C25" s="3">
        <v>7.64</v>
      </c>
      <c r="D25" s="3">
        <v>10.78</v>
      </c>
      <c r="F25" s="3">
        <v>16</v>
      </c>
      <c r="J25" s="3">
        <v>2</v>
      </c>
      <c r="O25" s="4">
        <v>44146</v>
      </c>
      <c r="P25" s="4">
        <v>44335</v>
      </c>
      <c r="Q25" s="3">
        <v>9.76</v>
      </c>
      <c r="R25" s="3">
        <v>13.09</v>
      </c>
      <c r="S25" s="3">
        <v>8.64</v>
      </c>
      <c r="T25" s="3">
        <v>19</v>
      </c>
      <c r="U25" s="3">
        <v>23</v>
      </c>
      <c r="V25" s="3" t="s">
        <v>566</v>
      </c>
      <c r="W25" s="3" t="s">
        <v>566</v>
      </c>
      <c r="X25" s="3">
        <v>1</v>
      </c>
    </row>
    <row r="26" spans="1:37" ht="15.75" customHeight="1" x14ac:dyDescent="0.25">
      <c r="A26" s="3">
        <v>96</v>
      </c>
      <c r="C26" s="3">
        <v>8</v>
      </c>
      <c r="D26" s="3">
        <v>6.81</v>
      </c>
      <c r="F26" s="3">
        <v>28</v>
      </c>
      <c r="J26" s="3">
        <v>0</v>
      </c>
      <c r="O26" s="4">
        <v>44118</v>
      </c>
      <c r="P26" s="4">
        <v>44305</v>
      </c>
      <c r="Q26" s="3">
        <v>5.93</v>
      </c>
      <c r="R26" s="3">
        <v>6.82</v>
      </c>
      <c r="S26" s="3">
        <v>1.23</v>
      </c>
      <c r="T26" s="3">
        <v>28</v>
      </c>
      <c r="U26" s="3" t="s">
        <v>566</v>
      </c>
      <c r="V26" s="3" t="s">
        <v>566</v>
      </c>
      <c r="W26" s="3" t="s">
        <v>566</v>
      </c>
      <c r="X26" s="3">
        <v>0</v>
      </c>
      <c r="AC26" s="4">
        <v>44466</v>
      </c>
      <c r="AD26" s="3">
        <v>7.04</v>
      </c>
      <c r="AE26" s="3">
        <v>7.36</v>
      </c>
      <c r="AF26" s="3">
        <v>1.3</v>
      </c>
      <c r="AG26" s="3">
        <v>28</v>
      </c>
      <c r="AH26" s="3">
        <v>30</v>
      </c>
      <c r="AI26" s="3">
        <v>8</v>
      </c>
      <c r="AJ26" s="3">
        <v>7</v>
      </c>
      <c r="AK26" s="3">
        <v>0</v>
      </c>
    </row>
    <row r="27" spans="1:37" ht="15.75" customHeight="1" x14ac:dyDescent="0.25">
      <c r="A27" s="3">
        <v>19</v>
      </c>
      <c r="C27" s="3">
        <v>9.64</v>
      </c>
      <c r="D27" s="3">
        <v>18</v>
      </c>
      <c r="F27" s="3">
        <v>20</v>
      </c>
      <c r="J27" s="3">
        <v>1</v>
      </c>
      <c r="O27" s="4">
        <v>44210</v>
      </c>
      <c r="P27" s="4">
        <v>44398</v>
      </c>
      <c r="Q27" s="3">
        <v>9.39</v>
      </c>
      <c r="R27" s="3">
        <v>15.38</v>
      </c>
      <c r="S27" s="3">
        <v>1.17</v>
      </c>
      <c r="T27" s="3">
        <v>15</v>
      </c>
      <c r="U27" s="3">
        <v>16</v>
      </c>
      <c r="V27" s="3">
        <v>6</v>
      </c>
      <c r="W27" s="3">
        <v>11</v>
      </c>
      <c r="X27" s="3">
        <v>4</v>
      </c>
    </row>
    <row r="28" spans="1:37" ht="15.75" customHeight="1" x14ac:dyDescent="0.25">
      <c r="A28" s="3">
        <v>165</v>
      </c>
      <c r="B28" s="4">
        <v>43859</v>
      </c>
      <c r="C28" s="3">
        <v>8.86</v>
      </c>
      <c r="D28" s="3">
        <v>14.6</v>
      </c>
      <c r="E28" s="3" t="s">
        <v>566</v>
      </c>
      <c r="F28" s="3">
        <v>19</v>
      </c>
      <c r="G28" s="3" t="s">
        <v>566</v>
      </c>
      <c r="H28" s="3">
        <v>15</v>
      </c>
      <c r="I28" s="3">
        <v>9</v>
      </c>
      <c r="J28" s="3">
        <v>2</v>
      </c>
    </row>
    <row r="29" spans="1:37" ht="15.75" customHeight="1" x14ac:dyDescent="0.25">
      <c r="A29" s="3">
        <v>180</v>
      </c>
      <c r="C29" s="3">
        <v>13.42</v>
      </c>
      <c r="D29" s="3">
        <v>26.02</v>
      </c>
      <c r="F29" s="3">
        <v>11</v>
      </c>
      <c r="J29" s="3">
        <v>3</v>
      </c>
      <c r="O29" s="3" t="s">
        <v>568</v>
      </c>
    </row>
    <row r="30" spans="1:37" ht="15.75" customHeight="1" x14ac:dyDescent="0.25">
      <c r="A30" s="3">
        <v>168</v>
      </c>
      <c r="B30" s="4">
        <v>44007</v>
      </c>
      <c r="C30" s="3">
        <v>9.8000000000000007</v>
      </c>
      <c r="D30" s="3">
        <v>14.01</v>
      </c>
      <c r="E30" s="3">
        <v>1.4</v>
      </c>
      <c r="F30" s="3">
        <v>27</v>
      </c>
      <c r="G30" s="3">
        <v>29</v>
      </c>
      <c r="I30" s="3">
        <v>7</v>
      </c>
      <c r="J30" s="3">
        <v>1</v>
      </c>
      <c r="K30" s="3">
        <v>5.8000000000000003E-2</v>
      </c>
      <c r="L30" s="3">
        <v>37</v>
      </c>
    </row>
    <row r="31" spans="1:37" ht="15.75" customHeight="1" x14ac:dyDescent="0.25">
      <c r="A31" s="3">
        <v>189</v>
      </c>
      <c r="B31" s="4">
        <v>44013</v>
      </c>
      <c r="C31" s="3">
        <v>6.86</v>
      </c>
      <c r="D31" s="3">
        <v>8.7799999999999994</v>
      </c>
      <c r="E31" s="3">
        <v>1.33</v>
      </c>
      <c r="F31" s="3">
        <v>24</v>
      </c>
      <c r="G31" s="3">
        <v>27</v>
      </c>
      <c r="I31" s="3">
        <v>15</v>
      </c>
      <c r="J31" s="3">
        <v>1</v>
      </c>
    </row>
    <row r="32" spans="1:37" ht="15.75" customHeight="1" x14ac:dyDescent="0.25">
      <c r="A32" s="3">
        <v>179</v>
      </c>
      <c r="B32" s="4">
        <v>44020</v>
      </c>
      <c r="C32" s="3">
        <v>8.1199999999999992</v>
      </c>
      <c r="D32" s="3">
        <v>12.3</v>
      </c>
      <c r="E32" s="3">
        <v>1.69</v>
      </c>
      <c r="F32" s="3">
        <v>25</v>
      </c>
      <c r="G32" s="3">
        <v>26</v>
      </c>
      <c r="H32" s="3">
        <v>0</v>
      </c>
      <c r="I32" s="3">
        <v>7</v>
      </c>
      <c r="J32" s="3">
        <v>0</v>
      </c>
    </row>
    <row r="33" spans="1:24" ht="15.75" customHeight="1" x14ac:dyDescent="0.25">
      <c r="A33" s="3">
        <v>244</v>
      </c>
      <c r="B33" s="4">
        <v>44043</v>
      </c>
      <c r="C33" s="3">
        <v>8.42</v>
      </c>
      <c r="D33" s="3">
        <v>13.9</v>
      </c>
      <c r="E33" s="3">
        <v>1.1399999999999999</v>
      </c>
      <c r="F33" s="3">
        <v>23</v>
      </c>
      <c r="G33" s="3">
        <v>26</v>
      </c>
      <c r="I33" s="3">
        <v>10</v>
      </c>
      <c r="J33" s="3">
        <v>0</v>
      </c>
      <c r="K33" s="3">
        <v>60.8</v>
      </c>
      <c r="L33" s="3">
        <v>64</v>
      </c>
    </row>
    <row r="34" spans="1:24" ht="15.75" customHeight="1" x14ac:dyDescent="0.25">
      <c r="A34" s="3">
        <v>245</v>
      </c>
      <c r="B34" s="4">
        <v>44042</v>
      </c>
      <c r="C34" s="3">
        <v>8.23</v>
      </c>
      <c r="D34" s="3">
        <v>16.39</v>
      </c>
      <c r="E34" s="3">
        <v>0.91</v>
      </c>
      <c r="F34" s="3">
        <v>17</v>
      </c>
      <c r="G34" s="3">
        <v>27</v>
      </c>
      <c r="H34" s="3">
        <v>0</v>
      </c>
      <c r="I34" s="3">
        <v>9</v>
      </c>
      <c r="J34" s="3">
        <v>1</v>
      </c>
    </row>
    <row r="35" spans="1:24" ht="15.75" customHeight="1" x14ac:dyDescent="0.25">
      <c r="A35" s="3">
        <v>181</v>
      </c>
      <c r="B35" s="4">
        <v>44035</v>
      </c>
      <c r="C35" s="3">
        <v>11.76</v>
      </c>
      <c r="D35" s="3">
        <v>14.94</v>
      </c>
      <c r="E35" s="3">
        <v>1.21</v>
      </c>
      <c r="F35" s="3">
        <v>19</v>
      </c>
      <c r="G35" s="3">
        <v>25</v>
      </c>
      <c r="H35" s="3">
        <v>14</v>
      </c>
      <c r="I35" s="3">
        <v>11</v>
      </c>
      <c r="J35" s="3">
        <v>1</v>
      </c>
      <c r="O35" s="3" t="s">
        <v>568</v>
      </c>
    </row>
    <row r="36" spans="1:24" ht="15.75" customHeight="1" x14ac:dyDescent="0.25">
      <c r="A36" s="3">
        <v>169</v>
      </c>
      <c r="B36" s="4">
        <v>44054</v>
      </c>
      <c r="C36" s="3">
        <v>5.77</v>
      </c>
      <c r="D36" s="3">
        <v>7.91</v>
      </c>
      <c r="E36" s="3">
        <v>1.86</v>
      </c>
      <c r="F36" s="3">
        <v>26</v>
      </c>
      <c r="G36" s="3">
        <v>29</v>
      </c>
      <c r="H36" s="3">
        <v>20</v>
      </c>
      <c r="I36" s="3">
        <v>13</v>
      </c>
      <c r="J36" s="3">
        <v>0</v>
      </c>
    </row>
    <row r="37" spans="1:24" ht="15.75" customHeight="1" x14ac:dyDescent="0.25">
      <c r="A37" s="3">
        <v>183</v>
      </c>
      <c r="B37" s="4">
        <v>44088</v>
      </c>
      <c r="C37" s="3">
        <v>12.1</v>
      </c>
      <c r="D37" s="3">
        <v>25</v>
      </c>
      <c r="E37" s="3">
        <v>1.22</v>
      </c>
      <c r="F37" s="3">
        <v>22</v>
      </c>
      <c r="G37" s="3">
        <v>22</v>
      </c>
      <c r="H37" s="3">
        <v>16</v>
      </c>
      <c r="I37" s="3">
        <v>13</v>
      </c>
      <c r="J37" s="3">
        <v>1</v>
      </c>
    </row>
    <row r="38" spans="1:24" ht="15.75" customHeight="1" x14ac:dyDescent="0.25">
      <c r="A38" s="3">
        <v>159</v>
      </c>
      <c r="B38" s="4">
        <v>44064</v>
      </c>
      <c r="C38" s="3">
        <v>8.4600000000000009</v>
      </c>
      <c r="D38" s="3">
        <v>17.39</v>
      </c>
      <c r="E38" s="3">
        <v>1.76</v>
      </c>
      <c r="F38" s="3">
        <v>24</v>
      </c>
      <c r="G38" s="3">
        <v>26</v>
      </c>
      <c r="I38" s="3">
        <v>9</v>
      </c>
      <c r="J38" s="3">
        <v>1</v>
      </c>
    </row>
    <row r="39" spans="1:24" ht="15.75" customHeight="1" x14ac:dyDescent="0.25">
      <c r="A39" s="3">
        <v>172</v>
      </c>
      <c r="B39" s="4">
        <v>44070</v>
      </c>
      <c r="C39" s="3">
        <v>7.77</v>
      </c>
      <c r="D39" s="3">
        <v>9.9</v>
      </c>
      <c r="E39" s="3">
        <v>1.71</v>
      </c>
      <c r="F39" s="3">
        <v>23</v>
      </c>
      <c r="G39" s="3">
        <v>29</v>
      </c>
      <c r="H39" s="3">
        <v>0</v>
      </c>
      <c r="I39" s="3">
        <v>11</v>
      </c>
      <c r="J39" s="3">
        <v>0</v>
      </c>
      <c r="K39" s="3">
        <v>50.8</v>
      </c>
      <c r="L39" s="3">
        <v>53</v>
      </c>
    </row>
    <row r="40" spans="1:24" ht="15.75" customHeight="1" x14ac:dyDescent="0.25">
      <c r="A40" s="3">
        <v>232</v>
      </c>
      <c r="B40" s="4">
        <v>44077</v>
      </c>
      <c r="C40" s="3">
        <v>6.81</v>
      </c>
      <c r="D40" s="3">
        <v>13.13</v>
      </c>
      <c r="E40" s="3">
        <v>1.25</v>
      </c>
      <c r="F40" s="3">
        <v>27</v>
      </c>
      <c r="G40" s="3">
        <v>30</v>
      </c>
      <c r="I40" s="3">
        <v>7</v>
      </c>
      <c r="J40" s="3">
        <v>0</v>
      </c>
      <c r="K40" s="3">
        <v>36.06</v>
      </c>
      <c r="L40" s="3">
        <v>74</v>
      </c>
    </row>
    <row r="41" spans="1:24" ht="15.75" customHeight="1" x14ac:dyDescent="0.25">
      <c r="A41" s="3">
        <v>167</v>
      </c>
      <c r="B41" s="4">
        <v>44075</v>
      </c>
      <c r="C41" s="3">
        <v>8.61</v>
      </c>
      <c r="D41" s="3">
        <v>13.72</v>
      </c>
      <c r="E41" s="3">
        <v>1.59</v>
      </c>
      <c r="F41" s="3">
        <v>25</v>
      </c>
      <c r="G41" s="3">
        <v>29</v>
      </c>
      <c r="H41" s="3">
        <v>0</v>
      </c>
      <c r="I41" s="3">
        <v>7</v>
      </c>
      <c r="J41" s="3">
        <v>0</v>
      </c>
    </row>
    <row r="42" spans="1:24" ht="15.75" customHeight="1" x14ac:dyDescent="0.25">
      <c r="A42" s="3">
        <v>182</v>
      </c>
      <c r="B42" s="4">
        <v>44082</v>
      </c>
      <c r="C42" s="3">
        <v>11.97</v>
      </c>
      <c r="D42" s="3">
        <v>13.03</v>
      </c>
      <c r="E42" s="3">
        <v>1.05</v>
      </c>
      <c r="F42" s="3">
        <v>22</v>
      </c>
      <c r="G42" s="3">
        <v>26</v>
      </c>
      <c r="H42" s="3">
        <v>10</v>
      </c>
      <c r="I42" s="3">
        <v>12</v>
      </c>
      <c r="J42" s="3">
        <v>1</v>
      </c>
    </row>
    <row r="43" spans="1:24" ht="15.75" customHeight="1" x14ac:dyDescent="0.25">
      <c r="A43" s="3">
        <v>166</v>
      </c>
      <c r="B43" s="4">
        <v>44085</v>
      </c>
      <c r="C43" s="3">
        <v>5.84</v>
      </c>
      <c r="D43" s="3">
        <v>9.4700000000000006</v>
      </c>
      <c r="E43" s="3">
        <v>1.07</v>
      </c>
      <c r="F43" s="3">
        <v>23</v>
      </c>
      <c r="G43" s="3">
        <v>29</v>
      </c>
      <c r="H43" s="3">
        <v>0</v>
      </c>
      <c r="I43" s="3">
        <v>9</v>
      </c>
      <c r="J43" s="3">
        <v>1</v>
      </c>
    </row>
    <row r="44" spans="1:24" ht="15.75" customHeight="1" x14ac:dyDescent="0.25">
      <c r="A44" s="3">
        <v>164</v>
      </c>
      <c r="B44" s="4">
        <v>44109</v>
      </c>
      <c r="C44" s="3">
        <v>10.44</v>
      </c>
      <c r="D44" s="3">
        <v>19.59</v>
      </c>
      <c r="E44" s="3">
        <v>1.1499999999999999</v>
      </c>
      <c r="F44" s="3">
        <v>27</v>
      </c>
      <c r="G44" s="3">
        <v>27</v>
      </c>
      <c r="H44" s="3">
        <v>0</v>
      </c>
      <c r="I44" s="3">
        <v>7</v>
      </c>
      <c r="J44" s="3">
        <v>0</v>
      </c>
    </row>
    <row r="45" spans="1:24" ht="15.75" customHeight="1" x14ac:dyDescent="0.25">
      <c r="A45" s="3">
        <v>158</v>
      </c>
      <c r="B45" s="4">
        <v>44111</v>
      </c>
      <c r="C45" s="3">
        <v>6.59</v>
      </c>
      <c r="D45" s="3">
        <v>11.17</v>
      </c>
      <c r="E45" s="3">
        <v>1.49</v>
      </c>
      <c r="F45" s="3">
        <v>26</v>
      </c>
      <c r="G45" s="3">
        <v>30</v>
      </c>
      <c r="H45" s="3">
        <v>0</v>
      </c>
      <c r="I45" s="3">
        <v>7</v>
      </c>
      <c r="J45" s="3">
        <v>0</v>
      </c>
    </row>
    <row r="46" spans="1:24" ht="15.75" customHeight="1" x14ac:dyDescent="0.25">
      <c r="A46" s="3">
        <v>52</v>
      </c>
      <c r="B46" s="4">
        <v>44109</v>
      </c>
      <c r="C46" s="3">
        <v>8.6300000000000008</v>
      </c>
      <c r="D46" s="3">
        <v>13.76</v>
      </c>
      <c r="E46" s="3">
        <v>1.25</v>
      </c>
      <c r="F46" s="3">
        <v>25</v>
      </c>
      <c r="H46" s="3">
        <v>0</v>
      </c>
      <c r="J46" s="3">
        <v>0</v>
      </c>
    </row>
    <row r="47" spans="1:24" ht="15.75" customHeight="1" x14ac:dyDescent="0.25">
      <c r="A47" s="3">
        <v>131</v>
      </c>
      <c r="B47" s="4">
        <v>44116</v>
      </c>
      <c r="C47" s="3">
        <v>12.7</v>
      </c>
      <c r="D47" s="3">
        <v>12.51</v>
      </c>
      <c r="E47" s="3">
        <v>1.08</v>
      </c>
      <c r="F47" s="3">
        <v>14</v>
      </c>
      <c r="G47" s="3">
        <v>19</v>
      </c>
      <c r="H47" s="3">
        <v>16</v>
      </c>
      <c r="I47" s="3">
        <v>16</v>
      </c>
      <c r="J47" s="3">
        <v>4</v>
      </c>
    </row>
    <row r="48" spans="1:24" ht="15.75" customHeight="1" x14ac:dyDescent="0.25">
      <c r="A48" s="3">
        <v>26</v>
      </c>
      <c r="B48" s="4">
        <v>44131</v>
      </c>
      <c r="C48" s="3">
        <v>9.36</v>
      </c>
      <c r="D48" s="3">
        <v>10.99</v>
      </c>
      <c r="E48" s="3">
        <v>1.71</v>
      </c>
      <c r="F48" s="3">
        <v>25</v>
      </c>
      <c r="G48" s="3">
        <v>28</v>
      </c>
      <c r="H48" s="3">
        <v>14</v>
      </c>
      <c r="I48" s="3">
        <v>10</v>
      </c>
      <c r="J48" s="3">
        <v>0</v>
      </c>
      <c r="P48" s="4">
        <v>44349</v>
      </c>
      <c r="Q48" s="3">
        <v>8.9</v>
      </c>
      <c r="R48" s="3">
        <v>11.38</v>
      </c>
      <c r="S48" s="3">
        <v>1.25</v>
      </c>
      <c r="T48" s="3">
        <v>22</v>
      </c>
      <c r="U48" s="3">
        <v>23</v>
      </c>
      <c r="V48" s="3" t="s">
        <v>566</v>
      </c>
      <c r="W48" s="3">
        <v>10</v>
      </c>
      <c r="X48" s="3">
        <v>0</v>
      </c>
    </row>
    <row r="49" spans="1:50" ht="15.75" customHeight="1" x14ac:dyDescent="0.25">
      <c r="A49" s="3">
        <v>184</v>
      </c>
      <c r="B49" s="4">
        <v>44137</v>
      </c>
      <c r="C49" s="3">
        <v>7.52</v>
      </c>
      <c r="D49" s="3">
        <v>13.47</v>
      </c>
      <c r="E49" s="3">
        <v>1.1499999999999999</v>
      </c>
      <c r="F49" s="3">
        <v>21</v>
      </c>
      <c r="G49" s="3">
        <v>27</v>
      </c>
      <c r="H49" s="3">
        <v>11</v>
      </c>
      <c r="I49" s="3">
        <v>9</v>
      </c>
      <c r="J49" s="3">
        <v>1</v>
      </c>
    </row>
    <row r="50" spans="1:50" ht="15.75" customHeight="1" x14ac:dyDescent="0.25">
      <c r="A50" s="3">
        <v>178</v>
      </c>
      <c r="B50" s="4">
        <v>44132</v>
      </c>
      <c r="C50" s="3">
        <v>19.52</v>
      </c>
      <c r="D50" s="3">
        <v>14.91</v>
      </c>
      <c r="E50" s="3">
        <v>0.38</v>
      </c>
      <c r="F50" s="3">
        <v>23</v>
      </c>
      <c r="G50" s="3">
        <v>20</v>
      </c>
      <c r="H50" s="3">
        <v>17</v>
      </c>
      <c r="I50" s="3">
        <v>18</v>
      </c>
      <c r="J50" s="3">
        <v>0</v>
      </c>
    </row>
    <row r="51" spans="1:50" ht="15.75" customHeight="1" x14ac:dyDescent="0.25">
      <c r="A51" s="3">
        <v>130</v>
      </c>
      <c r="B51" s="4">
        <v>44134</v>
      </c>
      <c r="C51" s="3">
        <v>6.5</v>
      </c>
      <c r="D51" s="3">
        <v>11.27</v>
      </c>
      <c r="E51" s="3">
        <v>1.43</v>
      </c>
      <c r="F51" s="3">
        <v>26</v>
      </c>
      <c r="G51" s="3">
        <v>29</v>
      </c>
      <c r="H51" s="3">
        <v>11</v>
      </c>
      <c r="I51" s="3">
        <v>7</v>
      </c>
      <c r="J51" s="3">
        <v>1</v>
      </c>
    </row>
    <row r="52" spans="1:50" ht="15.75" customHeight="1" x14ac:dyDescent="0.25">
      <c r="A52" s="3">
        <v>192</v>
      </c>
      <c r="B52" s="4">
        <v>44141</v>
      </c>
      <c r="C52" s="3">
        <v>9.3000000000000007</v>
      </c>
      <c r="D52" s="3">
        <v>10.8</v>
      </c>
      <c r="E52" s="3">
        <v>1.65</v>
      </c>
      <c r="F52" s="3">
        <v>24</v>
      </c>
      <c r="G52" s="3">
        <v>30</v>
      </c>
      <c r="I52" s="3">
        <v>0</v>
      </c>
      <c r="J52" s="3">
        <v>0</v>
      </c>
      <c r="K52" s="3">
        <v>4.42</v>
      </c>
      <c r="L52" s="3">
        <v>30</v>
      </c>
    </row>
    <row r="53" spans="1:50" ht="15.75" customHeight="1" x14ac:dyDescent="0.25">
      <c r="A53" s="3">
        <v>193</v>
      </c>
      <c r="B53" s="4">
        <v>44146</v>
      </c>
      <c r="C53" s="3">
        <v>9.01</v>
      </c>
      <c r="D53" s="3">
        <v>15.06</v>
      </c>
      <c r="E53" s="3">
        <v>1.49</v>
      </c>
      <c r="F53" s="3">
        <v>27</v>
      </c>
      <c r="G53" s="3">
        <v>30</v>
      </c>
      <c r="I53" s="3">
        <v>0</v>
      </c>
      <c r="J53" s="3">
        <v>0</v>
      </c>
      <c r="K53" s="3">
        <v>28.04</v>
      </c>
      <c r="L53" s="3">
        <v>31</v>
      </c>
    </row>
    <row r="54" spans="1:50" ht="15.75" customHeight="1" x14ac:dyDescent="0.25">
      <c r="A54" s="3">
        <v>246</v>
      </c>
      <c r="B54" s="4">
        <v>44151</v>
      </c>
      <c r="C54" s="3">
        <v>10.18</v>
      </c>
      <c r="D54" s="3">
        <v>23.23</v>
      </c>
      <c r="E54" s="3">
        <v>0.89</v>
      </c>
      <c r="F54" s="3">
        <v>20</v>
      </c>
      <c r="G54" s="3">
        <v>27</v>
      </c>
      <c r="H54" s="3">
        <v>0</v>
      </c>
      <c r="I54" s="3">
        <v>18</v>
      </c>
      <c r="J54" s="3">
        <v>0</v>
      </c>
      <c r="M54" s="3">
        <v>51.25</v>
      </c>
      <c r="N54" s="3">
        <v>19.5</v>
      </c>
    </row>
    <row r="55" spans="1:50" ht="15.75" customHeight="1" x14ac:dyDescent="0.25">
      <c r="A55" s="3">
        <v>132</v>
      </c>
      <c r="B55" s="4">
        <v>44153</v>
      </c>
      <c r="C55" s="3">
        <v>5.83</v>
      </c>
      <c r="D55" s="3">
        <v>9.9600000000000009</v>
      </c>
      <c r="E55" s="3">
        <v>1.79</v>
      </c>
      <c r="F55" s="3">
        <v>28</v>
      </c>
      <c r="G55" s="3">
        <v>30</v>
      </c>
      <c r="H55" s="3">
        <v>0</v>
      </c>
      <c r="I55" s="3">
        <v>7</v>
      </c>
      <c r="J55" s="3">
        <v>0</v>
      </c>
    </row>
    <row r="56" spans="1:50" ht="15.75" customHeight="1" x14ac:dyDescent="0.25">
      <c r="A56" s="3">
        <v>127</v>
      </c>
      <c r="B56" s="4">
        <v>44152</v>
      </c>
      <c r="C56" s="3">
        <v>7.01</v>
      </c>
      <c r="D56" s="3">
        <v>8.6199999999999992</v>
      </c>
      <c r="E56" s="3">
        <v>1.26</v>
      </c>
      <c r="F56" s="3">
        <v>28</v>
      </c>
      <c r="G56" s="3">
        <v>30</v>
      </c>
      <c r="H56" s="3">
        <v>11</v>
      </c>
      <c r="I56" s="3">
        <v>12</v>
      </c>
      <c r="J56" s="3">
        <v>0</v>
      </c>
      <c r="P56" s="4">
        <v>44461</v>
      </c>
      <c r="Q56" s="3">
        <v>7.52</v>
      </c>
      <c r="R56" s="3">
        <v>8.42</v>
      </c>
      <c r="S56" s="3">
        <v>1.26</v>
      </c>
      <c r="T56" s="3">
        <v>28</v>
      </c>
      <c r="U56" s="3">
        <v>30</v>
      </c>
      <c r="V56" s="3">
        <v>5</v>
      </c>
      <c r="W56" s="3">
        <v>8</v>
      </c>
      <c r="X56" s="3">
        <v>0</v>
      </c>
    </row>
    <row r="57" spans="1:50" ht="15.75" customHeight="1" x14ac:dyDescent="0.25">
      <c r="A57" s="3">
        <v>128</v>
      </c>
      <c r="B57" s="4">
        <v>44158</v>
      </c>
      <c r="C57" s="3">
        <v>7.96</v>
      </c>
      <c r="D57" s="3">
        <v>10.199999999999999</v>
      </c>
      <c r="E57" s="3">
        <v>1.62</v>
      </c>
      <c r="F57" s="3">
        <v>27</v>
      </c>
      <c r="G57" s="3">
        <v>26</v>
      </c>
      <c r="H57" s="3">
        <v>15</v>
      </c>
      <c r="I57" s="3">
        <v>15</v>
      </c>
      <c r="J57" s="3">
        <v>0</v>
      </c>
    </row>
    <row r="58" spans="1:50" ht="15.75" customHeight="1" x14ac:dyDescent="0.25">
      <c r="A58" s="3">
        <v>125</v>
      </c>
      <c r="B58" s="4">
        <v>44160</v>
      </c>
      <c r="C58" s="3">
        <v>10.220000000000001</v>
      </c>
      <c r="D58" s="3">
        <v>15.83</v>
      </c>
      <c r="E58" s="3">
        <v>1.06</v>
      </c>
      <c r="F58" s="3">
        <v>22</v>
      </c>
      <c r="G58" s="3">
        <v>24</v>
      </c>
      <c r="I58" s="3">
        <v>23</v>
      </c>
      <c r="J58" s="3">
        <v>2</v>
      </c>
      <c r="P58" s="4">
        <v>44468</v>
      </c>
      <c r="Q58" s="3">
        <v>16.27</v>
      </c>
      <c r="R58" s="3">
        <v>17.37</v>
      </c>
      <c r="S58" s="3">
        <v>0.87</v>
      </c>
      <c r="T58" s="3">
        <v>17</v>
      </c>
      <c r="U58" s="3">
        <v>18</v>
      </c>
      <c r="V58" s="3">
        <v>3</v>
      </c>
      <c r="W58" s="3">
        <v>20</v>
      </c>
      <c r="X58" s="3">
        <v>2</v>
      </c>
    </row>
    <row r="59" spans="1:50" ht="15.75" customHeight="1" x14ac:dyDescent="0.25">
      <c r="A59" s="3">
        <v>126</v>
      </c>
      <c r="B59" s="4">
        <v>44166</v>
      </c>
      <c r="C59" s="3">
        <v>9.24</v>
      </c>
      <c r="D59" s="3">
        <v>12.68</v>
      </c>
      <c r="E59" s="3">
        <v>1.07</v>
      </c>
      <c r="F59" s="3">
        <v>23</v>
      </c>
      <c r="G59" s="3">
        <v>30</v>
      </c>
      <c r="H59" s="3">
        <v>0</v>
      </c>
      <c r="I59" s="3">
        <v>10</v>
      </c>
      <c r="J59" s="3">
        <v>1</v>
      </c>
    </row>
    <row r="60" spans="1:50" ht="15.75" customHeight="1" x14ac:dyDescent="0.25">
      <c r="A60" s="3">
        <v>195</v>
      </c>
      <c r="B60" s="4">
        <v>44181</v>
      </c>
      <c r="C60" s="3">
        <v>6.22</v>
      </c>
      <c r="D60" s="3">
        <v>10</v>
      </c>
      <c r="E60" s="3">
        <v>2.0299999999999998</v>
      </c>
      <c r="F60" s="3">
        <v>18</v>
      </c>
      <c r="G60" s="3">
        <v>23</v>
      </c>
      <c r="H60" s="3">
        <v>19</v>
      </c>
      <c r="I60" s="3">
        <v>0</v>
      </c>
      <c r="J60" s="3">
        <v>3</v>
      </c>
    </row>
    <row r="61" spans="1:50" ht="15.75" customHeight="1" x14ac:dyDescent="0.25">
      <c r="A61" s="3">
        <v>45</v>
      </c>
      <c r="O61" s="3">
        <v>2018</v>
      </c>
      <c r="AP61" s="4">
        <v>44183</v>
      </c>
      <c r="AQ61" s="3">
        <v>6.67</v>
      </c>
      <c r="AR61" s="3">
        <v>8.1199999999999992</v>
      </c>
      <c r="AS61" s="3" t="s">
        <v>566</v>
      </c>
      <c r="AT61" s="3">
        <v>27</v>
      </c>
      <c r="AU61" s="3" t="s">
        <v>566</v>
      </c>
      <c r="AV61" s="3">
        <v>8</v>
      </c>
      <c r="AW61" s="3">
        <v>12</v>
      </c>
      <c r="AX61" s="3">
        <v>1</v>
      </c>
    </row>
    <row r="62" spans="1:50" ht="15.75" customHeight="1" x14ac:dyDescent="0.25">
      <c r="A62" s="3">
        <v>191</v>
      </c>
      <c r="B62" s="4">
        <v>44116</v>
      </c>
      <c r="C62" s="3">
        <v>12.44</v>
      </c>
      <c r="D62" s="3">
        <v>22.37</v>
      </c>
      <c r="E62" s="3">
        <v>0.75</v>
      </c>
      <c r="F62" s="3">
        <v>23</v>
      </c>
      <c r="G62" s="3">
        <v>26</v>
      </c>
      <c r="I62" s="3" t="s">
        <v>566</v>
      </c>
      <c r="J62" s="3">
        <v>0</v>
      </c>
      <c r="N62" s="3" t="s">
        <v>569</v>
      </c>
    </row>
    <row r="63" spans="1:50" ht="15.75" customHeight="1" x14ac:dyDescent="0.25">
      <c r="A63" s="3">
        <v>63</v>
      </c>
    </row>
    <row r="64" spans="1:50" ht="15.75" customHeight="1" x14ac:dyDescent="0.25">
      <c r="A64" s="3">
        <v>93</v>
      </c>
      <c r="O64" s="3">
        <v>2016</v>
      </c>
    </row>
    <row r="65" spans="1:15" ht="15.75" customHeight="1" x14ac:dyDescent="0.25">
      <c r="A65" s="3">
        <v>23</v>
      </c>
    </row>
    <row r="66" spans="1:15" ht="15.75" customHeight="1" x14ac:dyDescent="0.25">
      <c r="A66" s="3">
        <v>42</v>
      </c>
    </row>
    <row r="67" spans="1:15" ht="15.75" customHeight="1" x14ac:dyDescent="0.25">
      <c r="A67" s="3">
        <v>247</v>
      </c>
      <c r="B67" s="4">
        <v>44347</v>
      </c>
      <c r="D67" s="3">
        <v>27</v>
      </c>
      <c r="E67" s="3">
        <v>0.42</v>
      </c>
    </row>
    <row r="68" spans="1:15" ht="15.75" customHeight="1" x14ac:dyDescent="0.25">
      <c r="A68" s="3">
        <v>24</v>
      </c>
    </row>
    <row r="69" spans="1:15" ht="15.75" customHeight="1" x14ac:dyDescent="0.25">
      <c r="A69" s="3">
        <v>197</v>
      </c>
      <c r="B69" s="4">
        <v>44279</v>
      </c>
      <c r="C69" s="3">
        <v>6.69</v>
      </c>
      <c r="D69" s="3">
        <v>9.76</v>
      </c>
      <c r="E69" s="3">
        <v>1.4</v>
      </c>
      <c r="F69" s="3">
        <v>26</v>
      </c>
      <c r="G69" s="3">
        <v>30</v>
      </c>
      <c r="H69" s="3">
        <v>0</v>
      </c>
      <c r="I69" s="3">
        <v>7</v>
      </c>
      <c r="J69" s="3">
        <v>0</v>
      </c>
    </row>
    <row r="70" spans="1:15" ht="15.75" customHeight="1" x14ac:dyDescent="0.25">
      <c r="A70" s="3">
        <v>61</v>
      </c>
      <c r="O70" s="3">
        <v>2016</v>
      </c>
    </row>
    <row r="71" spans="1:15" ht="15.75" customHeight="1" x14ac:dyDescent="0.25">
      <c r="A71" s="3">
        <v>15</v>
      </c>
      <c r="O71" s="3">
        <v>2014</v>
      </c>
    </row>
    <row r="72" spans="1:15" ht="15.75" customHeight="1" x14ac:dyDescent="0.25">
      <c r="A72" s="3">
        <v>151</v>
      </c>
      <c r="B72" s="4">
        <v>44221</v>
      </c>
      <c r="C72" s="3">
        <v>10.4</v>
      </c>
      <c r="D72" s="3">
        <v>11.22</v>
      </c>
      <c r="E72" s="3">
        <v>1.1000000000000001</v>
      </c>
      <c r="F72" s="3">
        <v>21</v>
      </c>
      <c r="G72" s="3">
        <v>25</v>
      </c>
      <c r="H72" s="3">
        <v>10</v>
      </c>
      <c r="I72" s="3">
        <v>8</v>
      </c>
      <c r="J72" s="3">
        <v>1</v>
      </c>
    </row>
    <row r="73" spans="1:15" ht="15.75" customHeight="1" x14ac:dyDescent="0.25">
      <c r="A73" s="3">
        <v>126</v>
      </c>
      <c r="B73" s="4">
        <v>44532</v>
      </c>
      <c r="C73" s="3">
        <v>9.24</v>
      </c>
      <c r="D73" s="3">
        <v>12.68</v>
      </c>
      <c r="E73" s="3">
        <v>1.07</v>
      </c>
      <c r="F73" s="3">
        <v>23</v>
      </c>
      <c r="G73" s="3">
        <v>30</v>
      </c>
      <c r="H73" s="3">
        <v>0</v>
      </c>
      <c r="I73" s="3">
        <v>10</v>
      </c>
      <c r="J73" s="3">
        <v>0</v>
      </c>
    </row>
    <row r="74" spans="1:15" ht="15.75" customHeight="1" x14ac:dyDescent="0.25">
      <c r="A74" s="3">
        <v>124</v>
      </c>
      <c r="B74" s="4">
        <v>44265</v>
      </c>
      <c r="C74" s="3">
        <v>8.83</v>
      </c>
      <c r="D74" s="3">
        <v>12.42</v>
      </c>
      <c r="E74" s="3">
        <v>1.05</v>
      </c>
      <c r="F74" s="3">
        <v>27</v>
      </c>
      <c r="G74" s="3">
        <v>30</v>
      </c>
      <c r="H74" s="3">
        <v>0</v>
      </c>
      <c r="I74" s="3">
        <v>10</v>
      </c>
      <c r="J74" s="3">
        <v>0</v>
      </c>
    </row>
    <row r="75" spans="1:15" ht="15.75" customHeight="1" x14ac:dyDescent="0.25">
      <c r="A75" s="3">
        <v>190</v>
      </c>
      <c r="B75" s="4">
        <v>44284</v>
      </c>
      <c r="C75" s="3">
        <v>8.6999999999999993</v>
      </c>
      <c r="D75" s="3">
        <v>11.01</v>
      </c>
      <c r="E75" s="3">
        <v>1.26</v>
      </c>
      <c r="F75" s="3">
        <v>27</v>
      </c>
      <c r="G75" s="3">
        <v>29</v>
      </c>
      <c r="H75" s="3">
        <v>0</v>
      </c>
      <c r="I75" s="3">
        <v>7</v>
      </c>
      <c r="J75" s="3">
        <v>0</v>
      </c>
      <c r="K75" s="3">
        <v>56.64</v>
      </c>
      <c r="L75" s="3">
        <v>52</v>
      </c>
    </row>
    <row r="76" spans="1:15" ht="15.75" customHeight="1" x14ac:dyDescent="0.25">
      <c r="A76" s="3">
        <v>248</v>
      </c>
      <c r="B76" s="4">
        <v>44295</v>
      </c>
      <c r="C76" s="3">
        <v>10.19</v>
      </c>
      <c r="D76" s="3">
        <v>14.64</v>
      </c>
      <c r="E76" s="3">
        <v>1.06</v>
      </c>
      <c r="F76" s="3">
        <v>28</v>
      </c>
      <c r="G76" s="3">
        <v>29</v>
      </c>
      <c r="H76" s="3">
        <v>0</v>
      </c>
      <c r="I76" s="3">
        <v>0</v>
      </c>
      <c r="J76" s="3">
        <v>0</v>
      </c>
      <c r="M76" s="3">
        <v>45.75</v>
      </c>
    </row>
    <row r="77" spans="1:15" ht="15.75" customHeight="1" x14ac:dyDescent="0.25">
      <c r="A77" s="3">
        <v>249</v>
      </c>
      <c r="B77" s="4">
        <v>44348</v>
      </c>
      <c r="C77" s="3">
        <v>12.3</v>
      </c>
      <c r="D77" s="3">
        <v>12.14</v>
      </c>
      <c r="E77" s="3">
        <v>1.04</v>
      </c>
      <c r="F77" s="3" t="s">
        <v>566</v>
      </c>
      <c r="G77" s="3" t="s">
        <v>566</v>
      </c>
      <c r="H77" s="3" t="s">
        <v>566</v>
      </c>
      <c r="I77" s="3" t="s">
        <v>566</v>
      </c>
      <c r="J77" s="3">
        <v>3</v>
      </c>
    </row>
    <row r="78" spans="1:15" ht="15.75" customHeight="1" x14ac:dyDescent="0.25">
      <c r="A78" s="3">
        <v>200</v>
      </c>
      <c r="B78" s="4">
        <v>44340</v>
      </c>
      <c r="C78" s="3">
        <v>8</v>
      </c>
      <c r="D78" s="3">
        <v>12.89</v>
      </c>
      <c r="E78" s="3">
        <v>1.4</v>
      </c>
      <c r="F78" s="3">
        <v>23</v>
      </c>
      <c r="G78" s="3">
        <v>27</v>
      </c>
      <c r="J78" s="3">
        <v>1</v>
      </c>
      <c r="K78" s="3">
        <v>62.2</v>
      </c>
      <c r="L78" s="3">
        <v>58</v>
      </c>
      <c r="M78" s="3">
        <v>12</v>
      </c>
    </row>
    <row r="79" spans="1:15" ht="15.75" customHeight="1" x14ac:dyDescent="0.25">
      <c r="A79" s="3">
        <v>56</v>
      </c>
      <c r="B79" s="4">
        <v>44302</v>
      </c>
      <c r="C79" s="3">
        <v>10.37</v>
      </c>
      <c r="D79" s="3">
        <v>13.2</v>
      </c>
      <c r="E79" s="3" t="s">
        <v>566</v>
      </c>
      <c r="F79" s="3">
        <v>18</v>
      </c>
      <c r="G79" s="3" t="s">
        <v>566</v>
      </c>
      <c r="I79" s="3">
        <v>14</v>
      </c>
    </row>
    <row r="80" spans="1:15" ht="15.75" customHeight="1" x14ac:dyDescent="0.25">
      <c r="A80" s="3">
        <v>134</v>
      </c>
      <c r="B80" s="4">
        <v>44312</v>
      </c>
      <c r="C80" s="3">
        <v>5.76</v>
      </c>
      <c r="D80" s="3">
        <v>8.4499999999999993</v>
      </c>
      <c r="E80" s="3">
        <v>1.42</v>
      </c>
      <c r="F80" s="3">
        <v>26</v>
      </c>
      <c r="G80" s="3">
        <v>30</v>
      </c>
      <c r="H80" s="3">
        <v>14</v>
      </c>
      <c r="I80" s="3">
        <v>8</v>
      </c>
      <c r="J80" s="3">
        <v>0</v>
      </c>
    </row>
    <row r="81" spans="1:15" ht="15.75" customHeight="1" x14ac:dyDescent="0.25">
      <c r="A81" s="3">
        <v>88</v>
      </c>
      <c r="B81" s="4">
        <v>44343</v>
      </c>
      <c r="C81" s="3">
        <v>8.39</v>
      </c>
      <c r="D81" s="3">
        <v>11.74</v>
      </c>
      <c r="E81" s="3">
        <v>1.3</v>
      </c>
      <c r="F81" s="3">
        <v>23</v>
      </c>
      <c r="G81" s="3">
        <v>19</v>
      </c>
      <c r="H81" s="3">
        <v>13</v>
      </c>
      <c r="J81" s="3">
        <v>1</v>
      </c>
    </row>
    <row r="82" spans="1:15" ht="15.75" customHeight="1" x14ac:dyDescent="0.25">
      <c r="A82" s="3">
        <v>233</v>
      </c>
      <c r="B82" s="4">
        <v>44321</v>
      </c>
      <c r="C82" s="3">
        <v>15.8</v>
      </c>
      <c r="D82" s="3">
        <v>35</v>
      </c>
      <c r="E82" s="3">
        <v>0.77</v>
      </c>
      <c r="F82" s="3">
        <v>7</v>
      </c>
      <c r="G82" s="3">
        <v>12</v>
      </c>
      <c r="H82" s="3">
        <v>14</v>
      </c>
      <c r="I82" s="3">
        <v>27</v>
      </c>
      <c r="J82" s="3">
        <v>4</v>
      </c>
    </row>
    <row r="83" spans="1:15" ht="15.75" customHeight="1" x14ac:dyDescent="0.25">
      <c r="A83" s="3">
        <v>109</v>
      </c>
      <c r="B83" s="4">
        <v>44397</v>
      </c>
      <c r="C83" s="3">
        <v>15.66</v>
      </c>
      <c r="D83" s="3">
        <v>15.98</v>
      </c>
      <c r="E83" s="3">
        <v>0.89</v>
      </c>
      <c r="F83" s="3">
        <v>14</v>
      </c>
      <c r="G83" s="3">
        <v>13</v>
      </c>
      <c r="H83" s="3">
        <v>10</v>
      </c>
      <c r="I83" s="3">
        <v>9</v>
      </c>
      <c r="J83" s="3">
        <v>4</v>
      </c>
    </row>
    <row r="84" spans="1:15" ht="15.75" customHeight="1" x14ac:dyDescent="0.25">
      <c r="A84" s="3">
        <v>194</v>
      </c>
      <c r="B84" s="4">
        <v>44334</v>
      </c>
      <c r="C84" s="3">
        <v>8.44</v>
      </c>
      <c r="D84" s="3">
        <v>11.55</v>
      </c>
      <c r="E84" s="3">
        <v>7.54</v>
      </c>
      <c r="F84" s="3">
        <v>23</v>
      </c>
      <c r="G84" s="3">
        <v>27</v>
      </c>
      <c r="J84" s="3">
        <v>0</v>
      </c>
    </row>
    <row r="85" spans="1:15" ht="15.75" customHeight="1" x14ac:dyDescent="0.25">
      <c r="A85" s="3">
        <v>199</v>
      </c>
      <c r="B85" s="4">
        <v>44286</v>
      </c>
      <c r="C85" s="3">
        <v>6.6</v>
      </c>
      <c r="D85" s="3">
        <v>10.8</v>
      </c>
      <c r="E85" s="3">
        <v>1.42</v>
      </c>
      <c r="F85" s="3">
        <v>27</v>
      </c>
      <c r="G85" s="3">
        <v>28</v>
      </c>
      <c r="H85" s="3">
        <v>18</v>
      </c>
      <c r="I85" s="3">
        <v>7</v>
      </c>
      <c r="J85" s="3">
        <v>0</v>
      </c>
    </row>
    <row r="86" spans="1:15" ht="15.75" customHeight="1" x14ac:dyDescent="0.25">
      <c r="A86" s="3">
        <v>250</v>
      </c>
      <c r="O86" s="3" t="s">
        <v>570</v>
      </c>
    </row>
    <row r="87" spans="1:15" ht="15.75" customHeight="1" x14ac:dyDescent="0.25">
      <c r="A87" s="3">
        <v>198</v>
      </c>
      <c r="B87" s="4">
        <v>44314</v>
      </c>
      <c r="C87" s="3">
        <v>12.46</v>
      </c>
      <c r="D87" s="3">
        <v>20.239999999999998</v>
      </c>
      <c r="E87" s="3">
        <v>0.84</v>
      </c>
      <c r="F87" s="3">
        <v>22</v>
      </c>
      <c r="G87" s="3">
        <v>29</v>
      </c>
      <c r="I87" s="3">
        <v>13</v>
      </c>
      <c r="J87" s="3">
        <v>1</v>
      </c>
    </row>
    <row r="88" spans="1:15" ht="15.75" customHeight="1" x14ac:dyDescent="0.25">
      <c r="A88" s="3">
        <v>133</v>
      </c>
      <c r="B88" s="4">
        <v>44278</v>
      </c>
      <c r="C88" s="3">
        <v>10.88</v>
      </c>
      <c r="D88" s="3">
        <v>15.8</v>
      </c>
      <c r="E88" s="3">
        <v>0.91</v>
      </c>
      <c r="F88" s="3">
        <v>23</v>
      </c>
      <c r="G88" s="3">
        <v>28</v>
      </c>
      <c r="H88" s="3">
        <v>0</v>
      </c>
      <c r="I88" s="3">
        <v>13</v>
      </c>
      <c r="J88" s="3">
        <v>0</v>
      </c>
    </row>
    <row r="89" spans="1:15" ht="15.75" customHeight="1" x14ac:dyDescent="0.25">
      <c r="A89" s="3">
        <v>97</v>
      </c>
      <c r="B89" s="4">
        <v>44361</v>
      </c>
      <c r="C89" s="3">
        <v>11.34</v>
      </c>
      <c r="D89" s="3">
        <v>18.03</v>
      </c>
      <c r="E89" s="3" t="s">
        <v>566</v>
      </c>
      <c r="F89" s="3">
        <v>16</v>
      </c>
      <c r="G89" s="3" t="s">
        <v>566</v>
      </c>
      <c r="H89" s="3" t="s">
        <v>566</v>
      </c>
      <c r="I89" s="3" t="s">
        <v>566</v>
      </c>
    </row>
    <row r="90" spans="1:15" ht="15.75" customHeight="1" x14ac:dyDescent="0.25">
      <c r="A90" s="3">
        <v>251</v>
      </c>
      <c r="B90" s="4">
        <v>44341</v>
      </c>
      <c r="C90" s="3">
        <v>8.25</v>
      </c>
      <c r="D90" s="3">
        <v>8.27</v>
      </c>
      <c r="E90" s="3">
        <v>1.1200000000000001</v>
      </c>
      <c r="F90" s="3">
        <v>24</v>
      </c>
      <c r="G90" s="3">
        <v>25</v>
      </c>
      <c r="H90" s="3" t="s">
        <v>566</v>
      </c>
      <c r="I90" s="3" t="s">
        <v>566</v>
      </c>
      <c r="J90" s="3">
        <v>0</v>
      </c>
    </row>
    <row r="91" spans="1:15" ht="15.75" customHeight="1" x14ac:dyDescent="0.25">
      <c r="A91" s="3">
        <v>108</v>
      </c>
      <c r="B91" s="4">
        <v>44362</v>
      </c>
      <c r="C91" s="3">
        <v>12.58</v>
      </c>
      <c r="D91" s="3">
        <v>17.27</v>
      </c>
      <c r="E91" s="3" t="s">
        <v>566</v>
      </c>
      <c r="F91" s="3">
        <v>12</v>
      </c>
      <c r="G91" s="3" t="s">
        <v>566</v>
      </c>
      <c r="H91" s="3">
        <v>17</v>
      </c>
      <c r="I91" s="3">
        <v>18</v>
      </c>
      <c r="J91" s="3">
        <v>2</v>
      </c>
    </row>
    <row r="92" spans="1:15" ht="15.75" customHeight="1" x14ac:dyDescent="0.25">
      <c r="A92" s="3">
        <v>239</v>
      </c>
      <c r="O92" s="3" t="s">
        <v>570</v>
      </c>
    </row>
    <row r="93" spans="1:15" ht="15.75" customHeight="1" x14ac:dyDescent="0.25">
      <c r="A93" s="3">
        <v>201</v>
      </c>
      <c r="B93" s="4">
        <v>44314</v>
      </c>
      <c r="C93" s="3">
        <v>7.56</v>
      </c>
      <c r="D93" s="3">
        <v>13.1</v>
      </c>
      <c r="E93" s="3">
        <v>1.33</v>
      </c>
      <c r="F93" s="3">
        <v>27</v>
      </c>
      <c r="G93" s="3">
        <v>30</v>
      </c>
      <c r="H93" s="3">
        <v>13</v>
      </c>
      <c r="I93" s="3">
        <v>9</v>
      </c>
      <c r="J93" s="3">
        <v>0</v>
      </c>
    </row>
    <row r="94" spans="1:15" ht="15.75" customHeight="1" x14ac:dyDescent="0.25">
      <c r="A94" s="3">
        <v>48</v>
      </c>
      <c r="B94" s="4">
        <v>44403</v>
      </c>
      <c r="C94" s="3">
        <v>26.77</v>
      </c>
      <c r="D94" s="3">
        <v>16.829999999999998</v>
      </c>
      <c r="E94" s="3" t="s">
        <v>566</v>
      </c>
      <c r="F94" s="3" t="s">
        <v>566</v>
      </c>
      <c r="G94" s="3" t="s">
        <v>566</v>
      </c>
      <c r="H94" s="3" t="s">
        <v>566</v>
      </c>
      <c r="I94" s="3" t="s">
        <v>566</v>
      </c>
      <c r="J94" s="3">
        <v>4</v>
      </c>
    </row>
    <row r="95" spans="1:15" ht="15.75" customHeight="1" x14ac:dyDescent="0.25">
      <c r="A95" s="3">
        <v>252</v>
      </c>
      <c r="O95" s="3" t="s">
        <v>571</v>
      </c>
    </row>
    <row r="96" spans="1:15" ht="15.75" customHeight="1" x14ac:dyDescent="0.25">
      <c r="A96" s="3">
        <v>202</v>
      </c>
      <c r="B96" s="4">
        <v>44349</v>
      </c>
      <c r="C96" s="3">
        <v>9.56</v>
      </c>
      <c r="D96" s="3">
        <v>8.5299999999999994</v>
      </c>
      <c r="E96" s="3">
        <v>1.5</v>
      </c>
      <c r="F96" s="3">
        <v>27</v>
      </c>
      <c r="G96" s="3">
        <v>30</v>
      </c>
      <c r="H96" s="3" t="s">
        <v>566</v>
      </c>
      <c r="I96" s="3" t="s">
        <v>566</v>
      </c>
      <c r="J96" s="3">
        <v>0</v>
      </c>
      <c r="K96" s="3">
        <v>79.599999999999994</v>
      </c>
      <c r="L96" s="3">
        <v>78</v>
      </c>
    </row>
    <row r="97" spans="1:15" ht="15.75" customHeight="1" x14ac:dyDescent="0.25">
      <c r="A97" s="3">
        <v>234</v>
      </c>
      <c r="B97" s="4">
        <v>44361</v>
      </c>
      <c r="C97" s="3">
        <v>17.41</v>
      </c>
      <c r="D97" s="3">
        <v>27.3</v>
      </c>
      <c r="E97" s="3">
        <v>0.87</v>
      </c>
      <c r="F97" s="3">
        <v>15</v>
      </c>
      <c r="G97" s="3">
        <v>11</v>
      </c>
      <c r="I97" s="3">
        <v>20</v>
      </c>
      <c r="J97" s="3">
        <v>2</v>
      </c>
      <c r="K97" s="3">
        <v>62.8</v>
      </c>
      <c r="L97" s="3">
        <v>51</v>
      </c>
      <c r="M97" s="3">
        <v>48.25</v>
      </c>
    </row>
    <row r="98" spans="1:15" ht="15.75" customHeight="1" x14ac:dyDescent="0.25">
      <c r="A98" s="3">
        <v>215</v>
      </c>
      <c r="B98" s="4">
        <v>44362</v>
      </c>
      <c r="C98" s="3">
        <v>7.34</v>
      </c>
      <c r="D98" s="3">
        <v>10.85</v>
      </c>
      <c r="E98" s="3">
        <v>1.54</v>
      </c>
      <c r="F98" s="3">
        <v>24</v>
      </c>
      <c r="G98" s="3">
        <v>25</v>
      </c>
      <c r="J98" s="3">
        <v>0</v>
      </c>
      <c r="K98" s="3">
        <v>77.400000000000006</v>
      </c>
      <c r="L98" s="3">
        <v>59</v>
      </c>
    </row>
    <row r="99" spans="1:15" ht="15.75" customHeight="1" x14ac:dyDescent="0.25">
      <c r="A99" s="3">
        <v>76</v>
      </c>
    </row>
    <row r="100" spans="1:15" ht="15.75" customHeight="1" x14ac:dyDescent="0.25">
      <c r="A100" s="3">
        <v>79</v>
      </c>
      <c r="B100" s="4">
        <v>44412</v>
      </c>
      <c r="C100" s="3">
        <v>10.35</v>
      </c>
      <c r="D100" s="3">
        <v>9.7100000000000009</v>
      </c>
      <c r="E100" s="3">
        <v>1.1499999999999999</v>
      </c>
      <c r="F100" s="3">
        <v>20</v>
      </c>
      <c r="G100" s="3" t="s">
        <v>566</v>
      </c>
      <c r="H100" s="3" t="s">
        <v>566</v>
      </c>
      <c r="I100" s="3">
        <v>11</v>
      </c>
      <c r="J100" s="3">
        <v>0</v>
      </c>
    </row>
    <row r="101" spans="1:15" ht="15.75" customHeight="1" x14ac:dyDescent="0.25">
      <c r="A101" s="3">
        <v>204</v>
      </c>
      <c r="B101" s="4">
        <v>44377</v>
      </c>
      <c r="C101" s="3">
        <v>9.36</v>
      </c>
      <c r="D101" s="3">
        <v>8.69</v>
      </c>
      <c r="E101" s="3">
        <v>1.05</v>
      </c>
      <c r="F101" s="3">
        <v>26</v>
      </c>
      <c r="G101" s="3">
        <v>28</v>
      </c>
      <c r="I101" s="3">
        <v>7</v>
      </c>
      <c r="J101" s="3">
        <v>1</v>
      </c>
      <c r="K101" s="3">
        <v>32.200000000000003</v>
      </c>
      <c r="L101" s="3">
        <v>34</v>
      </c>
    </row>
    <row r="102" spans="1:15" ht="15.75" customHeight="1" x14ac:dyDescent="0.25">
      <c r="A102" s="3">
        <v>63</v>
      </c>
      <c r="B102" s="4">
        <v>44389</v>
      </c>
      <c r="C102" s="3">
        <v>13.57</v>
      </c>
      <c r="D102" s="3">
        <v>15.33</v>
      </c>
      <c r="E102" s="3">
        <v>0.96</v>
      </c>
      <c r="F102" s="3">
        <v>15</v>
      </c>
      <c r="G102" s="3" t="s">
        <v>566</v>
      </c>
      <c r="H102" s="3" t="s">
        <v>566</v>
      </c>
      <c r="I102" s="3">
        <v>21</v>
      </c>
      <c r="J102" s="3">
        <v>1</v>
      </c>
    </row>
    <row r="103" spans="1:15" ht="15.75" customHeight="1" x14ac:dyDescent="0.25">
      <c r="A103" s="3">
        <v>205</v>
      </c>
      <c r="B103" s="4">
        <v>44377</v>
      </c>
      <c r="C103" s="3">
        <v>11.8</v>
      </c>
      <c r="D103" s="3">
        <v>7.92</v>
      </c>
      <c r="E103" s="3">
        <v>1.1000000000000001</v>
      </c>
      <c r="F103" s="3">
        <v>20</v>
      </c>
      <c r="G103" s="3">
        <v>25</v>
      </c>
      <c r="H103" s="3">
        <v>12</v>
      </c>
      <c r="I103" s="3">
        <v>17</v>
      </c>
      <c r="J103" s="3">
        <v>2</v>
      </c>
    </row>
    <row r="104" spans="1:15" ht="15.75" customHeight="1" x14ac:dyDescent="0.25">
      <c r="A104" s="3">
        <v>207</v>
      </c>
      <c r="B104" s="4">
        <v>44417</v>
      </c>
      <c r="C104" s="3">
        <v>8.93</v>
      </c>
      <c r="D104" s="3">
        <v>12.2</v>
      </c>
      <c r="E104" s="3">
        <v>1.3</v>
      </c>
      <c r="F104" s="3">
        <v>12</v>
      </c>
      <c r="G104" s="3">
        <v>18</v>
      </c>
      <c r="H104" s="3">
        <v>17</v>
      </c>
      <c r="I104" s="3">
        <v>26</v>
      </c>
      <c r="J104" s="3">
        <v>1</v>
      </c>
    </row>
    <row r="105" spans="1:15" ht="15.75" customHeight="1" x14ac:dyDescent="0.25">
      <c r="A105" s="3">
        <v>208</v>
      </c>
      <c r="B105" s="4">
        <v>44384</v>
      </c>
      <c r="C105" s="3">
        <v>8.68</v>
      </c>
      <c r="D105" s="3">
        <v>11.97</v>
      </c>
      <c r="E105" s="3">
        <v>1.05</v>
      </c>
      <c r="F105" s="3">
        <v>25</v>
      </c>
      <c r="G105" s="3">
        <v>29</v>
      </c>
      <c r="H105" s="3">
        <v>0</v>
      </c>
      <c r="I105" s="3">
        <v>7</v>
      </c>
      <c r="J105" s="3">
        <v>0</v>
      </c>
      <c r="K105" s="3">
        <v>8.8000000000000007</v>
      </c>
      <c r="L105" s="3">
        <v>39</v>
      </c>
    </row>
    <row r="106" spans="1:15" ht="15.75" customHeight="1" x14ac:dyDescent="0.25">
      <c r="A106" s="3">
        <v>211</v>
      </c>
      <c r="B106" s="4">
        <v>44375</v>
      </c>
      <c r="C106" s="3">
        <v>8.5299999999999994</v>
      </c>
      <c r="D106" s="3">
        <v>8.84</v>
      </c>
      <c r="E106" s="3">
        <v>1.3</v>
      </c>
      <c r="F106" s="3">
        <v>26</v>
      </c>
      <c r="G106" s="3">
        <v>26</v>
      </c>
      <c r="H106" s="3">
        <v>16</v>
      </c>
      <c r="I106" s="3">
        <v>23</v>
      </c>
      <c r="J106" s="3">
        <v>0</v>
      </c>
    </row>
    <row r="107" spans="1:15" ht="15.75" customHeight="1" x14ac:dyDescent="0.25">
      <c r="A107" s="3">
        <v>210</v>
      </c>
      <c r="O107" s="3" t="s">
        <v>572</v>
      </c>
    </row>
    <row r="108" spans="1:15" ht="15.75" customHeight="1" x14ac:dyDescent="0.25">
      <c r="A108" s="3">
        <v>45</v>
      </c>
      <c r="B108" s="4">
        <v>44412</v>
      </c>
      <c r="C108" s="3">
        <v>10.35</v>
      </c>
      <c r="D108" s="3">
        <v>11.61</v>
      </c>
      <c r="E108" s="3">
        <v>1.22</v>
      </c>
      <c r="F108" s="3">
        <v>20</v>
      </c>
      <c r="G108" s="3" t="s">
        <v>566</v>
      </c>
      <c r="H108" s="3" t="s">
        <v>566</v>
      </c>
      <c r="I108" s="3">
        <v>10</v>
      </c>
      <c r="J108" s="3">
        <v>1</v>
      </c>
    </row>
    <row r="109" spans="1:15" ht="15.75" customHeight="1" x14ac:dyDescent="0.25">
      <c r="A109" s="3">
        <v>18</v>
      </c>
      <c r="B109" s="4">
        <v>44390</v>
      </c>
      <c r="C109" s="3">
        <v>9.43</v>
      </c>
      <c r="D109" s="3">
        <v>9.64</v>
      </c>
      <c r="E109" s="3">
        <v>1.17</v>
      </c>
      <c r="F109" s="3">
        <v>23</v>
      </c>
      <c r="G109" s="3">
        <v>22</v>
      </c>
      <c r="H109" s="3">
        <v>13</v>
      </c>
      <c r="I109" s="3">
        <v>9</v>
      </c>
      <c r="J109" s="3">
        <v>0</v>
      </c>
    </row>
    <row r="110" spans="1:15" ht="15.75" customHeight="1" x14ac:dyDescent="0.25">
      <c r="A110" s="3">
        <v>206</v>
      </c>
      <c r="B110" s="4">
        <v>44376</v>
      </c>
      <c r="C110" s="3">
        <v>5.21</v>
      </c>
      <c r="D110" s="3">
        <v>7.27</v>
      </c>
      <c r="E110" s="3">
        <v>1.1399999999999999</v>
      </c>
      <c r="F110" s="3">
        <v>27</v>
      </c>
      <c r="G110" s="3">
        <v>30</v>
      </c>
      <c r="J110" s="3">
        <v>0</v>
      </c>
      <c r="N110" s="3">
        <v>11</v>
      </c>
    </row>
    <row r="111" spans="1:15" ht="15.75" customHeight="1" x14ac:dyDescent="0.25">
      <c r="A111" s="3">
        <v>235</v>
      </c>
      <c r="O111" s="3" t="s">
        <v>572</v>
      </c>
    </row>
    <row r="112" spans="1:15" ht="15.75" customHeight="1" x14ac:dyDescent="0.25">
      <c r="A112" s="3">
        <v>203</v>
      </c>
      <c r="B112" s="4">
        <v>44368</v>
      </c>
      <c r="C112" s="3">
        <v>13.12</v>
      </c>
      <c r="D112" s="3">
        <v>22.18</v>
      </c>
      <c r="E112" s="3">
        <v>0.63</v>
      </c>
      <c r="F112" s="3">
        <v>18</v>
      </c>
      <c r="G112" s="3">
        <v>13</v>
      </c>
      <c r="I112" s="3">
        <v>23</v>
      </c>
      <c r="J112" s="3">
        <v>1</v>
      </c>
      <c r="K112" s="3">
        <v>26.8</v>
      </c>
      <c r="L112" s="3">
        <v>41</v>
      </c>
    </row>
    <row r="113" spans="1:15" ht="15.75" customHeight="1" x14ac:dyDescent="0.25">
      <c r="A113" s="3">
        <v>121</v>
      </c>
      <c r="O113" s="3" t="s">
        <v>573</v>
      </c>
    </row>
    <row r="114" spans="1:15" ht="15.75" customHeight="1" x14ac:dyDescent="0.25">
      <c r="A114" s="3">
        <v>253</v>
      </c>
      <c r="B114" s="4">
        <v>44403</v>
      </c>
      <c r="C114" s="3">
        <v>9.8800000000000008</v>
      </c>
      <c r="D114" s="3">
        <v>16.3</v>
      </c>
      <c r="E114" s="3">
        <v>1.1000000000000001</v>
      </c>
      <c r="F114" s="3">
        <v>20</v>
      </c>
      <c r="G114" s="3">
        <v>23</v>
      </c>
      <c r="I114" s="3">
        <v>7</v>
      </c>
      <c r="J114" s="3">
        <v>1</v>
      </c>
      <c r="L114" s="3">
        <v>44</v>
      </c>
      <c r="M114" s="3">
        <v>46.75</v>
      </c>
    </row>
    <row r="115" spans="1:15" ht="15.75" customHeight="1" x14ac:dyDescent="0.25">
      <c r="A115" s="3">
        <v>196</v>
      </c>
      <c r="B115" s="4">
        <v>44396</v>
      </c>
      <c r="C115" s="3">
        <v>6.72</v>
      </c>
      <c r="D115" s="3">
        <v>8.5</v>
      </c>
      <c r="E115" s="3">
        <v>1.3</v>
      </c>
      <c r="F115" s="3">
        <v>27</v>
      </c>
      <c r="G115" s="3">
        <v>30</v>
      </c>
      <c r="J115" s="3">
        <v>0</v>
      </c>
      <c r="K115" s="3">
        <v>61.2</v>
      </c>
      <c r="L115" s="3">
        <v>32</v>
      </c>
      <c r="M115" s="3">
        <v>7.75</v>
      </c>
    </row>
    <row r="116" spans="1:15" ht="15.75" customHeight="1" x14ac:dyDescent="0.25">
      <c r="A116" s="3">
        <v>254</v>
      </c>
      <c r="B116" s="4">
        <v>44452</v>
      </c>
      <c r="C116" s="3">
        <v>9.11</v>
      </c>
      <c r="D116" s="3">
        <v>13.52</v>
      </c>
      <c r="E116" s="3">
        <v>1.01</v>
      </c>
      <c r="F116" s="3" t="s">
        <v>566</v>
      </c>
      <c r="G116" s="3" t="s">
        <v>566</v>
      </c>
      <c r="H116" s="3">
        <v>7</v>
      </c>
      <c r="I116" s="3">
        <v>7</v>
      </c>
    </row>
    <row r="117" spans="1:15" ht="15.75" customHeight="1" x14ac:dyDescent="0.25">
      <c r="A117" s="3">
        <v>212</v>
      </c>
      <c r="B117" s="4">
        <v>44411</v>
      </c>
      <c r="C117" s="3">
        <v>11.13</v>
      </c>
      <c r="D117" s="3">
        <v>13.88</v>
      </c>
      <c r="E117" s="3">
        <v>0.95</v>
      </c>
      <c r="F117" s="3">
        <v>21</v>
      </c>
      <c r="G117" s="3">
        <v>26</v>
      </c>
      <c r="J117" s="3">
        <v>0</v>
      </c>
      <c r="K117" s="3">
        <v>22.22</v>
      </c>
      <c r="L117" s="3">
        <v>37</v>
      </c>
    </row>
    <row r="118" spans="1:15" ht="15.75" customHeight="1" x14ac:dyDescent="0.25">
      <c r="A118" s="3">
        <v>219</v>
      </c>
      <c r="B118" s="4">
        <v>44438</v>
      </c>
      <c r="C118" s="3">
        <v>8.02</v>
      </c>
      <c r="D118" s="3">
        <v>19.510000000000002</v>
      </c>
      <c r="E118" s="3">
        <v>1.47</v>
      </c>
      <c r="F118" s="3">
        <v>24</v>
      </c>
      <c r="G118" s="3">
        <v>27</v>
      </c>
      <c r="J118" s="3">
        <v>0</v>
      </c>
      <c r="K118" s="3">
        <v>39.630000000000003</v>
      </c>
      <c r="L118" s="3">
        <v>47</v>
      </c>
    </row>
    <row r="119" spans="1:15" ht="15.75" customHeight="1" x14ac:dyDescent="0.25">
      <c r="A119" s="3">
        <v>255</v>
      </c>
      <c r="B119" s="4">
        <v>44446</v>
      </c>
      <c r="C119" s="3">
        <v>9.5399999999999991</v>
      </c>
      <c r="D119" s="3">
        <v>11.95</v>
      </c>
      <c r="E119" s="3">
        <v>0.83</v>
      </c>
      <c r="F119" s="3">
        <v>23</v>
      </c>
      <c r="G119" s="3">
        <v>23</v>
      </c>
      <c r="H119" s="3">
        <v>18</v>
      </c>
      <c r="I119" s="3">
        <v>7</v>
      </c>
      <c r="J119" s="3">
        <v>0</v>
      </c>
    </row>
    <row r="120" spans="1:15" ht="15.75" customHeight="1" x14ac:dyDescent="0.25">
      <c r="A120" s="3">
        <v>218</v>
      </c>
    </row>
    <row r="121" spans="1:15" ht="15.75" customHeight="1" x14ac:dyDescent="0.25">
      <c r="A121" s="3">
        <v>217</v>
      </c>
      <c r="B121" s="4">
        <v>44439</v>
      </c>
      <c r="C121" s="3">
        <v>8.8699999999999992</v>
      </c>
      <c r="D121" s="3">
        <v>9.27</v>
      </c>
      <c r="E121" s="3">
        <v>1.38</v>
      </c>
      <c r="F121" s="3">
        <v>28</v>
      </c>
      <c r="G121" s="3">
        <v>29</v>
      </c>
      <c r="H121" s="3">
        <v>3</v>
      </c>
      <c r="I121" s="3">
        <v>7</v>
      </c>
      <c r="J121" s="3">
        <v>0</v>
      </c>
    </row>
    <row r="122" spans="1:15" ht="15.75" customHeight="1" x14ac:dyDescent="0.25">
      <c r="A122" s="3">
        <v>221</v>
      </c>
      <c r="B122" s="4">
        <v>44445</v>
      </c>
      <c r="C122" s="3">
        <v>10.01</v>
      </c>
      <c r="D122" s="3">
        <v>11.77</v>
      </c>
      <c r="E122" s="3">
        <v>1.25</v>
      </c>
      <c r="F122" s="3">
        <v>26</v>
      </c>
      <c r="G122" s="3">
        <v>27</v>
      </c>
      <c r="J122" s="3">
        <v>1</v>
      </c>
      <c r="M122" s="3">
        <v>23.75</v>
      </c>
    </row>
    <row r="123" spans="1:15" ht="15.75" customHeight="1" x14ac:dyDescent="0.25">
      <c r="A123" s="3">
        <v>224</v>
      </c>
    </row>
    <row r="124" spans="1:15" ht="15.75" customHeight="1" x14ac:dyDescent="0.25">
      <c r="A124" s="3">
        <v>130</v>
      </c>
    </row>
    <row r="125" spans="1:15" ht="15.75" customHeight="1" x14ac:dyDescent="0.25">
      <c r="A125" s="3">
        <v>220</v>
      </c>
      <c r="B125" s="4">
        <v>44452</v>
      </c>
      <c r="C125" s="3">
        <v>9.41</v>
      </c>
      <c r="D125" s="3">
        <v>6.91</v>
      </c>
      <c r="E125" s="3">
        <v>1.05</v>
      </c>
      <c r="F125" s="3">
        <v>23</v>
      </c>
      <c r="G125" s="3">
        <v>24</v>
      </c>
      <c r="H125" s="3">
        <v>10</v>
      </c>
      <c r="I125" s="3">
        <v>15</v>
      </c>
      <c r="J125" s="3">
        <v>1</v>
      </c>
    </row>
    <row r="126" spans="1:15" ht="15.75" customHeight="1" x14ac:dyDescent="0.25">
      <c r="A126" s="3">
        <v>214</v>
      </c>
      <c r="B126" s="4">
        <v>44453</v>
      </c>
      <c r="C126" s="3">
        <v>8.67</v>
      </c>
      <c r="D126" s="3">
        <v>12.73</v>
      </c>
      <c r="E126" s="3">
        <v>1.2</v>
      </c>
      <c r="F126" s="3">
        <v>26</v>
      </c>
      <c r="G126" s="3">
        <v>30</v>
      </c>
      <c r="H126" s="3">
        <v>0</v>
      </c>
      <c r="I126" s="3">
        <v>7</v>
      </c>
      <c r="J126" s="3">
        <v>0</v>
      </c>
      <c r="L126" s="3">
        <v>45</v>
      </c>
    </row>
    <row r="127" spans="1:15" ht="15.75" customHeight="1" x14ac:dyDescent="0.25">
      <c r="A127" s="3">
        <v>118</v>
      </c>
      <c r="B127" s="4">
        <v>44440</v>
      </c>
      <c r="C127" s="3">
        <v>9.51</v>
      </c>
      <c r="D127" s="3">
        <v>13.52</v>
      </c>
      <c r="E127" s="3">
        <v>1.08</v>
      </c>
      <c r="F127" s="3">
        <v>21</v>
      </c>
      <c r="G127" s="3">
        <v>19</v>
      </c>
      <c r="J127" s="3">
        <v>0</v>
      </c>
    </row>
    <row r="128" spans="1:15" ht="15.75" customHeight="1" x14ac:dyDescent="0.25">
      <c r="A128" s="3">
        <v>222</v>
      </c>
      <c r="B128" s="4">
        <v>44461</v>
      </c>
      <c r="C128" s="3">
        <v>7.11</v>
      </c>
      <c r="D128" s="3">
        <v>6.21</v>
      </c>
      <c r="E128" s="3">
        <v>1.45</v>
      </c>
      <c r="F128" s="3">
        <v>28</v>
      </c>
      <c r="G128" s="3">
        <v>30</v>
      </c>
      <c r="H128" s="3">
        <v>2</v>
      </c>
      <c r="I128" s="3">
        <v>7</v>
      </c>
      <c r="J128" s="3">
        <v>0</v>
      </c>
    </row>
    <row r="129" spans="1:10" ht="15.75" customHeight="1" x14ac:dyDescent="0.25">
      <c r="A129" s="3">
        <v>53</v>
      </c>
    </row>
    <row r="130" spans="1:10" ht="15.75" customHeight="1" x14ac:dyDescent="0.25">
      <c r="A130" s="3">
        <v>225</v>
      </c>
      <c r="B130" s="4">
        <v>44459</v>
      </c>
      <c r="C130" s="3">
        <v>11.57</v>
      </c>
      <c r="D130" s="3">
        <v>11.63</v>
      </c>
      <c r="E130" s="3">
        <v>0.96</v>
      </c>
      <c r="F130" s="3">
        <v>25</v>
      </c>
      <c r="G130" s="3">
        <v>26</v>
      </c>
      <c r="H130" s="3">
        <v>20</v>
      </c>
      <c r="I130" s="3">
        <v>13</v>
      </c>
      <c r="J130" s="3">
        <v>0</v>
      </c>
    </row>
    <row r="131" spans="1:10" ht="15.75" customHeight="1" x14ac:dyDescent="0.25">
      <c r="A131" s="3">
        <v>223</v>
      </c>
      <c r="B131" s="4">
        <v>44454</v>
      </c>
      <c r="C131" s="3">
        <v>12.17</v>
      </c>
      <c r="D131" s="3">
        <v>14.55</v>
      </c>
      <c r="E131" s="3">
        <v>1.1000000000000001</v>
      </c>
      <c r="F131" s="3">
        <v>23</v>
      </c>
      <c r="G131" s="3">
        <v>24</v>
      </c>
      <c r="H131" s="3">
        <v>13</v>
      </c>
      <c r="I131" s="3">
        <v>17</v>
      </c>
      <c r="J131" s="3">
        <v>0</v>
      </c>
    </row>
    <row r="132" spans="1:10" ht="15.75" customHeight="1" x14ac:dyDescent="0.2"/>
    <row r="133" spans="1:10" ht="15.75" customHeight="1" x14ac:dyDescent="0.2"/>
    <row r="134" spans="1:10" ht="15.75" customHeight="1" x14ac:dyDescent="0.2"/>
    <row r="135" spans="1:10" ht="15.75" customHeight="1" x14ac:dyDescent="0.2"/>
    <row r="136" spans="1:10" ht="15.75" customHeight="1" x14ac:dyDescent="0.2"/>
    <row r="137" spans="1:10" ht="15.75" customHeight="1" x14ac:dyDescent="0.2"/>
    <row r="138" spans="1:10" ht="15.75" customHeight="1" x14ac:dyDescent="0.2"/>
    <row r="139" spans="1:10" ht="15.75" customHeight="1" x14ac:dyDescent="0.2"/>
    <row r="140" spans="1:10" ht="15.75" customHeight="1" x14ac:dyDescent="0.2"/>
    <row r="141" spans="1:10" ht="15.75" customHeight="1" x14ac:dyDescent="0.2"/>
    <row r="142" spans="1:10" ht="15.75" customHeight="1" x14ac:dyDescent="0.2"/>
    <row r="143" spans="1:10" ht="15.75" customHeight="1" x14ac:dyDescent="0.2"/>
    <row r="144" spans="1:10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Q1000"/>
  <sheetViews>
    <sheetView workbookViewId="0"/>
  </sheetViews>
  <sheetFormatPr defaultColWidth="12.625" defaultRowHeight="15" customHeight="1" x14ac:dyDescent="0.2"/>
  <cols>
    <col min="1" max="1" width="7.625" customWidth="1"/>
    <col min="2" max="2" width="13.875" customWidth="1"/>
    <col min="3" max="3" width="11.375" customWidth="1"/>
    <col min="4" max="4" width="20.625" customWidth="1"/>
    <col min="5" max="5" width="9.875" customWidth="1"/>
    <col min="6" max="6" width="11.75" customWidth="1"/>
    <col min="7" max="7" width="18.375" customWidth="1"/>
    <col min="8" max="8" width="20.625" customWidth="1"/>
    <col min="9" max="9" width="13.875" customWidth="1"/>
    <col min="10" max="10" width="15.125" customWidth="1"/>
    <col min="11" max="11" width="13.625" customWidth="1"/>
    <col min="12" max="12" width="13.125" customWidth="1"/>
    <col min="13" max="13" width="14.875" customWidth="1"/>
    <col min="14" max="44" width="7.625" customWidth="1"/>
    <col min="45" max="45" width="20.75" customWidth="1"/>
    <col min="46" max="46" width="33.25" customWidth="1"/>
    <col min="47" max="56" width="7.625" customWidth="1"/>
    <col min="57" max="57" width="14.25" customWidth="1"/>
    <col min="58" max="59" width="7.625" customWidth="1"/>
    <col min="60" max="60" width="23.375" customWidth="1"/>
    <col min="61" max="62" width="7.625" customWidth="1"/>
    <col min="63" max="63" width="18.125" customWidth="1"/>
    <col min="64" max="65" width="7.625" customWidth="1"/>
    <col min="66" max="66" width="19.125" customWidth="1"/>
    <col min="67" max="67" width="16.25" customWidth="1"/>
    <col min="68" max="69" width="7.625" customWidth="1"/>
  </cols>
  <sheetData>
    <row r="1" spans="1:69" x14ac:dyDescent="0.2">
      <c r="A1" s="1" t="s">
        <v>1</v>
      </c>
      <c r="B1" s="1" t="s">
        <v>574</v>
      </c>
      <c r="C1" s="1" t="s">
        <v>575</v>
      </c>
      <c r="D1" s="1" t="s">
        <v>576</v>
      </c>
      <c r="E1" s="1" t="s">
        <v>577</v>
      </c>
      <c r="F1" s="1" t="s">
        <v>578</v>
      </c>
      <c r="G1" s="1" t="s">
        <v>579</v>
      </c>
      <c r="H1" s="1" t="s">
        <v>580</v>
      </c>
      <c r="I1" s="1" t="s">
        <v>581</v>
      </c>
      <c r="J1" s="1" t="s">
        <v>582</v>
      </c>
      <c r="K1" s="1" t="s">
        <v>583</v>
      </c>
      <c r="L1" s="1" t="s">
        <v>584</v>
      </c>
      <c r="M1" s="1" t="s">
        <v>585</v>
      </c>
      <c r="N1" s="1" t="s">
        <v>586</v>
      </c>
      <c r="O1" s="1" t="s">
        <v>587</v>
      </c>
      <c r="P1" s="1" t="s">
        <v>588</v>
      </c>
      <c r="Q1" s="1" t="s">
        <v>589</v>
      </c>
      <c r="R1" s="1" t="s">
        <v>590</v>
      </c>
      <c r="S1" s="1" t="s">
        <v>591</v>
      </c>
      <c r="T1" s="1" t="s">
        <v>592</v>
      </c>
      <c r="U1" s="1" t="s">
        <v>593</v>
      </c>
      <c r="V1" s="1" t="s">
        <v>594</v>
      </c>
      <c r="W1" s="1" t="s">
        <v>595</v>
      </c>
      <c r="X1" s="1" t="s">
        <v>596</v>
      </c>
      <c r="Y1" s="1" t="s">
        <v>597</v>
      </c>
      <c r="Z1" s="1" t="s">
        <v>598</v>
      </c>
      <c r="AA1" s="1" t="s">
        <v>599</v>
      </c>
      <c r="AB1" s="1" t="s">
        <v>600</v>
      </c>
      <c r="AC1" s="1" t="s">
        <v>601</v>
      </c>
      <c r="AD1" s="1" t="s">
        <v>602</v>
      </c>
      <c r="AE1" s="1" t="s">
        <v>603</v>
      </c>
      <c r="AF1" s="1" t="s">
        <v>604</v>
      </c>
      <c r="AG1" s="1" t="s">
        <v>605</v>
      </c>
      <c r="AH1" s="1" t="s">
        <v>606</v>
      </c>
      <c r="AI1" s="1" t="s">
        <v>607</v>
      </c>
      <c r="AJ1" s="1" t="s">
        <v>608</v>
      </c>
      <c r="AK1" s="1" t="s">
        <v>609</v>
      </c>
      <c r="AL1" s="1" t="s">
        <v>610</v>
      </c>
      <c r="AM1" s="1" t="s">
        <v>611</v>
      </c>
      <c r="AN1" s="1" t="s">
        <v>612</v>
      </c>
      <c r="AO1" s="1" t="s">
        <v>613</v>
      </c>
      <c r="AP1" s="1" t="s">
        <v>614</v>
      </c>
      <c r="AQ1" s="1" t="s">
        <v>615</v>
      </c>
      <c r="AR1" s="1" t="s">
        <v>616</v>
      </c>
      <c r="AS1" s="1" t="s">
        <v>617</v>
      </c>
      <c r="AT1" s="1" t="s">
        <v>618</v>
      </c>
      <c r="AU1" s="1" t="s">
        <v>619</v>
      </c>
      <c r="AV1" s="1" t="s">
        <v>620</v>
      </c>
      <c r="AW1" s="1" t="s">
        <v>621</v>
      </c>
      <c r="AX1" s="1" t="s">
        <v>622</v>
      </c>
      <c r="AY1" s="1" t="s">
        <v>623</v>
      </c>
      <c r="AZ1" s="1" t="s">
        <v>624</v>
      </c>
      <c r="BA1" s="1" t="s">
        <v>625</v>
      </c>
      <c r="BB1" s="1" t="s">
        <v>626</v>
      </c>
      <c r="BC1" s="1" t="s">
        <v>627</v>
      </c>
      <c r="BD1" s="1" t="s">
        <v>628</v>
      </c>
      <c r="BE1" s="1" t="s">
        <v>629</v>
      </c>
      <c r="BF1" s="1" t="s">
        <v>630</v>
      </c>
      <c r="BG1" s="1" t="s">
        <v>631</v>
      </c>
      <c r="BH1" s="1" t="s">
        <v>632</v>
      </c>
      <c r="BI1" s="1" t="s">
        <v>633</v>
      </c>
      <c r="BJ1" s="1" t="s">
        <v>634</v>
      </c>
      <c r="BK1" s="1" t="s">
        <v>635</v>
      </c>
      <c r="BL1" s="1" t="s">
        <v>636</v>
      </c>
      <c r="BM1" s="1" t="s">
        <v>637</v>
      </c>
      <c r="BN1" s="1" t="s">
        <v>638</v>
      </c>
      <c r="BO1" s="1" t="s">
        <v>639</v>
      </c>
      <c r="BP1" s="1" t="s">
        <v>640</v>
      </c>
      <c r="BQ1" s="1" t="s">
        <v>641</v>
      </c>
    </row>
    <row r="2" spans="1:69" x14ac:dyDescent="0.25">
      <c r="A2" s="3">
        <v>89</v>
      </c>
      <c r="B2" s="4">
        <v>43630</v>
      </c>
      <c r="C2" s="3">
        <v>113</v>
      </c>
      <c r="D2" s="3">
        <v>80.693766285809303</v>
      </c>
      <c r="E2" s="3">
        <v>77</v>
      </c>
      <c r="F2" s="3">
        <v>6.2596872790906799</v>
      </c>
      <c r="G2" s="3">
        <v>8</v>
      </c>
      <c r="H2" s="3">
        <v>5</v>
      </c>
      <c r="I2" s="3">
        <v>12</v>
      </c>
      <c r="J2" s="3">
        <v>75</v>
      </c>
      <c r="K2" s="3">
        <v>84</v>
      </c>
      <c r="L2" s="3">
        <v>0</v>
      </c>
      <c r="M2" s="3">
        <v>41</v>
      </c>
      <c r="N2" s="3">
        <v>12</v>
      </c>
      <c r="O2" s="3">
        <v>75</v>
      </c>
      <c r="P2" s="3">
        <v>36</v>
      </c>
      <c r="Q2" s="3">
        <v>11</v>
      </c>
      <c r="R2" s="3">
        <v>63</v>
      </c>
      <c r="S2" s="3">
        <v>6</v>
      </c>
      <c r="T2" s="3">
        <v>6</v>
      </c>
      <c r="U2" s="3">
        <v>19</v>
      </c>
      <c r="V2" s="3">
        <v>80</v>
      </c>
      <c r="W2" s="3">
        <v>33</v>
      </c>
      <c r="X2" s="3" t="s">
        <v>642</v>
      </c>
      <c r="Y2" s="3">
        <v>8.5</v>
      </c>
      <c r="Z2" s="3">
        <v>8</v>
      </c>
      <c r="AA2" s="3">
        <v>9</v>
      </c>
      <c r="AB2" s="3">
        <v>8</v>
      </c>
      <c r="AC2" s="3">
        <v>17</v>
      </c>
      <c r="AD2" s="3">
        <v>10</v>
      </c>
      <c r="AE2" s="3">
        <v>10</v>
      </c>
      <c r="AF2" s="3">
        <v>30</v>
      </c>
      <c r="AG2" s="3">
        <v>8</v>
      </c>
      <c r="AH2" s="3">
        <v>25</v>
      </c>
      <c r="AI2" s="3">
        <v>19</v>
      </c>
      <c r="AJ2" s="3">
        <v>10</v>
      </c>
      <c r="AK2" s="3">
        <v>50</v>
      </c>
      <c r="AL2" s="3">
        <v>32</v>
      </c>
      <c r="AM2" s="3">
        <v>12</v>
      </c>
      <c r="AN2" s="3">
        <v>75</v>
      </c>
      <c r="AO2" s="3">
        <v>3</v>
      </c>
      <c r="AP2" s="3">
        <v>10</v>
      </c>
      <c r="AQ2" s="3">
        <v>50</v>
      </c>
      <c r="AR2" s="3">
        <v>21</v>
      </c>
      <c r="AS2" s="3">
        <v>10</v>
      </c>
      <c r="AT2" s="3">
        <v>50</v>
      </c>
      <c r="AU2" s="3">
        <v>5</v>
      </c>
      <c r="AV2" s="3">
        <v>7</v>
      </c>
      <c r="AW2" s="3">
        <v>3</v>
      </c>
      <c r="AX2" s="3">
        <v>0</v>
      </c>
      <c r="AY2" s="3">
        <v>0</v>
      </c>
      <c r="AZ2" s="3">
        <v>37</v>
      </c>
      <c r="BA2" s="3">
        <v>13</v>
      </c>
      <c r="BB2" s="3" t="s">
        <v>643</v>
      </c>
      <c r="BC2" s="3">
        <v>37</v>
      </c>
      <c r="BD2" s="3">
        <v>11</v>
      </c>
      <c r="BE2" s="3" t="s">
        <v>644</v>
      </c>
      <c r="BF2" s="3">
        <v>6</v>
      </c>
      <c r="BG2" s="3">
        <v>10</v>
      </c>
      <c r="BH2" s="3" t="s">
        <v>645</v>
      </c>
      <c r="BI2" s="3">
        <v>38</v>
      </c>
      <c r="BJ2" s="3">
        <v>11</v>
      </c>
      <c r="BK2" s="3" t="s">
        <v>644</v>
      </c>
      <c r="BL2" s="3">
        <v>23</v>
      </c>
      <c r="BM2" s="3">
        <v>9</v>
      </c>
      <c r="BN2" s="3" t="s">
        <v>646</v>
      </c>
      <c r="BO2" s="3">
        <v>141</v>
      </c>
      <c r="BP2" s="3">
        <v>12</v>
      </c>
      <c r="BQ2" s="3" t="s">
        <v>647</v>
      </c>
    </row>
    <row r="3" spans="1:69" x14ac:dyDescent="0.25">
      <c r="A3" s="3">
        <v>144</v>
      </c>
      <c r="B3" s="4">
        <v>43606</v>
      </c>
      <c r="C3" s="3">
        <v>0</v>
      </c>
      <c r="D3" s="3">
        <v>114</v>
      </c>
      <c r="E3" s="3">
        <v>99</v>
      </c>
      <c r="F3" s="3">
        <v>47</v>
      </c>
      <c r="G3" s="3">
        <v>6</v>
      </c>
      <c r="H3" s="3">
        <v>5</v>
      </c>
      <c r="I3" s="3">
        <v>9</v>
      </c>
      <c r="J3" s="3">
        <v>37</v>
      </c>
      <c r="K3" s="3">
        <v>35</v>
      </c>
      <c r="L3" s="3">
        <v>2</v>
      </c>
      <c r="M3" s="3">
        <v>33</v>
      </c>
      <c r="N3" s="3">
        <v>9</v>
      </c>
      <c r="O3" s="3">
        <v>37</v>
      </c>
      <c r="P3" s="3">
        <v>32</v>
      </c>
      <c r="Q3" s="3">
        <v>8</v>
      </c>
      <c r="R3" s="3">
        <v>25.1</v>
      </c>
      <c r="S3" s="3">
        <v>6</v>
      </c>
      <c r="T3" s="3">
        <v>4</v>
      </c>
      <c r="U3" s="3">
        <v>14</v>
      </c>
      <c r="V3" s="3">
        <v>20.399999999999999</v>
      </c>
      <c r="W3" s="3">
        <v>11.5</v>
      </c>
      <c r="X3" s="3" t="s">
        <v>648</v>
      </c>
      <c r="Y3" s="3">
        <v>12</v>
      </c>
      <c r="Z3" s="3">
        <v>7</v>
      </c>
      <c r="AA3" s="3">
        <v>4.5</v>
      </c>
      <c r="AB3" s="3" t="s">
        <v>648</v>
      </c>
      <c r="AC3" s="3">
        <v>17</v>
      </c>
      <c r="AD3" s="3">
        <v>10</v>
      </c>
      <c r="AE3" s="3">
        <v>10</v>
      </c>
      <c r="AF3" s="3">
        <v>47</v>
      </c>
      <c r="AG3" s="3">
        <v>12</v>
      </c>
      <c r="AH3" s="3">
        <v>75</v>
      </c>
      <c r="AI3" s="3">
        <v>24</v>
      </c>
      <c r="AJ3" s="3">
        <v>11</v>
      </c>
      <c r="AK3" s="3">
        <v>63</v>
      </c>
      <c r="AL3" s="3">
        <v>32</v>
      </c>
      <c r="AM3" s="3">
        <v>10</v>
      </c>
      <c r="AN3" s="3">
        <v>50</v>
      </c>
      <c r="AO3" s="3">
        <v>6</v>
      </c>
      <c r="AP3" s="3">
        <v>10</v>
      </c>
      <c r="AQ3" s="3">
        <v>50</v>
      </c>
      <c r="AR3" s="3">
        <v>24</v>
      </c>
      <c r="AS3" s="3">
        <v>13</v>
      </c>
      <c r="AT3" s="3">
        <v>84</v>
      </c>
      <c r="AU3" s="3">
        <v>94</v>
      </c>
      <c r="AV3" s="3">
        <v>15</v>
      </c>
      <c r="AW3" s="3">
        <v>10</v>
      </c>
      <c r="AX3" s="3">
        <v>0</v>
      </c>
      <c r="AY3" s="3">
        <v>0</v>
      </c>
      <c r="AZ3" s="3">
        <v>37</v>
      </c>
      <c r="BA3" s="3">
        <v>13</v>
      </c>
      <c r="BB3" s="3" t="s">
        <v>649</v>
      </c>
      <c r="BC3" s="3">
        <v>37</v>
      </c>
      <c r="BD3" s="3">
        <v>11</v>
      </c>
      <c r="BE3" s="3" t="s">
        <v>650</v>
      </c>
      <c r="BF3" s="3">
        <v>6</v>
      </c>
      <c r="BG3" s="3">
        <v>10</v>
      </c>
      <c r="BH3" s="3" t="s">
        <v>651</v>
      </c>
      <c r="BI3" s="3">
        <v>39</v>
      </c>
      <c r="BJ3" s="3">
        <v>12</v>
      </c>
      <c r="BK3" s="3" t="s">
        <v>652</v>
      </c>
      <c r="BL3" s="3">
        <v>24</v>
      </c>
      <c r="BM3" s="3">
        <v>10</v>
      </c>
      <c r="BN3" s="3" t="s">
        <v>651</v>
      </c>
      <c r="BO3" s="3">
        <v>143</v>
      </c>
      <c r="BP3" s="3">
        <v>14</v>
      </c>
      <c r="BQ3" s="3" t="s">
        <v>653</v>
      </c>
    </row>
    <row r="4" spans="1:69" x14ac:dyDescent="0.25">
      <c r="A4" s="3">
        <v>149</v>
      </c>
      <c r="B4" s="4">
        <v>43690</v>
      </c>
      <c r="C4" s="3">
        <v>87</v>
      </c>
      <c r="D4" s="3">
        <v>19.306233714190689</v>
      </c>
      <c r="E4" s="3">
        <v>55</v>
      </c>
      <c r="F4" s="3">
        <v>0.13498980316300929</v>
      </c>
      <c r="G4" s="3">
        <v>4</v>
      </c>
      <c r="H4" s="3">
        <v>3</v>
      </c>
      <c r="I4" s="3">
        <v>6</v>
      </c>
      <c r="J4" s="3">
        <v>9</v>
      </c>
      <c r="K4" s="3">
        <v>28</v>
      </c>
      <c r="L4" s="3">
        <v>5</v>
      </c>
      <c r="M4" s="3">
        <v>16</v>
      </c>
      <c r="N4" s="3">
        <v>4</v>
      </c>
      <c r="O4" s="3">
        <v>2</v>
      </c>
      <c r="P4" s="3">
        <v>23</v>
      </c>
      <c r="Q4" s="3">
        <v>5</v>
      </c>
      <c r="R4" s="3">
        <v>5</v>
      </c>
      <c r="S4" s="3">
        <v>4</v>
      </c>
      <c r="T4" s="3">
        <v>1</v>
      </c>
      <c r="U4" s="3">
        <v>11</v>
      </c>
      <c r="V4" s="3">
        <v>3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19</v>
      </c>
      <c r="AD4" s="3">
        <v>10</v>
      </c>
      <c r="AE4" s="3">
        <v>10</v>
      </c>
      <c r="AF4" s="3">
        <v>19</v>
      </c>
      <c r="AG4" s="3">
        <v>4</v>
      </c>
      <c r="AH4" s="3">
        <v>2</v>
      </c>
      <c r="AI4" s="3">
        <v>7</v>
      </c>
      <c r="AJ4" s="3">
        <v>5</v>
      </c>
      <c r="AK4" s="3">
        <v>5</v>
      </c>
      <c r="AL4" s="3">
        <v>15</v>
      </c>
      <c r="AM4" s="3">
        <v>3</v>
      </c>
      <c r="AN4" s="3">
        <v>1</v>
      </c>
      <c r="AO4" s="3">
        <v>0</v>
      </c>
      <c r="AP4" s="3">
        <v>6</v>
      </c>
      <c r="AQ4" s="3">
        <v>9</v>
      </c>
      <c r="AR4" s="3">
        <v>17</v>
      </c>
      <c r="AS4" s="3">
        <v>4</v>
      </c>
      <c r="AT4" s="3">
        <v>2</v>
      </c>
      <c r="AU4" s="3" t="s">
        <v>654</v>
      </c>
      <c r="AV4" s="3">
        <v>7</v>
      </c>
      <c r="AW4" s="3">
        <v>8</v>
      </c>
      <c r="AX4" s="3">
        <v>0</v>
      </c>
      <c r="AY4" s="3">
        <v>1</v>
      </c>
      <c r="AZ4" s="3">
        <v>34</v>
      </c>
      <c r="BA4" s="3">
        <v>8</v>
      </c>
      <c r="BB4" s="3" t="s">
        <v>655</v>
      </c>
      <c r="BC4" s="3">
        <v>30</v>
      </c>
      <c r="BD4" s="3">
        <v>5</v>
      </c>
      <c r="BE4" s="3" t="s">
        <v>656</v>
      </c>
      <c r="BF4" s="3">
        <v>3</v>
      </c>
      <c r="BG4" s="3">
        <v>3</v>
      </c>
      <c r="BH4" s="3">
        <v>1</v>
      </c>
      <c r="BI4" s="3">
        <v>30</v>
      </c>
      <c r="BJ4" s="3">
        <v>6</v>
      </c>
      <c r="BK4" s="3" t="s">
        <v>657</v>
      </c>
      <c r="BL4" s="3">
        <v>17</v>
      </c>
      <c r="BM4" s="3">
        <v>3</v>
      </c>
      <c r="BN4" s="3">
        <v>1</v>
      </c>
      <c r="BO4" s="3">
        <v>103</v>
      </c>
      <c r="BP4" s="3">
        <v>2</v>
      </c>
      <c r="BQ4" s="3" t="s">
        <v>648</v>
      </c>
    </row>
    <row r="5" spans="1:69" x14ac:dyDescent="0.25">
      <c r="A5" s="3">
        <v>147</v>
      </c>
      <c r="B5" s="4">
        <v>43656</v>
      </c>
      <c r="C5" s="3">
        <v>116</v>
      </c>
      <c r="D5" s="3">
        <v>86</v>
      </c>
      <c r="E5" s="3">
        <v>120</v>
      </c>
      <c r="F5" s="3">
        <v>91</v>
      </c>
      <c r="G5" s="3">
        <v>8</v>
      </c>
      <c r="H5" s="3">
        <v>5</v>
      </c>
      <c r="I5" s="3">
        <v>13</v>
      </c>
      <c r="J5" s="3">
        <v>84</v>
      </c>
      <c r="K5" s="3">
        <v>34</v>
      </c>
      <c r="L5" s="3" t="s">
        <v>658</v>
      </c>
      <c r="M5" s="3">
        <v>40</v>
      </c>
      <c r="N5" s="3">
        <v>11</v>
      </c>
      <c r="O5" s="3">
        <v>63</v>
      </c>
      <c r="P5" s="3">
        <v>38</v>
      </c>
      <c r="Q5" s="3">
        <v>11</v>
      </c>
      <c r="R5" s="3">
        <v>63</v>
      </c>
      <c r="S5" s="3">
        <v>6</v>
      </c>
      <c r="T5" s="3">
        <v>2</v>
      </c>
      <c r="U5" s="3">
        <v>14</v>
      </c>
      <c r="V5" s="3">
        <v>18</v>
      </c>
      <c r="W5" s="3">
        <v>33</v>
      </c>
      <c r="X5" s="3" t="s">
        <v>642</v>
      </c>
      <c r="Y5" s="3">
        <v>14</v>
      </c>
      <c r="Z5" s="3">
        <v>46</v>
      </c>
      <c r="AA5" s="3">
        <v>9.5</v>
      </c>
      <c r="AB5" s="3">
        <v>12</v>
      </c>
      <c r="AC5" s="3">
        <v>20</v>
      </c>
      <c r="AD5" s="3">
        <v>10</v>
      </c>
      <c r="AE5" s="3">
        <v>10</v>
      </c>
      <c r="AF5" s="3">
        <v>45</v>
      </c>
      <c r="AG5" s="3">
        <v>13</v>
      </c>
      <c r="AH5" s="3">
        <v>84</v>
      </c>
      <c r="AI5" s="3">
        <v>28</v>
      </c>
      <c r="AJ5" s="3">
        <v>13</v>
      </c>
      <c r="AK5" s="3">
        <v>84</v>
      </c>
      <c r="AL5" s="3">
        <v>28</v>
      </c>
      <c r="AM5" s="3">
        <v>10</v>
      </c>
      <c r="AN5" s="3">
        <v>50</v>
      </c>
      <c r="AO5" s="3">
        <v>6</v>
      </c>
      <c r="AP5" s="3">
        <v>13</v>
      </c>
      <c r="AQ5" s="3">
        <v>84</v>
      </c>
      <c r="AR5" s="3">
        <v>23</v>
      </c>
      <c r="AS5" s="3">
        <v>11</v>
      </c>
      <c r="AT5" s="3">
        <v>63</v>
      </c>
      <c r="AU5" s="3">
        <v>60</v>
      </c>
      <c r="AV5" s="3">
        <v>5</v>
      </c>
      <c r="AW5" s="3">
        <v>0</v>
      </c>
      <c r="AX5" s="3">
        <v>0</v>
      </c>
      <c r="AY5" s="3">
        <v>0</v>
      </c>
      <c r="AZ5" s="3">
        <v>37</v>
      </c>
      <c r="BA5" s="3">
        <v>13</v>
      </c>
      <c r="BB5" s="3" t="s">
        <v>643</v>
      </c>
      <c r="BC5" s="3">
        <v>37</v>
      </c>
      <c r="BD5" s="3">
        <v>11</v>
      </c>
      <c r="BE5" s="3" t="s">
        <v>644</v>
      </c>
      <c r="BF5" s="3">
        <v>6</v>
      </c>
      <c r="BG5" s="3">
        <v>10</v>
      </c>
      <c r="BH5" s="3" t="s">
        <v>645</v>
      </c>
      <c r="BI5" s="3">
        <v>39</v>
      </c>
      <c r="BJ5" s="3">
        <v>12</v>
      </c>
      <c r="BK5" s="3" t="s">
        <v>647</v>
      </c>
      <c r="BL5" s="3">
        <v>25</v>
      </c>
      <c r="BM5" s="3">
        <v>13</v>
      </c>
      <c r="BN5" s="3" t="s">
        <v>643</v>
      </c>
      <c r="BO5" s="3">
        <v>144</v>
      </c>
      <c r="BP5" s="3">
        <v>15</v>
      </c>
      <c r="BQ5" s="3" t="s">
        <v>659</v>
      </c>
    </row>
    <row r="6" spans="1:69" x14ac:dyDescent="0.25">
      <c r="A6" s="3">
        <v>146</v>
      </c>
      <c r="B6" s="4">
        <v>43609</v>
      </c>
      <c r="C6" s="3">
        <v>98</v>
      </c>
      <c r="D6" s="3">
        <v>45</v>
      </c>
      <c r="E6" s="3">
        <v>71</v>
      </c>
      <c r="F6" s="3">
        <v>3</v>
      </c>
      <c r="G6" s="3">
        <v>8</v>
      </c>
      <c r="H6" s="3">
        <v>4</v>
      </c>
      <c r="I6" s="3">
        <v>12</v>
      </c>
      <c r="J6" s="3">
        <v>75</v>
      </c>
      <c r="K6" s="3">
        <v>40</v>
      </c>
      <c r="L6" s="3">
        <v>12</v>
      </c>
      <c r="M6" s="3">
        <v>25</v>
      </c>
      <c r="N6" s="3">
        <v>7</v>
      </c>
      <c r="O6" s="3">
        <v>16</v>
      </c>
      <c r="P6" s="3">
        <v>29</v>
      </c>
      <c r="Q6" s="3">
        <v>8</v>
      </c>
      <c r="R6" s="3">
        <v>25</v>
      </c>
      <c r="S6" s="3">
        <v>6</v>
      </c>
      <c r="T6" s="3">
        <v>1</v>
      </c>
      <c r="U6" s="3">
        <v>14</v>
      </c>
      <c r="V6" s="3">
        <v>18</v>
      </c>
      <c r="W6" s="3">
        <v>21</v>
      </c>
      <c r="X6" s="3" t="s">
        <v>648</v>
      </c>
      <c r="Y6" s="3">
        <v>5</v>
      </c>
      <c r="Z6" s="3">
        <v>1</v>
      </c>
      <c r="AA6" s="3">
        <v>5.5</v>
      </c>
      <c r="AB6" s="3">
        <v>1</v>
      </c>
      <c r="AC6" s="3">
        <v>19</v>
      </c>
      <c r="AD6" s="3">
        <v>10</v>
      </c>
      <c r="AE6" s="3">
        <v>19</v>
      </c>
      <c r="AF6" s="3">
        <v>36</v>
      </c>
      <c r="AG6" s="3">
        <v>10</v>
      </c>
      <c r="AH6" s="3">
        <v>50</v>
      </c>
      <c r="AI6" s="3">
        <v>16</v>
      </c>
      <c r="AJ6" s="3">
        <v>9</v>
      </c>
      <c r="AK6" s="3">
        <v>37</v>
      </c>
      <c r="AL6" s="3">
        <v>26</v>
      </c>
      <c r="AM6" s="3">
        <v>9</v>
      </c>
      <c r="AN6" s="3">
        <v>37</v>
      </c>
      <c r="AO6" s="3">
        <v>5</v>
      </c>
      <c r="AP6" s="3">
        <v>12</v>
      </c>
      <c r="AQ6" s="3">
        <v>75</v>
      </c>
      <c r="AR6" s="3">
        <v>22</v>
      </c>
      <c r="AS6" s="3">
        <v>11</v>
      </c>
      <c r="AT6" s="3">
        <v>63</v>
      </c>
      <c r="AU6" s="3" t="s">
        <v>660</v>
      </c>
      <c r="AV6" s="3">
        <v>4</v>
      </c>
      <c r="AW6" s="3">
        <v>6</v>
      </c>
      <c r="AX6" s="3">
        <v>0</v>
      </c>
      <c r="AY6" s="3">
        <v>0</v>
      </c>
      <c r="AZ6" s="3">
        <v>37</v>
      </c>
      <c r="BA6" s="3">
        <v>13</v>
      </c>
      <c r="BB6" s="3" t="s">
        <v>649</v>
      </c>
      <c r="BC6" s="3">
        <v>36</v>
      </c>
      <c r="BD6" s="3">
        <v>10</v>
      </c>
      <c r="BE6" s="3" t="s">
        <v>651</v>
      </c>
      <c r="BF6" s="3">
        <v>6</v>
      </c>
      <c r="BG6" s="3">
        <v>10</v>
      </c>
      <c r="BH6" s="3" t="s">
        <v>645</v>
      </c>
      <c r="BI6" s="3">
        <v>39</v>
      </c>
      <c r="BJ6" s="3">
        <v>12</v>
      </c>
      <c r="BK6" s="3" t="s">
        <v>652</v>
      </c>
      <c r="BL6" s="3">
        <v>25</v>
      </c>
      <c r="BM6" s="3">
        <v>13</v>
      </c>
      <c r="BN6" s="3" t="s">
        <v>649</v>
      </c>
      <c r="BO6" s="3">
        <v>143</v>
      </c>
      <c r="BP6" s="3">
        <v>14</v>
      </c>
      <c r="BQ6" s="3" t="s">
        <v>653</v>
      </c>
    </row>
    <row r="7" spans="1:69" x14ac:dyDescent="0.25">
      <c r="A7" s="3">
        <v>131</v>
      </c>
      <c r="B7" s="4">
        <v>44116</v>
      </c>
      <c r="C7" s="3">
        <v>111</v>
      </c>
      <c r="D7" s="3">
        <v>76.832242536520184</v>
      </c>
      <c r="E7" s="3">
        <v>89</v>
      </c>
      <c r="F7" s="3">
        <v>23.16775746347982</v>
      </c>
      <c r="G7" s="3">
        <v>9</v>
      </c>
      <c r="H7" s="3">
        <v>6</v>
      </c>
      <c r="I7" s="3">
        <v>13</v>
      </c>
      <c r="J7" s="3">
        <v>84</v>
      </c>
      <c r="K7" s="3">
        <v>38</v>
      </c>
      <c r="L7" s="3">
        <v>1</v>
      </c>
      <c r="M7" s="3">
        <v>33</v>
      </c>
      <c r="N7" s="3">
        <v>9</v>
      </c>
      <c r="O7" s="3">
        <v>37</v>
      </c>
      <c r="P7" s="3">
        <v>32</v>
      </c>
      <c r="Q7" s="3">
        <v>9</v>
      </c>
      <c r="R7" s="3">
        <v>37</v>
      </c>
      <c r="S7" s="3">
        <v>6</v>
      </c>
      <c r="T7" s="3">
        <v>1</v>
      </c>
      <c r="U7" s="3">
        <v>13</v>
      </c>
      <c r="V7" s="3">
        <v>11</v>
      </c>
      <c r="W7" s="3">
        <v>24.5</v>
      </c>
      <c r="X7" s="3" t="s">
        <v>661</v>
      </c>
      <c r="Y7" s="3">
        <v>10.5</v>
      </c>
      <c r="Z7" s="3">
        <v>18</v>
      </c>
      <c r="AA7" s="3">
        <v>11</v>
      </c>
      <c r="AB7" s="3">
        <v>18</v>
      </c>
      <c r="AC7" s="3">
        <v>20</v>
      </c>
      <c r="AD7" s="3">
        <v>10</v>
      </c>
      <c r="AE7" s="3">
        <v>10</v>
      </c>
      <c r="AF7" s="3">
        <v>42</v>
      </c>
      <c r="AG7" s="3">
        <v>12</v>
      </c>
      <c r="AH7" s="3">
        <v>75</v>
      </c>
      <c r="AI7" s="3">
        <v>27</v>
      </c>
      <c r="AJ7" s="3">
        <v>13</v>
      </c>
      <c r="AK7" s="3">
        <v>84</v>
      </c>
      <c r="AL7" s="3">
        <v>32</v>
      </c>
      <c r="AM7" s="3">
        <v>12</v>
      </c>
      <c r="AN7" s="3">
        <v>75</v>
      </c>
      <c r="AO7" s="3">
        <v>7</v>
      </c>
      <c r="AP7" s="3">
        <v>13</v>
      </c>
      <c r="AQ7" s="3">
        <v>84</v>
      </c>
      <c r="AR7" s="3">
        <v>24</v>
      </c>
      <c r="AS7" s="3">
        <v>14</v>
      </c>
      <c r="AT7" s="3">
        <v>91</v>
      </c>
      <c r="AU7" s="3" t="s">
        <v>654</v>
      </c>
      <c r="AV7" s="3">
        <v>0</v>
      </c>
      <c r="AW7" s="3">
        <v>0</v>
      </c>
      <c r="AX7" s="3">
        <v>0</v>
      </c>
      <c r="AY7" s="3">
        <v>0</v>
      </c>
      <c r="AZ7" s="3">
        <v>35</v>
      </c>
      <c r="BA7" s="3">
        <v>10</v>
      </c>
      <c r="BB7" s="3" t="s">
        <v>645</v>
      </c>
      <c r="BC7" s="3">
        <v>34</v>
      </c>
      <c r="BD7" s="3">
        <v>7</v>
      </c>
      <c r="BE7" s="3" t="s">
        <v>662</v>
      </c>
      <c r="BF7" s="3">
        <v>6</v>
      </c>
      <c r="BG7" s="3">
        <v>10</v>
      </c>
      <c r="BH7" s="3" t="s">
        <v>645</v>
      </c>
      <c r="BI7" s="3">
        <v>39</v>
      </c>
      <c r="BJ7" s="3">
        <v>12</v>
      </c>
      <c r="BK7" s="3" t="s">
        <v>647</v>
      </c>
      <c r="BL7" s="3">
        <v>25</v>
      </c>
      <c r="BM7" s="3">
        <v>13</v>
      </c>
      <c r="BN7" s="3" t="s">
        <v>643</v>
      </c>
      <c r="BO7" s="3">
        <v>139</v>
      </c>
      <c r="BP7" s="3">
        <v>10</v>
      </c>
      <c r="BQ7" s="3" t="s">
        <v>645</v>
      </c>
    </row>
    <row r="8" spans="1:69" x14ac:dyDescent="0.25">
      <c r="A8" s="3">
        <v>21</v>
      </c>
      <c r="B8" s="4">
        <v>43714</v>
      </c>
      <c r="C8" s="3">
        <v>100</v>
      </c>
      <c r="D8" s="3">
        <v>50</v>
      </c>
      <c r="E8" s="3">
        <v>126</v>
      </c>
      <c r="F8" s="3">
        <v>95.848178031122089</v>
      </c>
      <c r="G8" s="3">
        <v>7</v>
      </c>
      <c r="H8" s="3">
        <v>5</v>
      </c>
      <c r="I8" s="3">
        <v>10</v>
      </c>
      <c r="J8" s="3">
        <v>50</v>
      </c>
      <c r="K8" s="3">
        <v>71</v>
      </c>
      <c r="L8" s="3">
        <v>45</v>
      </c>
      <c r="M8" s="3">
        <v>39</v>
      </c>
      <c r="N8" s="3">
        <v>10</v>
      </c>
      <c r="O8" s="3">
        <v>50</v>
      </c>
      <c r="P8" s="3">
        <v>51</v>
      </c>
      <c r="Q8" s="3">
        <v>14</v>
      </c>
      <c r="R8" s="3">
        <v>91</v>
      </c>
      <c r="S8" s="3">
        <v>7</v>
      </c>
      <c r="T8" s="3">
        <v>6</v>
      </c>
      <c r="U8" s="3">
        <v>19</v>
      </c>
      <c r="V8" s="3">
        <v>77</v>
      </c>
      <c r="W8" s="3">
        <v>36</v>
      </c>
      <c r="X8" s="3" t="s">
        <v>642</v>
      </c>
      <c r="Y8" s="3">
        <v>28</v>
      </c>
      <c r="Z8" s="3">
        <v>86</v>
      </c>
      <c r="AA8" s="3">
        <v>30</v>
      </c>
      <c r="AB8" s="3">
        <v>95</v>
      </c>
      <c r="AC8" s="3">
        <v>20</v>
      </c>
      <c r="AD8" s="3">
        <v>10</v>
      </c>
      <c r="AE8" s="3">
        <v>10</v>
      </c>
      <c r="AF8" s="3">
        <v>54</v>
      </c>
      <c r="AG8" s="3">
        <v>13</v>
      </c>
      <c r="AH8" s="3">
        <v>84</v>
      </c>
      <c r="AI8" s="3">
        <v>35</v>
      </c>
      <c r="AJ8" s="3">
        <v>14</v>
      </c>
      <c r="AK8" s="3">
        <v>91</v>
      </c>
      <c r="AL8" s="3">
        <v>39</v>
      </c>
      <c r="AM8" s="3">
        <v>13</v>
      </c>
      <c r="AN8" s="3">
        <v>84</v>
      </c>
      <c r="AO8" s="3">
        <v>11</v>
      </c>
      <c r="AP8" s="3">
        <v>15</v>
      </c>
      <c r="AQ8" s="3">
        <v>95</v>
      </c>
      <c r="AR8" s="3">
        <v>24</v>
      </c>
      <c r="AS8" s="3">
        <v>12</v>
      </c>
      <c r="AT8" s="3">
        <v>75</v>
      </c>
      <c r="AU8" s="3">
        <v>25</v>
      </c>
      <c r="AV8" s="3">
        <v>10</v>
      </c>
      <c r="AW8" s="3">
        <v>10</v>
      </c>
      <c r="AX8" s="3">
        <v>0</v>
      </c>
      <c r="AY8" s="3">
        <v>0</v>
      </c>
      <c r="AZ8" s="3">
        <v>37</v>
      </c>
      <c r="BA8" s="3">
        <v>0</v>
      </c>
      <c r="BC8" s="3">
        <v>37</v>
      </c>
      <c r="BD8" s="3">
        <v>0</v>
      </c>
      <c r="BF8" s="3">
        <v>6</v>
      </c>
      <c r="BG8" s="3">
        <v>0</v>
      </c>
      <c r="BI8" s="3">
        <v>39</v>
      </c>
      <c r="BJ8" s="3">
        <v>0</v>
      </c>
      <c r="BL8" s="3">
        <v>23</v>
      </c>
      <c r="BM8" s="3">
        <v>0</v>
      </c>
      <c r="BO8" s="3">
        <v>142</v>
      </c>
      <c r="BP8" s="3">
        <v>0</v>
      </c>
    </row>
    <row r="9" spans="1:69" x14ac:dyDescent="0.25">
      <c r="A9" s="3">
        <v>145</v>
      </c>
      <c r="B9" s="4">
        <v>43707</v>
      </c>
      <c r="C9" s="3">
        <v>77</v>
      </c>
      <c r="D9" s="3">
        <v>6.2596872790906799</v>
      </c>
      <c r="E9" s="3">
        <v>62</v>
      </c>
      <c r="F9" s="3">
        <v>0.56491727555606386</v>
      </c>
      <c r="G9" s="3">
        <v>5</v>
      </c>
      <c r="H9" s="3">
        <v>3</v>
      </c>
      <c r="I9" s="3">
        <v>6</v>
      </c>
      <c r="J9" s="3">
        <v>9</v>
      </c>
      <c r="K9" s="3">
        <v>45</v>
      </c>
      <c r="L9" s="3" t="s">
        <v>663</v>
      </c>
      <c r="M9" s="3">
        <v>28</v>
      </c>
      <c r="N9" s="3">
        <v>3</v>
      </c>
      <c r="O9" s="3">
        <v>1</v>
      </c>
      <c r="P9" s="3">
        <v>41</v>
      </c>
      <c r="Q9" s="3">
        <v>12</v>
      </c>
      <c r="R9" s="3">
        <v>75</v>
      </c>
      <c r="S9" s="3">
        <v>3</v>
      </c>
      <c r="T9" s="3">
        <v>1</v>
      </c>
      <c r="U9" s="3">
        <v>9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19</v>
      </c>
      <c r="AD9" s="3">
        <v>9</v>
      </c>
      <c r="AE9" s="3">
        <v>9</v>
      </c>
      <c r="AF9" s="3">
        <v>21</v>
      </c>
      <c r="AG9" s="3">
        <v>5</v>
      </c>
      <c r="AH9" s="3">
        <v>5</v>
      </c>
      <c r="AI9" s="3">
        <v>12</v>
      </c>
      <c r="AJ9" s="3">
        <v>7</v>
      </c>
      <c r="AK9" s="3">
        <v>16</v>
      </c>
      <c r="AL9" s="3">
        <v>14</v>
      </c>
      <c r="AM9" s="3">
        <v>3</v>
      </c>
      <c r="AN9" s="3">
        <v>1</v>
      </c>
      <c r="AO9" s="3">
        <v>0</v>
      </c>
      <c r="AP9" s="3">
        <v>6</v>
      </c>
      <c r="AQ9" s="3">
        <v>9</v>
      </c>
      <c r="AR9" s="3">
        <v>22</v>
      </c>
      <c r="AS9" s="3">
        <v>11</v>
      </c>
      <c r="AT9" s="3">
        <v>63</v>
      </c>
      <c r="AU9" s="3">
        <v>5.6</v>
      </c>
      <c r="AV9" s="3">
        <v>10</v>
      </c>
      <c r="AW9" s="3">
        <v>2</v>
      </c>
      <c r="AX9" s="3">
        <v>0</v>
      </c>
      <c r="AY9" s="3">
        <v>0</v>
      </c>
      <c r="AZ9" s="3">
        <v>34</v>
      </c>
      <c r="BA9" s="3">
        <v>8</v>
      </c>
      <c r="BB9" s="3" t="s">
        <v>655</v>
      </c>
      <c r="BC9" s="3">
        <v>35</v>
      </c>
      <c r="BD9" s="3">
        <v>8</v>
      </c>
      <c r="BE9" s="3" t="s">
        <v>655</v>
      </c>
      <c r="BF9" s="3">
        <v>6</v>
      </c>
      <c r="BG9" s="3">
        <v>10</v>
      </c>
      <c r="BH9" s="3" t="s">
        <v>645</v>
      </c>
      <c r="BI9" s="3">
        <v>29</v>
      </c>
      <c r="BJ9" s="3">
        <v>5</v>
      </c>
      <c r="BK9" s="3" t="s">
        <v>656</v>
      </c>
      <c r="BL9" s="3">
        <v>21</v>
      </c>
      <c r="BM9" s="3">
        <v>6</v>
      </c>
      <c r="BN9" s="3" t="s">
        <v>657</v>
      </c>
      <c r="BO9" s="3">
        <v>125</v>
      </c>
      <c r="BP9" s="3">
        <v>5</v>
      </c>
      <c r="BQ9" s="3" t="s">
        <v>656</v>
      </c>
    </row>
    <row r="10" spans="1:69" x14ac:dyDescent="0.25">
      <c r="A10" s="3">
        <v>153</v>
      </c>
      <c r="B10" s="4">
        <v>43812</v>
      </c>
      <c r="C10" s="3">
        <v>97</v>
      </c>
      <c r="D10" s="3">
        <v>42.074029056089692</v>
      </c>
      <c r="E10" s="3">
        <v>90</v>
      </c>
      <c r="F10" s="3">
        <v>25.24925375469229</v>
      </c>
      <c r="G10" s="3">
        <v>8</v>
      </c>
      <c r="H10" s="3">
        <v>4</v>
      </c>
      <c r="I10" s="3">
        <v>11</v>
      </c>
      <c r="J10" s="3">
        <v>63</v>
      </c>
      <c r="K10" s="3">
        <v>55</v>
      </c>
      <c r="L10" s="3">
        <v>0</v>
      </c>
      <c r="M10" s="3">
        <v>32</v>
      </c>
      <c r="N10" s="3">
        <v>9</v>
      </c>
      <c r="O10" s="3">
        <v>37</v>
      </c>
      <c r="P10" s="3">
        <v>42</v>
      </c>
      <c r="Q10" s="3">
        <v>12</v>
      </c>
      <c r="R10" s="3">
        <v>75</v>
      </c>
      <c r="S10" s="3">
        <v>7</v>
      </c>
      <c r="T10" s="3">
        <v>6</v>
      </c>
      <c r="U10" s="3">
        <v>14</v>
      </c>
      <c r="V10" s="3">
        <v>20</v>
      </c>
      <c r="W10" s="3">
        <v>30.5</v>
      </c>
      <c r="X10" s="3">
        <v>0</v>
      </c>
      <c r="Y10" s="3">
        <v>13.5</v>
      </c>
      <c r="Z10" s="3">
        <v>0</v>
      </c>
      <c r="AA10" s="3">
        <v>13.5</v>
      </c>
      <c r="AB10" s="3">
        <v>0</v>
      </c>
      <c r="AC10" s="3">
        <v>19</v>
      </c>
      <c r="AD10" s="3">
        <v>9</v>
      </c>
      <c r="AE10" s="3">
        <v>9</v>
      </c>
      <c r="AF10" s="3">
        <v>39</v>
      </c>
      <c r="AG10" s="3">
        <v>11</v>
      </c>
      <c r="AH10" s="3">
        <v>63</v>
      </c>
      <c r="AI10" s="3">
        <v>27</v>
      </c>
      <c r="AJ10" s="3">
        <v>13</v>
      </c>
      <c r="AK10" s="3">
        <v>84</v>
      </c>
      <c r="AL10" s="3">
        <v>25</v>
      </c>
      <c r="AM10" s="3">
        <v>9</v>
      </c>
      <c r="AN10" s="3">
        <v>37</v>
      </c>
      <c r="AO10" s="3">
        <v>5</v>
      </c>
      <c r="AP10" s="3">
        <v>12</v>
      </c>
      <c r="AQ10" s="3">
        <v>75</v>
      </c>
      <c r="AR10" s="3">
        <v>24</v>
      </c>
      <c r="AS10" s="3">
        <v>14</v>
      </c>
      <c r="AT10" s="3">
        <v>91</v>
      </c>
      <c r="AU10" s="3">
        <v>0</v>
      </c>
      <c r="AV10" s="3">
        <v>9</v>
      </c>
      <c r="AW10" s="3">
        <v>2</v>
      </c>
      <c r="AX10" s="3">
        <v>0</v>
      </c>
      <c r="AY10" s="3">
        <v>0</v>
      </c>
      <c r="AZ10" s="3">
        <v>36</v>
      </c>
      <c r="BA10" s="3">
        <v>11</v>
      </c>
      <c r="BB10" s="3" t="s">
        <v>644</v>
      </c>
      <c r="BC10" s="3">
        <v>37</v>
      </c>
      <c r="BD10" s="3">
        <v>11</v>
      </c>
      <c r="BE10" s="3" t="s">
        <v>644</v>
      </c>
      <c r="BF10" s="3">
        <v>6</v>
      </c>
      <c r="BG10" s="3">
        <v>10</v>
      </c>
      <c r="BH10" s="3" t="s">
        <v>645</v>
      </c>
      <c r="BI10" s="3">
        <v>39</v>
      </c>
      <c r="BJ10" s="3">
        <v>12</v>
      </c>
      <c r="BK10" s="3" t="s">
        <v>647</v>
      </c>
      <c r="BL10" s="3">
        <v>25</v>
      </c>
      <c r="BM10" s="3">
        <v>13</v>
      </c>
      <c r="BN10" s="3" t="s">
        <v>643</v>
      </c>
      <c r="BO10" s="3">
        <v>143</v>
      </c>
      <c r="BP10" s="3">
        <v>14</v>
      </c>
      <c r="BQ10" s="3" t="s">
        <v>664</v>
      </c>
    </row>
    <row r="11" spans="1:69" x14ac:dyDescent="0.25">
      <c r="A11" s="3">
        <v>5</v>
      </c>
      <c r="B11" s="4">
        <v>44035</v>
      </c>
      <c r="C11" s="3">
        <v>101</v>
      </c>
      <c r="D11" s="3">
        <v>52.657646430036507</v>
      </c>
      <c r="E11" s="3">
        <v>85</v>
      </c>
      <c r="F11" s="3">
        <v>15.865525393145701</v>
      </c>
      <c r="G11" s="3">
        <v>5</v>
      </c>
      <c r="H11" s="3">
        <v>3</v>
      </c>
      <c r="I11" s="3">
        <v>7</v>
      </c>
      <c r="J11" s="3">
        <v>16</v>
      </c>
      <c r="K11" s="3">
        <v>43</v>
      </c>
      <c r="L11" s="3">
        <v>5</v>
      </c>
      <c r="M11" s="3">
        <v>28</v>
      </c>
      <c r="N11" s="3">
        <v>8</v>
      </c>
      <c r="O11" s="3">
        <v>25</v>
      </c>
      <c r="P11" s="3">
        <v>31</v>
      </c>
      <c r="Q11" s="3">
        <v>8</v>
      </c>
      <c r="R11" s="3">
        <v>25</v>
      </c>
      <c r="S11" s="3">
        <v>6</v>
      </c>
      <c r="T11" s="3">
        <v>1</v>
      </c>
      <c r="U11" s="3">
        <v>12</v>
      </c>
      <c r="V11" s="3">
        <v>6</v>
      </c>
      <c r="W11" s="3">
        <v>21.5</v>
      </c>
      <c r="X11" s="3" t="s">
        <v>648</v>
      </c>
      <c r="Y11" s="3">
        <v>6.5</v>
      </c>
      <c r="Z11" s="3">
        <v>4</v>
      </c>
      <c r="AA11" s="3">
        <v>12</v>
      </c>
      <c r="AB11" s="3">
        <v>27</v>
      </c>
      <c r="AC11" s="3">
        <v>19</v>
      </c>
      <c r="AD11" s="3">
        <v>10</v>
      </c>
      <c r="AE11" s="3">
        <v>10</v>
      </c>
      <c r="AF11" s="3">
        <v>38</v>
      </c>
      <c r="AG11" s="3">
        <v>11</v>
      </c>
      <c r="AH11" s="3">
        <v>63</v>
      </c>
      <c r="AI11" s="3">
        <v>22</v>
      </c>
      <c r="AJ11" s="3">
        <v>11</v>
      </c>
      <c r="AK11" s="3">
        <v>63</v>
      </c>
      <c r="AL11" s="3">
        <v>35</v>
      </c>
      <c r="AM11" s="3">
        <v>14</v>
      </c>
      <c r="AN11" s="3">
        <v>91</v>
      </c>
      <c r="AO11" s="3">
        <v>5</v>
      </c>
      <c r="AP11" s="3">
        <v>12</v>
      </c>
      <c r="AQ11" s="3">
        <v>75</v>
      </c>
      <c r="AR11" s="3">
        <v>21</v>
      </c>
      <c r="AS11" s="3">
        <v>10</v>
      </c>
      <c r="AT11" s="3">
        <v>50</v>
      </c>
      <c r="AU11" s="3">
        <v>59.7</v>
      </c>
      <c r="AV11" s="3">
        <v>8</v>
      </c>
      <c r="AW11" s="3">
        <v>3</v>
      </c>
      <c r="AX11" s="3">
        <v>0</v>
      </c>
      <c r="AY11" s="3">
        <v>0</v>
      </c>
      <c r="AZ11" s="3">
        <v>36</v>
      </c>
      <c r="BA11" s="3">
        <v>11</v>
      </c>
      <c r="BB11" s="3" t="s">
        <v>644</v>
      </c>
      <c r="BC11" s="3">
        <v>37</v>
      </c>
      <c r="BD11" s="3">
        <v>11</v>
      </c>
      <c r="BE11" s="3" t="s">
        <v>644</v>
      </c>
      <c r="BF11" s="3">
        <v>6</v>
      </c>
      <c r="BG11" s="3">
        <v>10</v>
      </c>
      <c r="BH11" s="3" t="s">
        <v>645</v>
      </c>
      <c r="BI11" s="3">
        <v>39</v>
      </c>
      <c r="BJ11" s="3">
        <v>12</v>
      </c>
      <c r="BK11" s="3" t="s">
        <v>647</v>
      </c>
      <c r="BL11" s="3">
        <v>25</v>
      </c>
      <c r="BM11" s="3">
        <v>13</v>
      </c>
      <c r="BN11" s="3" t="s">
        <v>643</v>
      </c>
      <c r="BO11" s="3">
        <v>143</v>
      </c>
      <c r="BP11" s="3">
        <v>14</v>
      </c>
      <c r="BQ11" s="3" t="s">
        <v>664</v>
      </c>
    </row>
    <row r="12" spans="1:69" x14ac:dyDescent="0.25">
      <c r="A12" s="3">
        <v>143</v>
      </c>
      <c r="B12" s="4">
        <v>43601</v>
      </c>
      <c r="C12" s="3">
        <v>0</v>
      </c>
      <c r="D12" s="3">
        <v>93</v>
      </c>
      <c r="E12" s="3">
        <v>79</v>
      </c>
      <c r="F12" s="3">
        <v>8</v>
      </c>
      <c r="G12" s="3">
        <v>6</v>
      </c>
      <c r="H12" s="3">
        <v>4</v>
      </c>
      <c r="I12" s="3">
        <v>10</v>
      </c>
      <c r="J12" s="3">
        <v>50</v>
      </c>
      <c r="K12" s="3">
        <v>68</v>
      </c>
      <c r="L12" s="3">
        <v>54.4</v>
      </c>
      <c r="M12" s="3">
        <v>24</v>
      </c>
      <c r="N12" s="3">
        <v>7</v>
      </c>
      <c r="O12" s="3">
        <v>15.9</v>
      </c>
      <c r="P12" s="3">
        <v>23</v>
      </c>
      <c r="Q12" s="3">
        <v>6</v>
      </c>
      <c r="R12" s="3">
        <v>9.1</v>
      </c>
      <c r="S12" s="3">
        <v>4</v>
      </c>
      <c r="T12" s="3">
        <v>1</v>
      </c>
      <c r="U12" s="3">
        <v>13</v>
      </c>
      <c r="V12" s="3">
        <v>11.2</v>
      </c>
      <c r="W12" s="3">
        <v>21.5</v>
      </c>
      <c r="X12" s="3" t="s">
        <v>648</v>
      </c>
      <c r="Y12" s="3">
        <v>0</v>
      </c>
      <c r="Z12" s="3">
        <v>0</v>
      </c>
      <c r="AA12" s="3">
        <v>0</v>
      </c>
      <c r="AB12" s="3">
        <v>0</v>
      </c>
      <c r="AC12" s="3">
        <v>17</v>
      </c>
      <c r="AD12" s="3">
        <v>10</v>
      </c>
      <c r="AE12" s="3">
        <v>10</v>
      </c>
      <c r="AF12" s="3">
        <v>35</v>
      </c>
      <c r="AG12" s="3">
        <v>10</v>
      </c>
      <c r="AH12" s="3">
        <v>50</v>
      </c>
      <c r="AI12" s="3">
        <v>19</v>
      </c>
      <c r="AJ12" s="3">
        <v>11</v>
      </c>
      <c r="AK12" s="3">
        <v>63</v>
      </c>
      <c r="AL12" s="3">
        <v>18</v>
      </c>
      <c r="AM12" s="3">
        <v>5</v>
      </c>
      <c r="AN12" s="3">
        <v>4.75</v>
      </c>
      <c r="AO12" s="3">
        <v>0</v>
      </c>
      <c r="AP12" s="3">
        <v>6</v>
      </c>
      <c r="AQ12" s="3">
        <v>9.1999999999999993</v>
      </c>
      <c r="AR12" s="3">
        <v>19</v>
      </c>
      <c r="AS12" s="3">
        <v>7</v>
      </c>
      <c r="AT12" s="3">
        <v>15.9</v>
      </c>
      <c r="AU12" s="3">
        <v>5</v>
      </c>
      <c r="AV12" s="3">
        <v>9</v>
      </c>
      <c r="AW12" s="3">
        <v>1</v>
      </c>
      <c r="AX12" s="3">
        <v>0</v>
      </c>
      <c r="AY12" s="3">
        <v>0</v>
      </c>
      <c r="AZ12" s="3">
        <v>37</v>
      </c>
      <c r="BA12" s="3">
        <v>13</v>
      </c>
      <c r="BB12" s="3" t="s">
        <v>649</v>
      </c>
      <c r="BC12" s="3">
        <v>33</v>
      </c>
      <c r="BD12" s="3">
        <v>7</v>
      </c>
      <c r="BE12" s="3" t="s">
        <v>665</v>
      </c>
      <c r="BF12" s="3">
        <v>6</v>
      </c>
      <c r="BG12" s="3">
        <v>10</v>
      </c>
      <c r="BH12" s="3" t="s">
        <v>651</v>
      </c>
      <c r="BI12" s="3">
        <v>38</v>
      </c>
      <c r="BJ12" s="3">
        <v>11</v>
      </c>
      <c r="BK12" s="3" t="s">
        <v>650</v>
      </c>
      <c r="BL12" s="3">
        <v>24</v>
      </c>
      <c r="BM12" s="3">
        <v>10</v>
      </c>
      <c r="BN12" s="3" t="s">
        <v>651</v>
      </c>
      <c r="BO12" s="3">
        <v>138</v>
      </c>
      <c r="BP12" s="3">
        <v>10</v>
      </c>
      <c r="BQ12" s="3" t="s">
        <v>651</v>
      </c>
    </row>
    <row r="13" spans="1:69" x14ac:dyDescent="0.25">
      <c r="A13" s="3">
        <v>52</v>
      </c>
      <c r="B13" s="4">
        <v>43629</v>
      </c>
      <c r="C13" s="3">
        <v>0</v>
      </c>
      <c r="D13" s="3">
        <v>111</v>
      </c>
      <c r="E13" s="3">
        <v>110</v>
      </c>
      <c r="F13" s="3">
        <v>75</v>
      </c>
      <c r="G13" s="3">
        <v>8</v>
      </c>
      <c r="H13" s="3">
        <v>4</v>
      </c>
      <c r="I13" s="3">
        <v>12</v>
      </c>
      <c r="J13" s="3">
        <v>75</v>
      </c>
      <c r="K13" s="3">
        <v>56</v>
      </c>
      <c r="L13" s="3">
        <v>20</v>
      </c>
      <c r="M13" s="3">
        <v>41</v>
      </c>
      <c r="N13" s="3">
        <v>12</v>
      </c>
      <c r="O13" s="3">
        <v>75</v>
      </c>
      <c r="P13" s="3">
        <v>37</v>
      </c>
      <c r="Q13" s="3">
        <v>11</v>
      </c>
      <c r="R13" s="3">
        <v>63</v>
      </c>
      <c r="S13" s="3">
        <v>6</v>
      </c>
      <c r="T13" s="3">
        <v>6</v>
      </c>
      <c r="U13" s="3">
        <v>17</v>
      </c>
      <c r="V13" s="3">
        <v>55</v>
      </c>
      <c r="W13" s="3">
        <v>36</v>
      </c>
      <c r="X13" s="3">
        <v>0</v>
      </c>
      <c r="Y13" s="3">
        <v>23</v>
      </c>
      <c r="Z13" s="3">
        <v>0</v>
      </c>
      <c r="AA13" s="3">
        <v>23</v>
      </c>
      <c r="AB13" s="3">
        <v>0</v>
      </c>
      <c r="AC13" s="3">
        <v>19</v>
      </c>
      <c r="AD13" s="3">
        <v>10</v>
      </c>
      <c r="AE13" s="3">
        <v>10</v>
      </c>
      <c r="AF13" s="3">
        <v>43</v>
      </c>
      <c r="AG13" s="3">
        <v>12</v>
      </c>
      <c r="AH13" s="3">
        <v>75</v>
      </c>
      <c r="AI13" s="3">
        <v>26</v>
      </c>
      <c r="AJ13" s="3">
        <v>13</v>
      </c>
      <c r="AK13" s="3">
        <v>84</v>
      </c>
      <c r="AL13" s="3">
        <v>33</v>
      </c>
      <c r="AM13" s="3">
        <v>12</v>
      </c>
      <c r="AN13" s="3">
        <v>75</v>
      </c>
      <c r="AO13" s="3">
        <v>7</v>
      </c>
      <c r="AP13" s="3">
        <v>13</v>
      </c>
      <c r="AQ13" s="3">
        <v>84</v>
      </c>
      <c r="AR13" s="3">
        <v>24</v>
      </c>
      <c r="AS13" s="3">
        <v>14</v>
      </c>
      <c r="AT13" s="3">
        <v>91</v>
      </c>
      <c r="AU13" s="3" t="s">
        <v>666</v>
      </c>
      <c r="AV13" s="3">
        <v>10</v>
      </c>
      <c r="AW13" s="3">
        <v>8</v>
      </c>
      <c r="AX13" s="3">
        <v>0</v>
      </c>
      <c r="AY13" s="3">
        <v>0</v>
      </c>
      <c r="AZ13" s="3">
        <v>37</v>
      </c>
      <c r="BA13" s="3">
        <v>13</v>
      </c>
      <c r="BB13" s="3" t="s">
        <v>649</v>
      </c>
      <c r="BC13" s="3">
        <v>34</v>
      </c>
      <c r="BD13" s="3">
        <v>7</v>
      </c>
      <c r="BE13" s="3">
        <v>43405</v>
      </c>
      <c r="BF13" s="3">
        <v>6</v>
      </c>
      <c r="BG13" s="3">
        <v>10</v>
      </c>
      <c r="BH13" s="3" t="s">
        <v>651</v>
      </c>
      <c r="BI13" s="3">
        <v>37</v>
      </c>
      <c r="BJ13" s="3">
        <v>10</v>
      </c>
      <c r="BK13" s="3" t="s">
        <v>651</v>
      </c>
      <c r="BL13" s="3">
        <v>25</v>
      </c>
      <c r="BM13" s="3">
        <v>13</v>
      </c>
      <c r="BN13" s="3" t="s">
        <v>649</v>
      </c>
      <c r="BO13" s="3">
        <v>139</v>
      </c>
      <c r="BP13" s="3">
        <v>10</v>
      </c>
      <c r="BQ13" s="3" t="s">
        <v>651</v>
      </c>
    </row>
    <row r="14" spans="1:69" x14ac:dyDescent="0.25">
      <c r="A14" s="3">
        <v>148</v>
      </c>
      <c r="B14" s="4">
        <v>43650</v>
      </c>
      <c r="C14" s="3">
        <v>77</v>
      </c>
      <c r="D14" s="3">
        <v>6.2596872790906799</v>
      </c>
      <c r="E14" s="3">
        <v>63</v>
      </c>
      <c r="F14" s="3">
        <v>0.68188622701760959</v>
      </c>
      <c r="G14" s="3">
        <v>7</v>
      </c>
      <c r="H14" s="3">
        <v>4</v>
      </c>
      <c r="I14" s="3">
        <v>9</v>
      </c>
      <c r="J14" s="3">
        <v>37</v>
      </c>
      <c r="K14" s="3">
        <v>43</v>
      </c>
      <c r="L14" s="3" t="s">
        <v>658</v>
      </c>
      <c r="M14" s="3">
        <v>24</v>
      </c>
      <c r="N14" s="3">
        <v>6</v>
      </c>
      <c r="O14" s="3">
        <v>9</v>
      </c>
      <c r="P14" s="3">
        <v>38</v>
      </c>
      <c r="Q14" s="3">
        <v>10</v>
      </c>
      <c r="R14" s="3">
        <v>50</v>
      </c>
      <c r="S14" s="3">
        <v>3</v>
      </c>
      <c r="T14" s="3">
        <v>1</v>
      </c>
      <c r="U14" s="3">
        <v>12</v>
      </c>
      <c r="V14" s="3">
        <v>6</v>
      </c>
      <c r="W14" s="3">
        <v>28</v>
      </c>
      <c r="X14" s="3" t="s">
        <v>667</v>
      </c>
      <c r="Y14" s="3">
        <v>14</v>
      </c>
      <c r="Z14" s="3">
        <v>31</v>
      </c>
      <c r="AA14" s="3">
        <v>14.5</v>
      </c>
      <c r="AB14" s="3">
        <v>31</v>
      </c>
      <c r="AC14" s="3">
        <v>20</v>
      </c>
      <c r="AD14" s="3">
        <v>10</v>
      </c>
      <c r="AE14" s="3">
        <v>10</v>
      </c>
      <c r="AF14" s="3">
        <v>35</v>
      </c>
      <c r="AG14" s="3">
        <v>9</v>
      </c>
      <c r="AH14" s="3">
        <v>37</v>
      </c>
      <c r="AI14" s="3">
        <v>15</v>
      </c>
      <c r="AJ14" s="3">
        <v>8</v>
      </c>
      <c r="AK14" s="3">
        <v>25</v>
      </c>
      <c r="AL14" s="3">
        <v>31</v>
      </c>
      <c r="AM14" s="3">
        <v>11</v>
      </c>
      <c r="AN14" s="3">
        <v>63</v>
      </c>
      <c r="AO14" s="3">
        <v>0</v>
      </c>
      <c r="AP14" s="3">
        <v>6</v>
      </c>
      <c r="AQ14" s="3">
        <v>9</v>
      </c>
      <c r="AR14" s="3">
        <v>20</v>
      </c>
      <c r="AS14" s="3">
        <v>8</v>
      </c>
      <c r="AT14" s="3">
        <v>25</v>
      </c>
      <c r="AU14" s="3" t="s">
        <v>668</v>
      </c>
      <c r="AV14" s="3">
        <v>0</v>
      </c>
      <c r="AW14" s="3">
        <v>2</v>
      </c>
      <c r="AX14" s="3">
        <v>0</v>
      </c>
      <c r="AY14" s="3">
        <v>0</v>
      </c>
      <c r="AZ14" s="3">
        <v>37</v>
      </c>
      <c r="BA14" s="3">
        <v>13</v>
      </c>
      <c r="BB14" s="3" t="s">
        <v>643</v>
      </c>
      <c r="BC14" s="3">
        <v>37</v>
      </c>
      <c r="BD14" s="3">
        <v>11</v>
      </c>
      <c r="BE14" s="3" t="s">
        <v>644</v>
      </c>
      <c r="BF14" s="3">
        <v>6</v>
      </c>
      <c r="BG14" s="3">
        <v>10</v>
      </c>
      <c r="BH14" s="3" t="s">
        <v>645</v>
      </c>
      <c r="BI14" s="3">
        <v>30</v>
      </c>
      <c r="BJ14" s="3">
        <v>6</v>
      </c>
      <c r="BK14" s="3" t="s">
        <v>657</v>
      </c>
      <c r="BL14" s="3">
        <v>24</v>
      </c>
      <c r="BM14" s="3">
        <v>10</v>
      </c>
      <c r="BN14" s="3" t="s">
        <v>645</v>
      </c>
      <c r="BO14" s="3">
        <v>134</v>
      </c>
      <c r="BP14" s="3">
        <v>8</v>
      </c>
      <c r="BQ14" s="3" t="s">
        <v>655</v>
      </c>
    </row>
    <row r="15" spans="1:69" x14ac:dyDescent="0.25">
      <c r="A15" s="3">
        <v>150</v>
      </c>
      <c r="B15" s="4">
        <v>43755</v>
      </c>
      <c r="C15" s="3">
        <v>90</v>
      </c>
      <c r="D15" s="3">
        <v>25.24925375469229</v>
      </c>
      <c r="E15" s="3">
        <v>75</v>
      </c>
      <c r="F15" s="3">
        <v>4.7790352272814696</v>
      </c>
      <c r="G15" s="3">
        <v>4</v>
      </c>
      <c r="H15" s="3">
        <v>3</v>
      </c>
      <c r="I15" s="3">
        <v>6</v>
      </c>
      <c r="J15" s="3">
        <v>9</v>
      </c>
      <c r="K15" s="3">
        <v>29</v>
      </c>
      <c r="L15" s="3" t="s">
        <v>669</v>
      </c>
      <c r="M15" s="3">
        <v>31</v>
      </c>
      <c r="N15" s="3">
        <v>9</v>
      </c>
      <c r="O15" s="3">
        <v>37</v>
      </c>
      <c r="P15" s="3">
        <v>30</v>
      </c>
      <c r="Q15" s="3">
        <v>8</v>
      </c>
      <c r="R15" s="3">
        <v>25</v>
      </c>
      <c r="S15" s="3">
        <v>6</v>
      </c>
      <c r="T15" s="3">
        <v>2</v>
      </c>
      <c r="U15" s="3">
        <v>11</v>
      </c>
      <c r="V15" s="3">
        <v>3</v>
      </c>
      <c r="W15" s="3">
        <v>24.5</v>
      </c>
      <c r="X15" s="3">
        <v>0</v>
      </c>
      <c r="Y15" s="3">
        <v>12.5</v>
      </c>
      <c r="Z15" s="3">
        <v>0</v>
      </c>
      <c r="AA15" s="3">
        <v>10.5</v>
      </c>
      <c r="AB15" s="3">
        <v>0</v>
      </c>
      <c r="AC15" s="3">
        <v>19</v>
      </c>
      <c r="AD15" s="3">
        <v>7</v>
      </c>
      <c r="AE15" s="3">
        <v>7</v>
      </c>
      <c r="AF15" s="3">
        <v>33</v>
      </c>
      <c r="AG15" s="3">
        <v>9</v>
      </c>
      <c r="AH15" s="3">
        <v>37</v>
      </c>
      <c r="AI15" s="3">
        <v>19</v>
      </c>
      <c r="AJ15" s="3">
        <v>10</v>
      </c>
      <c r="AK15" s="3">
        <v>50</v>
      </c>
      <c r="AL15" s="3">
        <v>19</v>
      </c>
      <c r="AM15" s="3">
        <v>4</v>
      </c>
      <c r="AN15" s="3">
        <v>2</v>
      </c>
      <c r="AO15" s="3">
        <v>5</v>
      </c>
      <c r="AP15" s="3">
        <v>11</v>
      </c>
      <c r="AQ15" s="3">
        <v>63</v>
      </c>
      <c r="AR15" s="3">
        <v>19</v>
      </c>
      <c r="AS15" s="3">
        <v>6</v>
      </c>
      <c r="AT15" s="3">
        <v>9</v>
      </c>
      <c r="AU15" s="3" t="s">
        <v>670</v>
      </c>
      <c r="AV15" s="3">
        <v>14</v>
      </c>
      <c r="AW15" s="3">
        <v>7</v>
      </c>
      <c r="AX15" s="3">
        <v>1</v>
      </c>
      <c r="AY15" s="3">
        <v>11</v>
      </c>
      <c r="AZ15" s="3">
        <v>35</v>
      </c>
      <c r="BA15" s="3">
        <v>10</v>
      </c>
      <c r="BB15" s="3" t="s">
        <v>645</v>
      </c>
      <c r="BC15" s="3">
        <v>36</v>
      </c>
      <c r="BD15" s="3">
        <v>10</v>
      </c>
      <c r="BE15" s="3" t="s">
        <v>645</v>
      </c>
      <c r="BF15" s="3">
        <v>6</v>
      </c>
      <c r="BG15" s="3">
        <v>10</v>
      </c>
      <c r="BH15" s="3" t="s">
        <v>645</v>
      </c>
      <c r="BI15" s="3">
        <v>37</v>
      </c>
      <c r="BJ15" s="3">
        <v>10</v>
      </c>
      <c r="BK15" s="3" t="s">
        <v>645</v>
      </c>
      <c r="BL15" s="3">
        <v>24</v>
      </c>
      <c r="BM15" s="3">
        <v>10</v>
      </c>
      <c r="BN15" s="3" t="s">
        <v>645</v>
      </c>
      <c r="BO15" s="3">
        <v>138</v>
      </c>
      <c r="BP15" s="3">
        <v>10</v>
      </c>
      <c r="BQ15" s="3" t="s">
        <v>645</v>
      </c>
    </row>
    <row r="16" spans="1:69" x14ac:dyDescent="0.25">
      <c r="A16" s="3">
        <v>151</v>
      </c>
      <c r="B16" s="4">
        <v>43692</v>
      </c>
      <c r="C16" s="3">
        <v>83</v>
      </c>
      <c r="D16" s="3">
        <v>12.85371493424149</v>
      </c>
      <c r="E16" s="3">
        <v>65</v>
      </c>
      <c r="F16" s="3">
        <v>0.98153286286453356</v>
      </c>
      <c r="G16" s="3">
        <v>6</v>
      </c>
      <c r="H16" s="3">
        <v>3</v>
      </c>
      <c r="I16" s="3">
        <v>8</v>
      </c>
      <c r="J16" s="3">
        <v>25</v>
      </c>
      <c r="K16" s="3">
        <v>30</v>
      </c>
      <c r="L16" s="3" t="s">
        <v>658</v>
      </c>
      <c r="M16" s="3">
        <v>19</v>
      </c>
      <c r="N16" s="3">
        <v>5</v>
      </c>
      <c r="O16" s="3">
        <v>5</v>
      </c>
      <c r="P16" s="3">
        <v>12</v>
      </c>
      <c r="Q16" s="3">
        <v>1</v>
      </c>
      <c r="R16" s="3">
        <v>0</v>
      </c>
      <c r="S16" s="3">
        <v>5</v>
      </c>
      <c r="T16" s="3">
        <v>1</v>
      </c>
      <c r="U16" s="3">
        <v>17</v>
      </c>
      <c r="V16" s="3">
        <v>58</v>
      </c>
      <c r="W16" s="3">
        <v>28</v>
      </c>
      <c r="X16" s="3" t="s">
        <v>648</v>
      </c>
      <c r="Y16" s="3">
        <v>7</v>
      </c>
      <c r="Z16" s="3">
        <v>1</v>
      </c>
      <c r="AA16" s="3">
        <v>7</v>
      </c>
      <c r="AB16" s="3" t="s">
        <v>648</v>
      </c>
      <c r="AC16" s="3">
        <v>18</v>
      </c>
      <c r="AD16" s="3">
        <v>10</v>
      </c>
      <c r="AE16" s="3">
        <v>10</v>
      </c>
      <c r="AF16" s="3">
        <v>6</v>
      </c>
      <c r="AG16" s="3">
        <v>1</v>
      </c>
      <c r="AH16" s="3">
        <v>0</v>
      </c>
      <c r="AI16" s="3">
        <v>6</v>
      </c>
      <c r="AJ16" s="3">
        <v>4</v>
      </c>
      <c r="AK16" s="3">
        <v>2</v>
      </c>
      <c r="AL16" s="3">
        <v>17</v>
      </c>
      <c r="AM16" s="3">
        <v>3</v>
      </c>
      <c r="AN16" s="3">
        <v>1</v>
      </c>
      <c r="AO16" s="3">
        <v>1</v>
      </c>
      <c r="AP16" s="3">
        <v>8</v>
      </c>
      <c r="AQ16" s="3">
        <v>25</v>
      </c>
      <c r="AR16" s="3">
        <v>21</v>
      </c>
      <c r="AS16" s="3">
        <v>8</v>
      </c>
      <c r="AT16" s="3">
        <v>25</v>
      </c>
      <c r="AU16" s="3">
        <v>2</v>
      </c>
      <c r="AV16" s="3">
        <v>10</v>
      </c>
      <c r="AW16" s="3">
        <v>6</v>
      </c>
      <c r="AX16" s="3">
        <v>0</v>
      </c>
      <c r="AY16" s="3">
        <v>1</v>
      </c>
      <c r="AZ16" s="3">
        <v>35</v>
      </c>
      <c r="BA16" s="3">
        <v>10</v>
      </c>
      <c r="BB16" s="3" t="s">
        <v>645</v>
      </c>
      <c r="BC16" s="3">
        <v>37</v>
      </c>
      <c r="BD16" s="3">
        <v>11</v>
      </c>
      <c r="BE16" s="3" t="s">
        <v>644</v>
      </c>
      <c r="BF16" s="3">
        <v>6</v>
      </c>
      <c r="BG16" s="3">
        <v>10</v>
      </c>
      <c r="BH16" s="3" t="s">
        <v>645</v>
      </c>
      <c r="BI16" s="3">
        <v>37</v>
      </c>
      <c r="BJ16" s="3">
        <v>10</v>
      </c>
      <c r="BK16" s="3" t="s">
        <v>645</v>
      </c>
      <c r="BL16" s="3">
        <v>24</v>
      </c>
      <c r="BM16" s="3">
        <v>10</v>
      </c>
      <c r="BN16" s="3" t="s">
        <v>645</v>
      </c>
      <c r="BO16" s="3">
        <v>139</v>
      </c>
      <c r="BP16" s="3">
        <v>10</v>
      </c>
      <c r="BQ16" s="3" t="s">
        <v>645</v>
      </c>
    </row>
    <row r="17" spans="1:69" x14ac:dyDescent="0.25">
      <c r="A17" s="3">
        <v>185</v>
      </c>
      <c r="B17" s="4">
        <v>43699</v>
      </c>
      <c r="C17" s="3">
        <v>0</v>
      </c>
      <c r="D17" s="3">
        <v>1.3083924686052979E-9</v>
      </c>
      <c r="E17" s="3">
        <v>74</v>
      </c>
      <c r="F17" s="3">
        <v>4.1518219688779103</v>
      </c>
      <c r="G17" s="3">
        <v>6</v>
      </c>
      <c r="H17" s="3">
        <v>3</v>
      </c>
      <c r="I17" s="3">
        <v>7</v>
      </c>
      <c r="J17" s="3">
        <v>16</v>
      </c>
      <c r="L17" s="3">
        <v>0</v>
      </c>
      <c r="M17" s="3">
        <v>27</v>
      </c>
      <c r="N17" s="3">
        <v>7</v>
      </c>
      <c r="O17" s="3">
        <v>16</v>
      </c>
      <c r="P17" s="3">
        <v>44</v>
      </c>
      <c r="Q17" s="3">
        <v>11</v>
      </c>
      <c r="R17" s="3">
        <v>63</v>
      </c>
      <c r="S17" s="3">
        <v>0</v>
      </c>
      <c r="T17" s="3">
        <v>0</v>
      </c>
      <c r="U17" s="3">
        <v>11</v>
      </c>
      <c r="V17" s="3">
        <v>3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16</v>
      </c>
      <c r="AD17" s="3">
        <v>10</v>
      </c>
      <c r="AE17" s="3">
        <v>10</v>
      </c>
      <c r="AF17" s="3">
        <v>24</v>
      </c>
      <c r="AG17" s="3">
        <v>6</v>
      </c>
      <c r="AH17" s="3">
        <v>9</v>
      </c>
      <c r="AI17" s="3">
        <v>10</v>
      </c>
      <c r="AJ17" s="3">
        <v>6</v>
      </c>
      <c r="AK17" s="3">
        <v>9</v>
      </c>
      <c r="AL17" s="3">
        <v>15</v>
      </c>
      <c r="AM17" s="3">
        <v>3</v>
      </c>
      <c r="AN17" s="3">
        <v>1</v>
      </c>
      <c r="AO17" s="3">
        <v>0</v>
      </c>
      <c r="AP17" s="3">
        <v>6</v>
      </c>
      <c r="AQ17" s="3">
        <v>9</v>
      </c>
      <c r="AR17" s="3">
        <v>24</v>
      </c>
      <c r="AS17" s="3">
        <v>14</v>
      </c>
      <c r="AT17" s="3">
        <v>91</v>
      </c>
      <c r="AU17" s="3">
        <v>0</v>
      </c>
      <c r="AV17" s="3">
        <v>5</v>
      </c>
      <c r="AW17" s="3">
        <v>6</v>
      </c>
      <c r="AX17" s="3">
        <v>0</v>
      </c>
      <c r="AY17" s="3">
        <v>0</v>
      </c>
      <c r="AZ17" s="3">
        <v>0</v>
      </c>
      <c r="BA17" s="3">
        <v>0</v>
      </c>
      <c r="BC17" s="3">
        <v>0</v>
      </c>
      <c r="BD17" s="3">
        <v>0</v>
      </c>
      <c r="BF17" s="3">
        <v>0</v>
      </c>
      <c r="BG17" s="3">
        <v>0</v>
      </c>
      <c r="BI17" s="3">
        <v>0</v>
      </c>
      <c r="BJ17" s="3">
        <v>0</v>
      </c>
      <c r="BL17" s="3">
        <v>0</v>
      </c>
      <c r="BM17" s="3">
        <v>0</v>
      </c>
      <c r="BO17" s="3">
        <v>0</v>
      </c>
      <c r="BP17" s="3">
        <v>0</v>
      </c>
    </row>
    <row r="18" spans="1:69" x14ac:dyDescent="0.25">
      <c r="A18" s="3">
        <v>129</v>
      </c>
      <c r="B18" s="4">
        <v>43867</v>
      </c>
      <c r="C18" s="3" t="s">
        <v>30</v>
      </c>
    </row>
    <row r="19" spans="1:69" x14ac:dyDescent="0.25">
      <c r="A19" s="3">
        <v>177</v>
      </c>
      <c r="B19" s="4">
        <v>43840</v>
      </c>
      <c r="C19" s="3">
        <v>109</v>
      </c>
      <c r="D19" s="3">
        <v>72.574688224992641</v>
      </c>
      <c r="E19" s="3">
        <v>121</v>
      </c>
      <c r="F19" s="3">
        <v>91.924334076622898</v>
      </c>
      <c r="G19" s="3">
        <v>7</v>
      </c>
      <c r="H19" s="3">
        <v>6</v>
      </c>
      <c r="I19" s="3">
        <v>12</v>
      </c>
      <c r="J19" s="3">
        <v>75</v>
      </c>
      <c r="K19" s="3">
        <v>53</v>
      </c>
      <c r="L19" s="3">
        <v>0</v>
      </c>
      <c r="M19" s="3">
        <v>56</v>
      </c>
      <c r="N19" s="3">
        <v>16</v>
      </c>
      <c r="O19" s="3">
        <v>98</v>
      </c>
      <c r="P19" s="3">
        <v>48</v>
      </c>
      <c r="Q19" s="3">
        <v>14</v>
      </c>
      <c r="R19" s="3">
        <v>91</v>
      </c>
      <c r="S19" s="3">
        <v>7</v>
      </c>
      <c r="T19" s="3">
        <v>6</v>
      </c>
      <c r="U19" s="3">
        <v>20</v>
      </c>
      <c r="V19" s="3">
        <v>89</v>
      </c>
      <c r="W19" s="3">
        <v>36</v>
      </c>
      <c r="X19" s="3">
        <v>0</v>
      </c>
      <c r="Y19" s="3">
        <v>13.5</v>
      </c>
      <c r="Z19" s="3">
        <v>0</v>
      </c>
      <c r="AA19" s="3">
        <v>8.5</v>
      </c>
      <c r="AB19" s="3">
        <v>0</v>
      </c>
      <c r="AC19" s="3">
        <v>20</v>
      </c>
      <c r="AD19" s="3">
        <v>10</v>
      </c>
      <c r="AE19" s="3">
        <v>10</v>
      </c>
      <c r="AF19" s="3">
        <v>41</v>
      </c>
      <c r="AG19" s="3">
        <v>11</v>
      </c>
      <c r="AH19" s="3">
        <v>63</v>
      </c>
      <c r="AI19" s="3">
        <v>28</v>
      </c>
      <c r="AJ19" s="3">
        <v>13</v>
      </c>
      <c r="AK19" s="3">
        <v>84</v>
      </c>
      <c r="AL19" s="3">
        <v>43</v>
      </c>
      <c r="AM19" s="3">
        <v>17</v>
      </c>
      <c r="AN19" s="3">
        <v>99</v>
      </c>
      <c r="AO19" s="3">
        <v>8</v>
      </c>
      <c r="AP19" s="3">
        <v>13</v>
      </c>
      <c r="AQ19" s="3">
        <v>84</v>
      </c>
      <c r="AR19" s="3">
        <v>23</v>
      </c>
      <c r="AS19" s="3">
        <v>11</v>
      </c>
      <c r="AT19" s="3">
        <v>63</v>
      </c>
      <c r="AU19" s="3" t="s">
        <v>671</v>
      </c>
      <c r="AV19" s="3">
        <v>4</v>
      </c>
      <c r="AW19" s="3">
        <v>1</v>
      </c>
      <c r="AX19" s="3">
        <v>0</v>
      </c>
      <c r="AY19" s="3">
        <v>0</v>
      </c>
      <c r="AZ19" s="3">
        <v>36</v>
      </c>
      <c r="BA19" s="3">
        <v>11</v>
      </c>
      <c r="BB19" s="3" t="s">
        <v>644</v>
      </c>
      <c r="BC19" s="3">
        <v>37</v>
      </c>
      <c r="BD19" s="3">
        <v>11</v>
      </c>
      <c r="BE19" s="3" t="s">
        <v>644</v>
      </c>
      <c r="BF19" s="3">
        <v>6</v>
      </c>
      <c r="BG19" s="3">
        <v>10</v>
      </c>
      <c r="BH19" s="3" t="s">
        <v>645</v>
      </c>
      <c r="BI19" s="3">
        <v>39</v>
      </c>
      <c r="BJ19" s="3">
        <v>12</v>
      </c>
      <c r="BK19" s="3" t="s">
        <v>647</v>
      </c>
      <c r="BL19" s="3">
        <v>25</v>
      </c>
      <c r="BM19" s="3">
        <v>13</v>
      </c>
      <c r="BN19" s="3" t="s">
        <v>643</v>
      </c>
      <c r="BO19" s="3">
        <v>143</v>
      </c>
      <c r="BP19" s="3">
        <v>143</v>
      </c>
      <c r="BQ19" s="3" t="s">
        <v>672</v>
      </c>
    </row>
    <row r="20" spans="1:69" x14ac:dyDescent="0.25">
      <c r="A20" s="3">
        <v>241</v>
      </c>
      <c r="B20" s="4">
        <v>43854</v>
      </c>
      <c r="C20" s="3">
        <v>106</v>
      </c>
      <c r="D20" s="3">
        <v>65.542174161032435</v>
      </c>
      <c r="E20" s="3">
        <v>104</v>
      </c>
      <c r="F20" s="3">
        <v>60.513708953597487</v>
      </c>
      <c r="G20" s="3">
        <v>7</v>
      </c>
      <c r="H20" s="3">
        <v>7</v>
      </c>
      <c r="I20" s="3">
        <v>14</v>
      </c>
      <c r="J20" s="3">
        <v>91</v>
      </c>
      <c r="K20" s="3">
        <v>45</v>
      </c>
      <c r="L20" s="3" t="s">
        <v>663</v>
      </c>
      <c r="M20" s="3">
        <v>55</v>
      </c>
      <c r="N20" s="3">
        <v>16</v>
      </c>
      <c r="O20" s="3">
        <v>98</v>
      </c>
      <c r="P20" s="3">
        <v>36</v>
      </c>
      <c r="Q20" s="3">
        <v>10</v>
      </c>
      <c r="R20" s="3">
        <v>50</v>
      </c>
      <c r="S20" s="3">
        <v>4</v>
      </c>
      <c r="T20" s="3">
        <v>3</v>
      </c>
      <c r="U20" s="3">
        <v>17</v>
      </c>
      <c r="V20" s="3">
        <v>56</v>
      </c>
      <c r="W20" s="3">
        <v>36</v>
      </c>
      <c r="X20" s="3">
        <v>0</v>
      </c>
      <c r="Y20" s="3">
        <v>16.5</v>
      </c>
      <c r="Z20" s="3">
        <v>0</v>
      </c>
      <c r="AA20" s="3">
        <v>16.5</v>
      </c>
      <c r="AB20" s="3">
        <v>0</v>
      </c>
      <c r="AC20" s="3">
        <v>20</v>
      </c>
      <c r="AD20" s="3">
        <v>10</v>
      </c>
      <c r="AE20" s="3">
        <v>10</v>
      </c>
      <c r="AF20" s="3">
        <v>32</v>
      </c>
      <c r="AG20" s="3">
        <v>9</v>
      </c>
      <c r="AH20" s="3">
        <v>37</v>
      </c>
      <c r="AI20" s="3">
        <v>18</v>
      </c>
      <c r="AJ20" s="3">
        <v>10</v>
      </c>
      <c r="AK20" s="3">
        <v>50</v>
      </c>
      <c r="AL20" s="3">
        <v>24</v>
      </c>
      <c r="AM20" s="3">
        <v>8</v>
      </c>
      <c r="AN20" s="3">
        <v>25</v>
      </c>
      <c r="AO20" s="3">
        <v>2</v>
      </c>
      <c r="AP20" s="3">
        <v>9</v>
      </c>
      <c r="AQ20" s="3">
        <v>37</v>
      </c>
      <c r="AR20" s="3">
        <v>21</v>
      </c>
      <c r="AS20" s="3">
        <v>10</v>
      </c>
      <c r="AT20" s="3">
        <v>50</v>
      </c>
      <c r="AU20" s="3">
        <v>10.5</v>
      </c>
      <c r="AV20" s="3">
        <v>5</v>
      </c>
      <c r="AW20" s="3">
        <v>2</v>
      </c>
      <c r="AX20" s="3">
        <v>0</v>
      </c>
      <c r="AY20" s="3">
        <v>0</v>
      </c>
      <c r="AZ20" s="3">
        <v>37</v>
      </c>
      <c r="BA20" s="3">
        <v>13</v>
      </c>
      <c r="BB20" s="3" t="s">
        <v>643</v>
      </c>
      <c r="BC20" s="3">
        <v>35</v>
      </c>
      <c r="BD20" s="3">
        <v>8</v>
      </c>
      <c r="BE20" s="3" t="s">
        <v>655</v>
      </c>
      <c r="BF20" s="3">
        <v>6</v>
      </c>
      <c r="BG20" s="3">
        <v>10</v>
      </c>
      <c r="BH20" s="3" t="s">
        <v>645</v>
      </c>
      <c r="BI20" s="3">
        <v>39</v>
      </c>
      <c r="BJ20" s="3">
        <v>12</v>
      </c>
      <c r="BK20" s="3" t="s">
        <v>647</v>
      </c>
      <c r="BL20" s="3">
        <v>25</v>
      </c>
      <c r="BM20" s="3">
        <v>13</v>
      </c>
      <c r="BN20" s="3" t="s">
        <v>643</v>
      </c>
      <c r="BO20" s="3">
        <v>142</v>
      </c>
      <c r="BP20" s="3">
        <v>13</v>
      </c>
      <c r="BQ20" s="3" t="s">
        <v>643</v>
      </c>
    </row>
    <row r="21" spans="1:69" ht="15.75" customHeight="1" x14ac:dyDescent="0.25">
      <c r="A21" s="3">
        <v>96</v>
      </c>
      <c r="B21" s="4">
        <v>43875</v>
      </c>
      <c r="C21" s="3">
        <v>121</v>
      </c>
      <c r="D21" s="3">
        <v>91.924334076622898</v>
      </c>
      <c r="E21" s="3">
        <v>124</v>
      </c>
      <c r="F21" s="3">
        <v>94.520070830044205</v>
      </c>
      <c r="G21" s="3">
        <v>8</v>
      </c>
      <c r="H21" s="3">
        <v>7</v>
      </c>
      <c r="I21" s="3">
        <v>14</v>
      </c>
      <c r="J21" s="3">
        <v>91</v>
      </c>
      <c r="K21" s="3">
        <v>85</v>
      </c>
      <c r="L21" s="3" t="s">
        <v>673</v>
      </c>
      <c r="M21" s="3">
        <v>68</v>
      </c>
      <c r="N21" s="3">
        <v>19</v>
      </c>
      <c r="O21" s="3">
        <v>100</v>
      </c>
      <c r="P21" s="3">
        <v>48</v>
      </c>
      <c r="Q21" s="3">
        <v>14</v>
      </c>
      <c r="R21" s="3">
        <v>91</v>
      </c>
      <c r="S21" s="3">
        <v>3</v>
      </c>
      <c r="T21" s="3">
        <v>10</v>
      </c>
      <c r="U21" s="3">
        <v>20</v>
      </c>
      <c r="V21" s="3">
        <v>89</v>
      </c>
      <c r="W21" s="3">
        <v>35</v>
      </c>
      <c r="X21" s="3">
        <v>0</v>
      </c>
      <c r="Y21" s="3">
        <v>28</v>
      </c>
      <c r="Z21" s="3">
        <v>0</v>
      </c>
      <c r="AA21" s="3">
        <v>27</v>
      </c>
      <c r="AB21" s="3">
        <v>0</v>
      </c>
      <c r="AC21" s="3">
        <v>19</v>
      </c>
      <c r="AD21" s="3">
        <v>10</v>
      </c>
      <c r="AE21" s="3">
        <v>10</v>
      </c>
      <c r="AF21" s="3">
        <v>49</v>
      </c>
      <c r="AG21" s="3">
        <v>12</v>
      </c>
      <c r="AH21" s="3">
        <v>75</v>
      </c>
      <c r="AI21" s="3">
        <v>25</v>
      </c>
      <c r="AJ21" s="3">
        <v>11</v>
      </c>
      <c r="AK21" s="3">
        <v>63</v>
      </c>
      <c r="AL21" s="3">
        <v>26</v>
      </c>
      <c r="AM21" s="3">
        <v>7</v>
      </c>
      <c r="AN21" s="3">
        <v>16</v>
      </c>
      <c r="AO21" s="3">
        <v>3</v>
      </c>
      <c r="AP21" s="3">
        <v>8</v>
      </c>
      <c r="AQ21" s="3">
        <v>25</v>
      </c>
      <c r="AR21" s="3">
        <v>23</v>
      </c>
      <c r="AS21" s="3">
        <v>11</v>
      </c>
      <c r="AT21" s="3">
        <v>63</v>
      </c>
      <c r="AU21" s="3">
        <v>60</v>
      </c>
      <c r="AV21" s="3">
        <v>1</v>
      </c>
      <c r="AW21" s="3">
        <v>1</v>
      </c>
      <c r="AX21" s="3">
        <v>0</v>
      </c>
      <c r="AY21" s="3">
        <v>0</v>
      </c>
      <c r="AZ21" s="3">
        <v>0</v>
      </c>
      <c r="BA21" s="3">
        <v>0</v>
      </c>
      <c r="BC21" s="3">
        <v>0</v>
      </c>
      <c r="BD21" s="3">
        <v>0</v>
      </c>
      <c r="BF21" s="3">
        <v>0</v>
      </c>
      <c r="BG21" s="3">
        <v>0</v>
      </c>
      <c r="BI21" s="3">
        <v>0</v>
      </c>
      <c r="BJ21" s="3">
        <v>0</v>
      </c>
      <c r="BL21" s="3">
        <v>0</v>
      </c>
      <c r="BM21" s="3">
        <v>0</v>
      </c>
      <c r="BO21" s="3">
        <v>0</v>
      </c>
      <c r="BP21" s="3">
        <v>0</v>
      </c>
    </row>
    <row r="22" spans="1:69" ht="15.75" customHeight="1" x14ac:dyDescent="0.25">
      <c r="A22" s="3">
        <v>19</v>
      </c>
      <c r="B22" s="4">
        <v>43892</v>
      </c>
      <c r="C22" s="3">
        <v>111</v>
      </c>
      <c r="D22" s="3">
        <v>76.832242536520184</v>
      </c>
      <c r="E22" s="3">
        <v>102</v>
      </c>
      <c r="F22" s="3">
        <v>55.303511662361402</v>
      </c>
      <c r="G22" s="3">
        <v>8</v>
      </c>
      <c r="H22" s="3">
        <v>4</v>
      </c>
      <c r="I22" s="3">
        <v>12</v>
      </c>
      <c r="J22" s="3">
        <v>75</v>
      </c>
      <c r="K22" s="3">
        <v>88</v>
      </c>
      <c r="L22" s="3" t="s">
        <v>673</v>
      </c>
      <c r="M22" s="3">
        <v>55</v>
      </c>
      <c r="N22" s="3">
        <v>15</v>
      </c>
      <c r="O22" s="3">
        <v>95</v>
      </c>
      <c r="P22" s="3">
        <v>62</v>
      </c>
      <c r="Q22" s="3">
        <v>19</v>
      </c>
      <c r="R22" s="3">
        <v>100</v>
      </c>
      <c r="S22" s="3">
        <v>9</v>
      </c>
      <c r="T22" s="3">
        <v>7</v>
      </c>
      <c r="U22" s="3">
        <v>19</v>
      </c>
      <c r="V22" s="3">
        <v>82</v>
      </c>
      <c r="W22" s="3">
        <v>33</v>
      </c>
      <c r="X22" s="3">
        <v>0</v>
      </c>
      <c r="Y22" s="3">
        <v>19</v>
      </c>
      <c r="Z22" s="3">
        <v>0</v>
      </c>
      <c r="AA22" s="3">
        <v>22</v>
      </c>
      <c r="AB22" s="3">
        <v>0</v>
      </c>
      <c r="AC22" s="3">
        <v>20</v>
      </c>
      <c r="AD22" s="3">
        <v>10</v>
      </c>
      <c r="AE22" s="3">
        <v>10</v>
      </c>
      <c r="AF22" s="3">
        <v>52</v>
      </c>
      <c r="AG22" s="3">
        <v>13</v>
      </c>
      <c r="AH22" s="3">
        <v>84</v>
      </c>
      <c r="AI22" s="3">
        <v>34</v>
      </c>
      <c r="AJ22" s="3">
        <v>14</v>
      </c>
      <c r="AK22" s="3">
        <v>91</v>
      </c>
      <c r="AL22" s="3">
        <v>39</v>
      </c>
      <c r="AM22" s="3">
        <v>14</v>
      </c>
      <c r="AN22" s="3">
        <v>91</v>
      </c>
      <c r="AO22" s="3">
        <v>9</v>
      </c>
      <c r="AP22" s="3">
        <v>13</v>
      </c>
      <c r="AQ22" s="3">
        <v>84</v>
      </c>
      <c r="AR22" s="3">
        <v>24</v>
      </c>
      <c r="AS22" s="3">
        <v>13</v>
      </c>
      <c r="AT22" s="3">
        <v>84</v>
      </c>
      <c r="AU22" s="3">
        <v>60</v>
      </c>
      <c r="AV22" s="3">
        <v>12</v>
      </c>
      <c r="AW22" s="3">
        <v>15</v>
      </c>
      <c r="AX22" s="3">
        <v>9</v>
      </c>
      <c r="AY22" s="3">
        <v>6</v>
      </c>
      <c r="AZ22" s="3">
        <v>0</v>
      </c>
      <c r="BA22" s="3">
        <v>0</v>
      </c>
      <c r="BC22" s="3">
        <v>0</v>
      </c>
      <c r="BD22" s="3">
        <v>0</v>
      </c>
      <c r="BF22" s="3">
        <v>0</v>
      </c>
      <c r="BG22" s="3">
        <v>0</v>
      </c>
      <c r="BI22" s="3">
        <v>0</v>
      </c>
      <c r="BJ22" s="3">
        <v>0</v>
      </c>
      <c r="BL22" s="3">
        <v>0</v>
      </c>
      <c r="BM22" s="3">
        <v>0</v>
      </c>
      <c r="BO22" s="3">
        <v>0</v>
      </c>
      <c r="BP22" s="3">
        <v>0</v>
      </c>
    </row>
    <row r="23" spans="1:69" ht="15.75" customHeight="1" x14ac:dyDescent="0.25">
      <c r="A23" s="3">
        <v>165</v>
      </c>
      <c r="B23" s="4">
        <v>43879</v>
      </c>
      <c r="C23" s="3">
        <v>97</v>
      </c>
      <c r="D23" s="3">
        <v>42.074029056089692</v>
      </c>
      <c r="E23" s="3">
        <v>102</v>
      </c>
      <c r="F23" s="3">
        <v>55.303511662361402</v>
      </c>
      <c r="G23" s="3">
        <v>7</v>
      </c>
      <c r="H23" s="3">
        <v>4</v>
      </c>
      <c r="I23" s="3">
        <v>11</v>
      </c>
      <c r="J23" s="3">
        <v>63</v>
      </c>
      <c r="K23" s="3">
        <v>44</v>
      </c>
      <c r="L23" s="3" t="s">
        <v>674</v>
      </c>
      <c r="M23" s="3">
        <v>54</v>
      </c>
      <c r="N23" s="3">
        <v>15</v>
      </c>
      <c r="O23" s="3">
        <v>95</v>
      </c>
      <c r="P23" s="3">
        <v>47</v>
      </c>
      <c r="Q23" s="3">
        <v>15</v>
      </c>
      <c r="R23" s="3">
        <v>95</v>
      </c>
      <c r="S23" s="3">
        <v>3</v>
      </c>
      <c r="T23" s="3">
        <v>6</v>
      </c>
      <c r="U23" s="3">
        <v>18</v>
      </c>
      <c r="V23" s="3">
        <v>68</v>
      </c>
      <c r="W23" s="3">
        <v>35</v>
      </c>
      <c r="X23" s="3">
        <v>0</v>
      </c>
      <c r="Y23" s="3">
        <v>19</v>
      </c>
      <c r="Z23" s="3">
        <v>0</v>
      </c>
      <c r="AA23" s="3">
        <v>18</v>
      </c>
      <c r="AB23" s="3">
        <v>0</v>
      </c>
      <c r="AC23" s="3">
        <v>20</v>
      </c>
      <c r="AD23" s="3">
        <v>9</v>
      </c>
      <c r="AE23" s="3">
        <v>9</v>
      </c>
      <c r="AF23" s="3">
        <v>37</v>
      </c>
      <c r="AG23" s="3">
        <v>10</v>
      </c>
      <c r="AH23" s="3">
        <v>50</v>
      </c>
      <c r="AI23" s="3">
        <v>25</v>
      </c>
      <c r="AJ23" s="3">
        <v>12</v>
      </c>
      <c r="AK23" s="3">
        <v>75</v>
      </c>
      <c r="AL23" s="3">
        <v>21</v>
      </c>
      <c r="AM23" s="3">
        <v>5</v>
      </c>
      <c r="AN23" s="3">
        <v>5</v>
      </c>
      <c r="AO23" s="3">
        <v>7</v>
      </c>
      <c r="AP23" s="3">
        <v>12</v>
      </c>
      <c r="AQ23" s="3">
        <v>75</v>
      </c>
      <c r="AR23" s="3">
        <v>23</v>
      </c>
      <c r="AS23" s="3">
        <v>11</v>
      </c>
      <c r="AT23" s="3">
        <v>63</v>
      </c>
      <c r="AU23" s="3">
        <v>0</v>
      </c>
      <c r="AV23" s="3">
        <v>4</v>
      </c>
      <c r="AW23" s="3">
        <v>4</v>
      </c>
      <c r="AX23" s="3">
        <v>0</v>
      </c>
      <c r="AY23" s="3">
        <v>1</v>
      </c>
      <c r="AZ23" s="3">
        <v>37</v>
      </c>
      <c r="BA23" s="3">
        <v>13</v>
      </c>
      <c r="BB23" s="3" t="s">
        <v>643</v>
      </c>
      <c r="BC23" s="3">
        <v>37</v>
      </c>
      <c r="BD23" s="3">
        <v>11</v>
      </c>
      <c r="BE23" s="3" t="s">
        <v>644</v>
      </c>
      <c r="BF23" s="3">
        <v>6</v>
      </c>
      <c r="BG23" s="3">
        <v>10</v>
      </c>
      <c r="BH23" s="3" t="s">
        <v>645</v>
      </c>
      <c r="BI23" s="3">
        <v>39</v>
      </c>
      <c r="BJ23" s="3">
        <v>12</v>
      </c>
      <c r="BK23" s="3" t="s">
        <v>647</v>
      </c>
      <c r="BL23" s="3">
        <v>24</v>
      </c>
      <c r="BM23" s="3">
        <v>10</v>
      </c>
      <c r="BN23" s="3" t="s">
        <v>645</v>
      </c>
      <c r="BO23" s="3">
        <v>143</v>
      </c>
      <c r="BP23" s="3">
        <v>14</v>
      </c>
      <c r="BQ23" s="3" t="s">
        <v>664</v>
      </c>
    </row>
    <row r="24" spans="1:69" ht="15.75" customHeight="1" x14ac:dyDescent="0.25">
      <c r="A24" s="3">
        <v>179</v>
      </c>
      <c r="B24" s="4">
        <v>44125</v>
      </c>
      <c r="C24" s="3">
        <v>93</v>
      </c>
      <c r="D24" s="3">
        <v>32.036919090127043</v>
      </c>
      <c r="E24" s="3">
        <v>95</v>
      </c>
      <c r="F24" s="3">
        <v>36.944134018176356</v>
      </c>
      <c r="G24" s="3">
        <v>8</v>
      </c>
      <c r="H24" s="3">
        <v>4</v>
      </c>
      <c r="I24" s="3">
        <v>10</v>
      </c>
      <c r="J24" s="3">
        <v>50</v>
      </c>
      <c r="K24" s="3">
        <v>37</v>
      </c>
      <c r="L24" s="3" t="s">
        <v>675</v>
      </c>
      <c r="M24" s="3">
        <v>31</v>
      </c>
      <c r="N24" s="3">
        <v>9</v>
      </c>
      <c r="O24" s="3">
        <v>37</v>
      </c>
      <c r="P24" s="3">
        <v>30</v>
      </c>
      <c r="Q24" s="3">
        <v>8</v>
      </c>
      <c r="R24" s="3">
        <v>25</v>
      </c>
      <c r="S24" s="3">
        <v>6</v>
      </c>
      <c r="T24" s="3">
        <v>3</v>
      </c>
      <c r="U24" s="3">
        <v>19</v>
      </c>
      <c r="V24" s="3">
        <v>80</v>
      </c>
      <c r="W24" s="3">
        <v>36</v>
      </c>
      <c r="X24" s="3" t="s">
        <v>642</v>
      </c>
      <c r="Y24" s="3">
        <v>16.5</v>
      </c>
      <c r="Z24" s="3">
        <v>50</v>
      </c>
      <c r="AA24" s="3">
        <v>16</v>
      </c>
      <c r="AB24" s="3">
        <v>46</v>
      </c>
      <c r="AC24" s="3">
        <v>20</v>
      </c>
      <c r="AD24" s="3">
        <v>10</v>
      </c>
      <c r="AE24" s="3">
        <v>10</v>
      </c>
      <c r="AF24" s="3">
        <v>38</v>
      </c>
      <c r="AG24" s="3">
        <v>10</v>
      </c>
      <c r="AH24" s="3">
        <v>50</v>
      </c>
      <c r="AI24" s="3">
        <v>20</v>
      </c>
      <c r="AJ24" s="3">
        <v>5</v>
      </c>
      <c r="AK24" s="3">
        <v>5</v>
      </c>
      <c r="AL24" s="3">
        <v>32</v>
      </c>
      <c r="AM24" s="3">
        <v>11</v>
      </c>
      <c r="AN24" s="3">
        <v>63</v>
      </c>
      <c r="AO24" s="3">
        <v>8</v>
      </c>
      <c r="AP24" s="3">
        <v>13</v>
      </c>
      <c r="AQ24" s="3">
        <v>84</v>
      </c>
      <c r="AR24" s="3">
        <v>22</v>
      </c>
      <c r="AS24" s="3">
        <v>10</v>
      </c>
      <c r="AT24" s="3">
        <v>50</v>
      </c>
      <c r="AU24" s="3">
        <v>10.5</v>
      </c>
      <c r="AV24" s="3">
        <v>10</v>
      </c>
      <c r="AW24" s="3">
        <v>9</v>
      </c>
      <c r="AX24" s="3">
        <v>0</v>
      </c>
      <c r="AY24" s="3">
        <v>0</v>
      </c>
      <c r="AZ24" s="3">
        <v>35</v>
      </c>
      <c r="BA24" s="3">
        <v>10</v>
      </c>
      <c r="BB24" s="3" t="s">
        <v>645</v>
      </c>
      <c r="BC24" s="3">
        <v>33</v>
      </c>
      <c r="BD24" s="3">
        <v>6</v>
      </c>
      <c r="BE24" s="3" t="s">
        <v>657</v>
      </c>
      <c r="BF24" s="3">
        <v>6</v>
      </c>
      <c r="BG24" s="3">
        <v>10</v>
      </c>
      <c r="BH24" s="3" t="s">
        <v>645</v>
      </c>
      <c r="BI24" s="3">
        <v>35</v>
      </c>
      <c r="BJ24" s="3">
        <v>8</v>
      </c>
      <c r="BK24" s="3" t="s">
        <v>655</v>
      </c>
      <c r="BL24" s="3">
        <v>25</v>
      </c>
      <c r="BM24" s="3">
        <v>13</v>
      </c>
      <c r="BN24" s="3" t="s">
        <v>643</v>
      </c>
      <c r="BO24" s="3">
        <v>134</v>
      </c>
      <c r="BP24" s="3">
        <v>8</v>
      </c>
      <c r="BQ24" s="3" t="s">
        <v>655</v>
      </c>
    </row>
    <row r="25" spans="1:69" ht="15.75" customHeight="1" x14ac:dyDescent="0.25">
      <c r="A25" s="3">
        <v>169</v>
      </c>
      <c r="B25" s="4">
        <v>44068</v>
      </c>
      <c r="C25" s="3">
        <v>89</v>
      </c>
      <c r="D25" s="3">
        <v>23.16775746347982</v>
      </c>
      <c r="E25" s="3">
        <v>78</v>
      </c>
      <c r="F25" s="3">
        <v>7.1233377413986094</v>
      </c>
      <c r="G25" s="3">
        <v>8</v>
      </c>
      <c r="H25" s="3">
        <v>4</v>
      </c>
      <c r="I25" s="3">
        <v>10</v>
      </c>
      <c r="J25" s="3">
        <v>50</v>
      </c>
      <c r="K25" s="3">
        <v>78</v>
      </c>
      <c r="L25" s="3" t="s">
        <v>676</v>
      </c>
      <c r="M25" s="3">
        <v>32</v>
      </c>
      <c r="N25" s="3">
        <v>10</v>
      </c>
      <c r="O25" s="3">
        <v>50</v>
      </c>
      <c r="P25" s="3">
        <v>41</v>
      </c>
      <c r="Q25" s="3">
        <v>10</v>
      </c>
      <c r="R25" s="3">
        <v>50</v>
      </c>
      <c r="S25" s="3">
        <v>7</v>
      </c>
      <c r="T25" s="3">
        <v>5</v>
      </c>
      <c r="U25" s="3">
        <v>16</v>
      </c>
      <c r="V25" s="3">
        <v>58</v>
      </c>
      <c r="W25" s="3">
        <v>34</v>
      </c>
      <c r="X25" s="3" t="s">
        <v>642</v>
      </c>
      <c r="Y25" s="3">
        <v>19.5</v>
      </c>
      <c r="Z25" s="3">
        <v>42</v>
      </c>
      <c r="AA25" s="3">
        <v>16.5</v>
      </c>
      <c r="AB25" s="3">
        <v>18</v>
      </c>
      <c r="AC25" s="3">
        <v>19</v>
      </c>
      <c r="AD25" s="3">
        <v>10</v>
      </c>
      <c r="AE25" s="3">
        <v>10</v>
      </c>
      <c r="AF25" s="3">
        <v>41</v>
      </c>
      <c r="AG25" s="3">
        <v>10</v>
      </c>
      <c r="AH25" s="3">
        <v>50</v>
      </c>
      <c r="AI25" s="3">
        <v>22</v>
      </c>
      <c r="AJ25" s="3">
        <v>9</v>
      </c>
      <c r="AK25" s="3">
        <v>37</v>
      </c>
      <c r="AL25" s="3">
        <v>33</v>
      </c>
      <c r="AM25" s="3">
        <v>11</v>
      </c>
      <c r="AN25" s="3">
        <v>63</v>
      </c>
      <c r="AO25" s="3">
        <v>9</v>
      </c>
      <c r="AP25" s="3">
        <v>13</v>
      </c>
      <c r="AQ25" s="3">
        <v>84</v>
      </c>
      <c r="AR25" s="3">
        <v>24</v>
      </c>
      <c r="AS25" s="3">
        <v>13</v>
      </c>
      <c r="AT25" s="3">
        <v>84</v>
      </c>
      <c r="AU25" s="3">
        <v>5.6</v>
      </c>
      <c r="AV25" s="3">
        <v>13</v>
      </c>
      <c r="AW25" s="3">
        <v>6</v>
      </c>
      <c r="AX25" s="3">
        <v>0</v>
      </c>
      <c r="AY25" s="3">
        <v>0</v>
      </c>
      <c r="AZ25" s="3">
        <v>36</v>
      </c>
      <c r="BA25" s="3">
        <v>11</v>
      </c>
      <c r="BB25" s="3" t="s">
        <v>644</v>
      </c>
      <c r="BC25" s="3">
        <v>32</v>
      </c>
      <c r="BD25" s="3">
        <v>6</v>
      </c>
      <c r="BE25" s="3" t="s">
        <v>657</v>
      </c>
      <c r="BF25" s="3">
        <v>6</v>
      </c>
      <c r="BG25" s="3">
        <v>10</v>
      </c>
      <c r="BH25" s="3" t="s">
        <v>645</v>
      </c>
      <c r="BI25" s="3">
        <v>39</v>
      </c>
      <c r="BJ25" s="3">
        <v>12</v>
      </c>
      <c r="BK25" s="3" t="s">
        <v>647</v>
      </c>
      <c r="BL25" s="3">
        <v>24</v>
      </c>
      <c r="BM25" s="3">
        <v>10</v>
      </c>
      <c r="BN25" s="3" t="s">
        <v>645</v>
      </c>
      <c r="BO25" s="3">
        <v>137</v>
      </c>
      <c r="BP25" s="3">
        <v>10</v>
      </c>
      <c r="BQ25" s="3" t="s">
        <v>645</v>
      </c>
    </row>
    <row r="26" spans="1:69" ht="15.75" customHeight="1" x14ac:dyDescent="0.25">
      <c r="A26" s="3">
        <v>180</v>
      </c>
      <c r="B26" s="4">
        <v>43902</v>
      </c>
      <c r="C26" s="3">
        <v>0</v>
      </c>
      <c r="D26" s="3">
        <v>1.3083924686052979E-9</v>
      </c>
      <c r="E26" s="3">
        <v>75</v>
      </c>
      <c r="F26" s="3">
        <v>4.7790352272814696</v>
      </c>
      <c r="G26" s="3">
        <v>5</v>
      </c>
      <c r="H26" s="3">
        <v>4</v>
      </c>
      <c r="I26" s="3">
        <v>9</v>
      </c>
      <c r="J26" s="3">
        <v>37</v>
      </c>
      <c r="K26" s="3">
        <v>40</v>
      </c>
      <c r="L26" s="3">
        <v>0</v>
      </c>
      <c r="M26" s="3">
        <v>32</v>
      </c>
      <c r="N26" s="3">
        <v>9</v>
      </c>
      <c r="O26" s="3">
        <v>37</v>
      </c>
      <c r="P26" s="3">
        <v>31</v>
      </c>
      <c r="Q26" s="3">
        <v>8</v>
      </c>
      <c r="R26" s="3">
        <v>25</v>
      </c>
      <c r="S26" s="3">
        <v>0</v>
      </c>
      <c r="T26" s="3">
        <v>1</v>
      </c>
      <c r="U26" s="3">
        <v>0</v>
      </c>
      <c r="V26" s="3">
        <v>0</v>
      </c>
      <c r="W26" s="3">
        <v>30</v>
      </c>
      <c r="X26" s="3">
        <v>0</v>
      </c>
      <c r="Y26" s="3">
        <v>12</v>
      </c>
      <c r="Z26" s="3">
        <v>0</v>
      </c>
      <c r="AA26" s="3">
        <v>8</v>
      </c>
      <c r="AB26" s="3">
        <v>0</v>
      </c>
      <c r="AC26" s="3">
        <v>0</v>
      </c>
      <c r="AD26" s="3">
        <v>0</v>
      </c>
      <c r="AE26" s="3">
        <v>0</v>
      </c>
      <c r="AF26" s="3">
        <v>24</v>
      </c>
      <c r="AG26" s="3">
        <v>6</v>
      </c>
      <c r="AH26" s="3">
        <v>9</v>
      </c>
      <c r="AI26" s="3">
        <v>11</v>
      </c>
      <c r="AJ26" s="3">
        <v>6</v>
      </c>
      <c r="AK26" s="3">
        <v>9</v>
      </c>
      <c r="AL26" s="3">
        <v>24</v>
      </c>
      <c r="AM26" s="3">
        <v>8</v>
      </c>
      <c r="AN26" s="3">
        <v>25</v>
      </c>
      <c r="AO26" s="3">
        <v>5</v>
      </c>
      <c r="AP26" s="3">
        <v>12</v>
      </c>
      <c r="AQ26" s="3">
        <v>75</v>
      </c>
      <c r="AR26" s="3">
        <v>18</v>
      </c>
      <c r="AS26" s="3">
        <v>6</v>
      </c>
      <c r="AT26" s="3">
        <v>9</v>
      </c>
      <c r="AU26" s="3">
        <v>0</v>
      </c>
      <c r="AV26" s="3">
        <v>11</v>
      </c>
      <c r="AW26" s="3">
        <v>7</v>
      </c>
      <c r="AX26" s="3">
        <v>0</v>
      </c>
      <c r="AY26" s="3">
        <v>0</v>
      </c>
      <c r="AZ26" s="3">
        <v>36</v>
      </c>
      <c r="BA26" s="3">
        <v>11</v>
      </c>
      <c r="BB26" s="3" t="s">
        <v>644</v>
      </c>
      <c r="BC26" s="3">
        <v>31</v>
      </c>
      <c r="BD26" s="3">
        <v>6</v>
      </c>
      <c r="BE26" s="3" t="s">
        <v>657</v>
      </c>
      <c r="BF26" s="3">
        <v>6</v>
      </c>
      <c r="BG26" s="3">
        <v>10</v>
      </c>
      <c r="BH26" s="3" t="s">
        <v>645</v>
      </c>
      <c r="BI26" s="3">
        <v>30</v>
      </c>
      <c r="BJ26" s="3">
        <v>6</v>
      </c>
      <c r="BK26" s="3" t="s">
        <v>657</v>
      </c>
      <c r="BL26" s="3">
        <v>24</v>
      </c>
      <c r="BM26" s="3">
        <v>10</v>
      </c>
      <c r="BN26" s="3" t="s">
        <v>645</v>
      </c>
      <c r="BO26" s="3">
        <v>127</v>
      </c>
      <c r="BP26" s="3">
        <v>5</v>
      </c>
      <c r="BQ26" s="3" t="s">
        <v>656</v>
      </c>
    </row>
    <row r="27" spans="1:69" ht="15.75" customHeight="1" x14ac:dyDescent="0.25">
      <c r="A27" s="3">
        <v>181</v>
      </c>
      <c r="B27" s="4">
        <v>44049</v>
      </c>
      <c r="C27" s="3">
        <v>105</v>
      </c>
      <c r="D27" s="3">
        <v>63.055865981823644</v>
      </c>
      <c r="E27" s="3">
        <v>108</v>
      </c>
      <c r="F27" s="3">
        <v>70.309857139614877</v>
      </c>
      <c r="G27" s="3">
        <v>7</v>
      </c>
      <c r="H27" s="3">
        <v>5</v>
      </c>
      <c r="I27" s="3">
        <v>11</v>
      </c>
      <c r="J27" s="3">
        <v>63</v>
      </c>
      <c r="K27" s="3">
        <v>46</v>
      </c>
      <c r="L27" s="3" t="s">
        <v>677</v>
      </c>
      <c r="M27" s="3">
        <v>28</v>
      </c>
      <c r="N27" s="3">
        <v>7</v>
      </c>
      <c r="O27" s="3">
        <v>16</v>
      </c>
      <c r="P27" s="3">
        <v>43</v>
      </c>
      <c r="Q27" s="3">
        <v>11</v>
      </c>
      <c r="R27" s="3">
        <v>63</v>
      </c>
      <c r="S27" s="3">
        <v>6</v>
      </c>
      <c r="T27" s="3">
        <v>5</v>
      </c>
      <c r="U27" s="3">
        <v>14</v>
      </c>
      <c r="V27" s="3">
        <v>32</v>
      </c>
      <c r="W27" s="3">
        <v>33</v>
      </c>
      <c r="X27" s="3" t="s">
        <v>642</v>
      </c>
      <c r="Y27" s="3">
        <v>25</v>
      </c>
      <c r="Z27" s="3" t="s">
        <v>678</v>
      </c>
      <c r="AA27" s="3">
        <v>25.5</v>
      </c>
      <c r="AB27" s="3" t="s">
        <v>679</v>
      </c>
      <c r="AC27" s="3">
        <v>19</v>
      </c>
      <c r="AD27" s="3">
        <v>10</v>
      </c>
      <c r="AE27" s="3">
        <v>10</v>
      </c>
      <c r="AF27" s="3">
        <v>49</v>
      </c>
      <c r="AG27" s="3">
        <v>12</v>
      </c>
      <c r="AH27" s="3">
        <v>75</v>
      </c>
      <c r="AI27" s="3">
        <v>36</v>
      </c>
      <c r="AJ27" s="3">
        <v>15</v>
      </c>
      <c r="AK27" s="3">
        <v>95</v>
      </c>
      <c r="AL27" s="3">
        <v>28</v>
      </c>
      <c r="AM27" s="3">
        <v>8</v>
      </c>
      <c r="AN27" s="3">
        <v>25</v>
      </c>
      <c r="AO27" s="3">
        <v>6</v>
      </c>
      <c r="AP27" s="3">
        <v>10</v>
      </c>
      <c r="AQ27" s="3">
        <v>50</v>
      </c>
      <c r="AR27" s="3">
        <v>19</v>
      </c>
      <c r="AS27" s="3">
        <v>6</v>
      </c>
      <c r="AT27" s="3">
        <v>9</v>
      </c>
      <c r="AU27" s="3" t="s">
        <v>680</v>
      </c>
      <c r="AV27" s="3">
        <v>5</v>
      </c>
      <c r="AW27" s="3">
        <v>7</v>
      </c>
      <c r="AX27" s="3">
        <v>0</v>
      </c>
      <c r="AY27" s="3">
        <v>0</v>
      </c>
      <c r="AZ27" s="3">
        <v>36</v>
      </c>
      <c r="BA27" s="3">
        <v>11</v>
      </c>
      <c r="BB27" s="3" t="s">
        <v>644</v>
      </c>
      <c r="BC27" s="3">
        <v>37</v>
      </c>
      <c r="BD27" s="3">
        <v>11</v>
      </c>
      <c r="BE27" s="3" t="s">
        <v>644</v>
      </c>
      <c r="BF27" s="3">
        <v>6</v>
      </c>
      <c r="BG27" s="3">
        <v>10</v>
      </c>
      <c r="BH27" s="3" t="s">
        <v>645</v>
      </c>
      <c r="BI27" s="3">
        <v>39</v>
      </c>
      <c r="BJ27" s="3">
        <v>12</v>
      </c>
      <c r="BK27" s="3" t="s">
        <v>647</v>
      </c>
      <c r="BL27" s="3">
        <v>25</v>
      </c>
      <c r="BM27" s="3">
        <v>13</v>
      </c>
      <c r="BN27" s="3" t="s">
        <v>643</v>
      </c>
      <c r="BO27" s="3">
        <v>143</v>
      </c>
      <c r="BP27" s="3">
        <v>15</v>
      </c>
      <c r="BQ27" s="3" t="s">
        <v>659</v>
      </c>
    </row>
    <row r="28" spans="1:69" ht="15.75" customHeight="1" x14ac:dyDescent="0.25">
      <c r="A28" s="3">
        <v>159</v>
      </c>
      <c r="B28" s="4">
        <v>44074</v>
      </c>
      <c r="C28" s="3">
        <v>125</v>
      </c>
      <c r="D28" s="3">
        <v>95.220964772718531</v>
      </c>
      <c r="E28" s="3">
        <v>100</v>
      </c>
      <c r="F28" s="3">
        <v>50</v>
      </c>
      <c r="G28" s="3">
        <v>8</v>
      </c>
      <c r="H28" s="3">
        <v>6</v>
      </c>
      <c r="I28" s="3">
        <v>14</v>
      </c>
      <c r="J28" s="3">
        <v>91</v>
      </c>
      <c r="K28" s="3">
        <v>56</v>
      </c>
      <c r="L28" s="3" t="s">
        <v>681</v>
      </c>
      <c r="M28" s="3">
        <v>42</v>
      </c>
      <c r="N28" s="3">
        <v>12</v>
      </c>
      <c r="O28" s="3">
        <v>75</v>
      </c>
      <c r="P28" s="3">
        <v>36</v>
      </c>
      <c r="Q28" s="3">
        <v>10</v>
      </c>
      <c r="R28" s="3">
        <v>50</v>
      </c>
      <c r="S28" s="3">
        <v>6</v>
      </c>
      <c r="T28" s="3">
        <v>8</v>
      </c>
      <c r="U28" s="3">
        <v>19</v>
      </c>
      <c r="V28" s="3">
        <v>80</v>
      </c>
      <c r="W28" s="3">
        <v>36</v>
      </c>
      <c r="X28" s="3" t="s">
        <v>682</v>
      </c>
      <c r="Y28" s="3">
        <v>20</v>
      </c>
      <c r="Z28" s="3" t="s">
        <v>683</v>
      </c>
      <c r="AA28" s="3">
        <v>18.5</v>
      </c>
      <c r="AB28" s="3" t="s">
        <v>678</v>
      </c>
      <c r="AC28" s="3">
        <v>17</v>
      </c>
      <c r="AD28" s="3">
        <v>10</v>
      </c>
      <c r="AE28" s="3">
        <v>10</v>
      </c>
      <c r="AF28" s="3">
        <v>40</v>
      </c>
      <c r="AG28" s="3">
        <v>12</v>
      </c>
      <c r="AH28" s="3">
        <v>75</v>
      </c>
      <c r="AI28" s="3">
        <v>30</v>
      </c>
      <c r="AJ28" s="3">
        <v>14</v>
      </c>
      <c r="AK28" s="3">
        <v>91</v>
      </c>
      <c r="AL28" s="3">
        <v>26</v>
      </c>
      <c r="AM28" s="3">
        <v>9</v>
      </c>
      <c r="AN28" s="3">
        <v>37</v>
      </c>
      <c r="AO28" s="3">
        <v>7</v>
      </c>
      <c r="AP28" s="3">
        <v>13</v>
      </c>
      <c r="AQ28" s="3">
        <v>84</v>
      </c>
      <c r="AR28" s="3">
        <v>21</v>
      </c>
      <c r="AS28" s="3">
        <v>10</v>
      </c>
      <c r="AT28" s="3">
        <v>50</v>
      </c>
      <c r="AU28" s="3" t="s">
        <v>671</v>
      </c>
      <c r="AV28" s="3">
        <v>0</v>
      </c>
      <c r="AW28" s="3">
        <v>0</v>
      </c>
      <c r="AX28" s="3">
        <v>0</v>
      </c>
      <c r="AY28" s="3">
        <v>0</v>
      </c>
      <c r="AZ28" s="3">
        <v>37</v>
      </c>
      <c r="BA28" s="3">
        <v>13</v>
      </c>
      <c r="BB28" s="3" t="s">
        <v>643</v>
      </c>
      <c r="BC28" s="3">
        <v>37</v>
      </c>
      <c r="BD28" s="3">
        <v>11</v>
      </c>
      <c r="BE28" s="3" t="s">
        <v>644</v>
      </c>
      <c r="BF28" s="3">
        <v>6</v>
      </c>
      <c r="BG28" s="3">
        <v>10</v>
      </c>
      <c r="BH28" s="3" t="s">
        <v>645</v>
      </c>
      <c r="BI28" s="3">
        <v>38</v>
      </c>
      <c r="BJ28" s="3">
        <v>11</v>
      </c>
      <c r="BK28" s="3" t="s">
        <v>644</v>
      </c>
      <c r="BL28" s="3">
        <v>25</v>
      </c>
      <c r="BM28" s="3">
        <v>13</v>
      </c>
      <c r="BN28" s="3" t="s">
        <v>643</v>
      </c>
      <c r="BO28" s="3">
        <v>143</v>
      </c>
      <c r="BP28" s="3">
        <v>14</v>
      </c>
      <c r="BQ28" s="3" t="s">
        <v>664</v>
      </c>
    </row>
    <row r="29" spans="1:69" ht="15.75" customHeight="1" x14ac:dyDescent="0.25">
      <c r="A29" s="3">
        <v>256</v>
      </c>
      <c r="B29" s="4">
        <v>44096</v>
      </c>
      <c r="C29" s="3">
        <v>113</v>
      </c>
      <c r="D29" s="3">
        <v>80.693766285809303</v>
      </c>
      <c r="E29" s="3">
        <v>93</v>
      </c>
      <c r="F29" s="3">
        <v>32.036919090127043</v>
      </c>
      <c r="G29" s="3">
        <v>6</v>
      </c>
      <c r="H29" s="3">
        <v>4</v>
      </c>
      <c r="I29" s="3">
        <v>9</v>
      </c>
      <c r="J29" s="3">
        <v>37</v>
      </c>
      <c r="K29" s="3">
        <v>40</v>
      </c>
      <c r="L29" s="3" t="s">
        <v>684</v>
      </c>
      <c r="M29" s="3">
        <v>37</v>
      </c>
      <c r="N29" s="3">
        <v>10</v>
      </c>
      <c r="O29" s="3">
        <v>50</v>
      </c>
      <c r="P29" s="3">
        <v>29</v>
      </c>
      <c r="Q29" s="3">
        <v>6</v>
      </c>
      <c r="R29" s="3">
        <v>9</v>
      </c>
      <c r="S29" s="3">
        <v>5</v>
      </c>
      <c r="T29" s="3">
        <v>1</v>
      </c>
      <c r="U29" s="3">
        <v>17</v>
      </c>
      <c r="V29" s="3">
        <v>58</v>
      </c>
      <c r="W29" s="3">
        <v>24.5</v>
      </c>
      <c r="X29" s="3" t="s">
        <v>661</v>
      </c>
      <c r="Y29" s="3">
        <v>15.5</v>
      </c>
      <c r="Z29" s="3">
        <v>31</v>
      </c>
      <c r="AA29" s="3">
        <v>14.5</v>
      </c>
      <c r="AB29" s="3">
        <v>24</v>
      </c>
      <c r="AC29" s="3">
        <v>20</v>
      </c>
      <c r="AD29" s="3">
        <v>10</v>
      </c>
      <c r="AE29" s="3">
        <v>10</v>
      </c>
      <c r="AF29" s="3">
        <v>33</v>
      </c>
      <c r="AG29" s="3">
        <v>9</v>
      </c>
      <c r="AH29" s="3">
        <v>37</v>
      </c>
      <c r="AI29" s="3">
        <v>17</v>
      </c>
      <c r="AJ29" s="3">
        <v>9</v>
      </c>
      <c r="AK29" s="3">
        <v>37</v>
      </c>
      <c r="AL29" s="3">
        <v>29</v>
      </c>
      <c r="AM29" s="3">
        <v>10</v>
      </c>
      <c r="AN29" s="3">
        <v>50</v>
      </c>
      <c r="AO29" s="3">
        <v>6</v>
      </c>
      <c r="AP29" s="3">
        <v>12</v>
      </c>
      <c r="AQ29" s="3">
        <v>75</v>
      </c>
      <c r="AR29" s="3">
        <v>22</v>
      </c>
      <c r="AS29" s="3">
        <v>10</v>
      </c>
      <c r="AT29" s="3">
        <v>50</v>
      </c>
      <c r="AU29" s="3" t="s">
        <v>685</v>
      </c>
      <c r="AV29" s="3">
        <v>7</v>
      </c>
      <c r="AW29" s="3">
        <v>2</v>
      </c>
      <c r="AX29" s="3">
        <v>0</v>
      </c>
      <c r="AY29" s="3">
        <v>0</v>
      </c>
      <c r="AZ29" s="3">
        <v>35</v>
      </c>
      <c r="BA29" s="3">
        <v>10</v>
      </c>
      <c r="BB29" s="3" t="s">
        <v>645</v>
      </c>
      <c r="BC29" s="3">
        <v>35</v>
      </c>
      <c r="BD29" s="3">
        <v>8</v>
      </c>
      <c r="BE29" s="3" t="s">
        <v>655</v>
      </c>
      <c r="BF29" s="3">
        <v>6</v>
      </c>
      <c r="BG29" s="3">
        <v>10</v>
      </c>
      <c r="BH29" s="3" t="s">
        <v>645</v>
      </c>
      <c r="BI29" s="3">
        <v>37</v>
      </c>
      <c r="BJ29" s="3">
        <v>10</v>
      </c>
      <c r="BK29" s="3" t="s">
        <v>645</v>
      </c>
      <c r="BL29" s="3">
        <v>24</v>
      </c>
      <c r="BM29" s="3">
        <v>10</v>
      </c>
      <c r="BN29" s="3" t="s">
        <v>645</v>
      </c>
      <c r="BO29" s="3">
        <v>137</v>
      </c>
      <c r="BP29" s="3">
        <v>10</v>
      </c>
      <c r="BQ29" s="3" t="s">
        <v>645</v>
      </c>
    </row>
    <row r="30" spans="1:69" ht="15.75" customHeight="1" x14ac:dyDescent="0.25">
      <c r="A30" s="3">
        <v>182</v>
      </c>
      <c r="B30" s="4">
        <v>44088</v>
      </c>
      <c r="C30" s="3">
        <v>95</v>
      </c>
      <c r="D30" s="3">
        <v>36.944134018176356</v>
      </c>
      <c r="E30" s="3">
        <v>73</v>
      </c>
      <c r="F30" s="3">
        <v>3.593031911292579</v>
      </c>
      <c r="G30" s="3">
        <v>6</v>
      </c>
      <c r="H30" s="3">
        <v>3</v>
      </c>
      <c r="I30" s="3">
        <v>9</v>
      </c>
      <c r="J30" s="3">
        <v>37</v>
      </c>
      <c r="K30" s="3">
        <v>62</v>
      </c>
      <c r="L30" s="3" t="s">
        <v>686</v>
      </c>
      <c r="M30" s="3">
        <v>49</v>
      </c>
      <c r="N30" s="3">
        <v>8</v>
      </c>
      <c r="O30" s="3">
        <v>25</v>
      </c>
      <c r="P30" s="3">
        <v>29</v>
      </c>
      <c r="Q30" s="3">
        <v>8</v>
      </c>
      <c r="R30" s="3">
        <v>25</v>
      </c>
      <c r="S30" s="3">
        <v>5</v>
      </c>
      <c r="T30" s="3">
        <v>4</v>
      </c>
      <c r="U30" s="3">
        <v>9</v>
      </c>
      <c r="V30" s="3">
        <v>0</v>
      </c>
      <c r="W30" s="3">
        <v>17</v>
      </c>
      <c r="X30" s="3" t="s">
        <v>648</v>
      </c>
      <c r="Y30" s="3">
        <v>2</v>
      </c>
      <c r="Z30" s="3" t="s">
        <v>648</v>
      </c>
      <c r="AA30" s="3">
        <v>4</v>
      </c>
      <c r="AB30" s="3" t="s">
        <v>648</v>
      </c>
      <c r="AC30" s="3">
        <v>20</v>
      </c>
      <c r="AD30" s="3">
        <v>10</v>
      </c>
      <c r="AE30" s="3">
        <v>10</v>
      </c>
      <c r="AF30" s="3">
        <v>38</v>
      </c>
      <c r="AG30" s="3">
        <v>10</v>
      </c>
      <c r="AH30" s="3">
        <v>50</v>
      </c>
      <c r="AI30" s="3">
        <v>20</v>
      </c>
      <c r="AJ30" s="3">
        <v>5</v>
      </c>
      <c r="AK30" s="3">
        <v>5</v>
      </c>
      <c r="AL30" s="3">
        <v>25</v>
      </c>
      <c r="AM30" s="3">
        <v>7</v>
      </c>
      <c r="AN30" s="3">
        <v>16</v>
      </c>
      <c r="AO30" s="3">
        <v>1</v>
      </c>
      <c r="AP30" s="3">
        <v>8</v>
      </c>
      <c r="AQ30" s="3">
        <v>25</v>
      </c>
      <c r="AR30" s="3">
        <v>19</v>
      </c>
      <c r="AS30" s="3">
        <v>6</v>
      </c>
      <c r="AT30" s="3">
        <v>9</v>
      </c>
      <c r="AU30" s="3">
        <v>4</v>
      </c>
      <c r="AV30" s="3">
        <v>6</v>
      </c>
      <c r="AW30" s="3">
        <v>4</v>
      </c>
      <c r="AX30" s="3">
        <v>1</v>
      </c>
      <c r="AY30" s="3">
        <v>0</v>
      </c>
      <c r="AZ30" s="3">
        <v>37</v>
      </c>
      <c r="BA30" s="3">
        <v>13</v>
      </c>
      <c r="BB30" s="3" t="s">
        <v>643</v>
      </c>
      <c r="BC30" s="3">
        <v>35</v>
      </c>
      <c r="BD30" s="3">
        <v>8</v>
      </c>
      <c r="BE30" s="3" t="s">
        <v>655</v>
      </c>
      <c r="BF30" s="3">
        <v>6</v>
      </c>
      <c r="BG30" s="3">
        <v>10</v>
      </c>
      <c r="BH30" s="3" t="s">
        <v>645</v>
      </c>
      <c r="BI30" s="3">
        <v>36</v>
      </c>
      <c r="BJ30" s="3">
        <v>9</v>
      </c>
      <c r="BK30" s="3" t="s">
        <v>646</v>
      </c>
      <c r="BL30" s="3">
        <v>24</v>
      </c>
      <c r="BM30" s="3">
        <v>10</v>
      </c>
      <c r="BN30" s="3" t="s">
        <v>645</v>
      </c>
      <c r="BO30" s="3">
        <v>138</v>
      </c>
      <c r="BP30" s="3">
        <v>10</v>
      </c>
      <c r="BQ30" s="3" t="s">
        <v>645</v>
      </c>
    </row>
    <row r="31" spans="1:69" ht="15.75" customHeight="1" x14ac:dyDescent="0.25">
      <c r="A31" s="3">
        <v>166</v>
      </c>
      <c r="B31" s="4">
        <v>44127</v>
      </c>
      <c r="C31" s="3">
        <v>102</v>
      </c>
      <c r="D31" s="3">
        <v>55.303511662361402</v>
      </c>
      <c r="E31" s="3">
        <v>96</v>
      </c>
      <c r="F31" s="3">
        <v>39.486291046402513</v>
      </c>
      <c r="G31" s="3">
        <v>7</v>
      </c>
      <c r="H31" s="3">
        <v>4</v>
      </c>
      <c r="I31" s="3">
        <v>10</v>
      </c>
      <c r="J31" s="3">
        <v>50</v>
      </c>
      <c r="K31" s="3">
        <v>28</v>
      </c>
      <c r="L31" s="3" t="s">
        <v>658</v>
      </c>
      <c r="M31" s="3">
        <v>33</v>
      </c>
      <c r="N31" s="3">
        <v>8</v>
      </c>
      <c r="O31" s="3">
        <v>25</v>
      </c>
      <c r="P31" s="3">
        <v>26</v>
      </c>
      <c r="Q31" s="3">
        <v>4</v>
      </c>
      <c r="R31" s="3">
        <v>2</v>
      </c>
      <c r="S31" s="3">
        <v>6</v>
      </c>
      <c r="T31" s="3">
        <v>6</v>
      </c>
      <c r="U31" s="3">
        <v>18</v>
      </c>
      <c r="V31" s="3">
        <v>81</v>
      </c>
      <c r="W31" s="3">
        <v>29</v>
      </c>
      <c r="X31" s="3" t="s">
        <v>648</v>
      </c>
      <c r="Y31" s="3">
        <v>20</v>
      </c>
      <c r="Z31" s="3">
        <v>46</v>
      </c>
      <c r="AA31" s="3">
        <v>15.5</v>
      </c>
      <c r="AB31" s="3">
        <v>14</v>
      </c>
      <c r="AC31" s="3">
        <v>19</v>
      </c>
      <c r="AD31" s="3">
        <v>10</v>
      </c>
      <c r="AE31" s="3">
        <v>10</v>
      </c>
      <c r="AF31" s="3">
        <v>46</v>
      </c>
      <c r="AG31" s="3">
        <v>12</v>
      </c>
      <c r="AH31" s="3">
        <v>75</v>
      </c>
      <c r="AI31" s="3">
        <v>28</v>
      </c>
      <c r="AJ31" s="3">
        <v>12</v>
      </c>
      <c r="AK31" s="3">
        <v>75</v>
      </c>
      <c r="AL31" s="3">
        <v>29</v>
      </c>
      <c r="AM31" s="3">
        <v>8</v>
      </c>
      <c r="AN31" s="3">
        <v>25</v>
      </c>
      <c r="AO31" s="3">
        <v>8</v>
      </c>
      <c r="AP31" s="3">
        <v>12</v>
      </c>
      <c r="AQ31" s="3">
        <v>75</v>
      </c>
      <c r="AR31" s="3">
        <v>21</v>
      </c>
      <c r="AS31" s="3">
        <v>8</v>
      </c>
      <c r="AT31" s="3">
        <v>25</v>
      </c>
      <c r="AU31" s="3">
        <v>51.6</v>
      </c>
      <c r="AV31" s="3">
        <v>2</v>
      </c>
      <c r="AW31" s="3">
        <v>7</v>
      </c>
      <c r="AX31" s="3">
        <v>0</v>
      </c>
      <c r="AY31" s="3">
        <v>0</v>
      </c>
      <c r="AZ31" s="3">
        <v>36</v>
      </c>
      <c r="BA31" s="3">
        <v>0</v>
      </c>
      <c r="BC31" s="3">
        <v>37</v>
      </c>
      <c r="BD31" s="3">
        <v>0</v>
      </c>
      <c r="BF31" s="3">
        <v>6</v>
      </c>
      <c r="BG31" s="3">
        <v>0</v>
      </c>
      <c r="BI31" s="3">
        <v>37</v>
      </c>
      <c r="BJ31" s="3">
        <v>0</v>
      </c>
      <c r="BL31" s="3">
        <v>25</v>
      </c>
      <c r="BM31" s="3">
        <v>0</v>
      </c>
      <c r="BO31" s="3">
        <v>141</v>
      </c>
      <c r="BP31" s="3">
        <v>0</v>
      </c>
    </row>
    <row r="32" spans="1:69" ht="15.75" customHeight="1" x14ac:dyDescent="0.25">
      <c r="A32" s="3">
        <v>171</v>
      </c>
      <c r="B32" s="4">
        <v>44089</v>
      </c>
      <c r="C32" s="3">
        <v>102</v>
      </c>
      <c r="D32" s="3">
        <v>55.303511662361402</v>
      </c>
      <c r="E32" s="3">
        <v>90</v>
      </c>
      <c r="F32" s="3">
        <v>25.24925375469229</v>
      </c>
      <c r="G32" s="3">
        <v>7</v>
      </c>
      <c r="H32" s="3">
        <v>4</v>
      </c>
      <c r="I32" s="3">
        <v>11</v>
      </c>
      <c r="J32" s="3">
        <v>63</v>
      </c>
      <c r="K32" s="3">
        <v>79</v>
      </c>
      <c r="L32" s="3" t="s">
        <v>687</v>
      </c>
      <c r="M32" s="3">
        <v>51</v>
      </c>
      <c r="N32" s="3">
        <v>15</v>
      </c>
      <c r="O32" s="3">
        <v>95</v>
      </c>
      <c r="P32" s="3">
        <v>32</v>
      </c>
      <c r="Q32" s="3">
        <v>9</v>
      </c>
      <c r="R32" s="3">
        <v>37</v>
      </c>
      <c r="S32" s="3">
        <v>6</v>
      </c>
      <c r="T32" s="3">
        <v>5</v>
      </c>
      <c r="U32" s="3">
        <v>18</v>
      </c>
      <c r="V32" s="3">
        <v>68</v>
      </c>
      <c r="W32" s="3">
        <v>24</v>
      </c>
      <c r="X32" s="3" t="s">
        <v>661</v>
      </c>
      <c r="Y32" s="3">
        <v>10</v>
      </c>
      <c r="Z32" s="3">
        <v>8</v>
      </c>
      <c r="AA32" s="3">
        <v>8</v>
      </c>
      <c r="AB32" s="3">
        <v>2</v>
      </c>
      <c r="AC32" s="3">
        <v>19</v>
      </c>
      <c r="AD32" s="3">
        <v>10</v>
      </c>
      <c r="AE32" s="3">
        <v>10</v>
      </c>
      <c r="AF32" s="3">
        <v>43</v>
      </c>
      <c r="AG32" s="3">
        <v>12</v>
      </c>
      <c r="AH32" s="3">
        <v>75</v>
      </c>
      <c r="AI32" s="3">
        <v>17</v>
      </c>
      <c r="AJ32" s="3">
        <v>9</v>
      </c>
      <c r="AK32" s="3">
        <v>37</v>
      </c>
      <c r="AL32" s="3">
        <v>28</v>
      </c>
      <c r="AM32" s="3">
        <v>9</v>
      </c>
      <c r="AN32" s="3">
        <v>37</v>
      </c>
      <c r="AO32" s="3">
        <v>4</v>
      </c>
      <c r="AP32" s="3">
        <v>10</v>
      </c>
      <c r="AQ32" s="3">
        <v>50</v>
      </c>
      <c r="AR32" s="3">
        <v>16</v>
      </c>
      <c r="AS32" s="3">
        <v>3</v>
      </c>
      <c r="AT32" s="3">
        <v>1</v>
      </c>
      <c r="AU32" s="3">
        <v>10.5</v>
      </c>
      <c r="AV32" s="3">
        <v>6</v>
      </c>
      <c r="AW32" s="3">
        <v>5</v>
      </c>
      <c r="AX32" s="3">
        <v>0</v>
      </c>
      <c r="AY32" s="3">
        <v>0</v>
      </c>
      <c r="AZ32" s="3">
        <v>37</v>
      </c>
      <c r="BA32" s="3">
        <v>13</v>
      </c>
      <c r="BB32" s="3" t="s">
        <v>643</v>
      </c>
      <c r="BC32" s="3">
        <v>37</v>
      </c>
      <c r="BD32" s="3">
        <v>11</v>
      </c>
      <c r="BE32" s="3" t="s">
        <v>644</v>
      </c>
      <c r="BF32" s="3">
        <v>6</v>
      </c>
      <c r="BG32" s="3">
        <v>10</v>
      </c>
      <c r="BH32" s="3" t="s">
        <v>645</v>
      </c>
      <c r="BI32" s="3">
        <v>37</v>
      </c>
      <c r="BJ32" s="3">
        <v>10</v>
      </c>
      <c r="BK32" s="3" t="s">
        <v>645</v>
      </c>
      <c r="BL32" s="3">
        <v>25</v>
      </c>
      <c r="BM32" s="3">
        <v>13</v>
      </c>
      <c r="BN32" s="3" t="s">
        <v>643</v>
      </c>
      <c r="BO32" s="3">
        <v>142</v>
      </c>
      <c r="BP32" s="3">
        <v>13</v>
      </c>
      <c r="BQ32" s="3" t="s">
        <v>643</v>
      </c>
    </row>
    <row r="33" spans="1:69" ht="15.75" customHeight="1" x14ac:dyDescent="0.25">
      <c r="A33" s="3">
        <v>11</v>
      </c>
      <c r="B33" s="4">
        <v>43657</v>
      </c>
      <c r="C33" s="3">
        <v>89</v>
      </c>
      <c r="D33" s="3">
        <v>23</v>
      </c>
      <c r="E33" s="3">
        <v>94</v>
      </c>
      <c r="F33" s="3">
        <v>23</v>
      </c>
      <c r="G33" s="3">
        <v>6</v>
      </c>
      <c r="H33" s="3">
        <v>4</v>
      </c>
      <c r="I33" s="3">
        <v>9</v>
      </c>
      <c r="J33" s="3">
        <v>37</v>
      </c>
      <c r="K33" s="3">
        <v>40</v>
      </c>
      <c r="L33" s="3" t="s">
        <v>658</v>
      </c>
      <c r="P33" s="3">
        <v>34</v>
      </c>
      <c r="Q33" s="3">
        <v>8</v>
      </c>
      <c r="R33" s="3">
        <v>25</v>
      </c>
      <c r="S33" s="3">
        <v>5</v>
      </c>
      <c r="T33" s="3">
        <v>3</v>
      </c>
      <c r="U33" s="3">
        <v>17</v>
      </c>
      <c r="V33" s="3">
        <v>56</v>
      </c>
      <c r="AC33" s="3">
        <v>20</v>
      </c>
      <c r="AD33" s="3">
        <v>9</v>
      </c>
      <c r="AE33" s="3">
        <v>20</v>
      </c>
      <c r="AF33" s="3">
        <v>30</v>
      </c>
      <c r="AG33" s="3" t="s">
        <v>688</v>
      </c>
      <c r="AI33" s="3">
        <v>7</v>
      </c>
      <c r="AL33" s="3">
        <v>23</v>
      </c>
      <c r="AM33" s="3">
        <v>6</v>
      </c>
      <c r="AN33" s="3">
        <v>9</v>
      </c>
      <c r="AO33" s="3">
        <v>0</v>
      </c>
      <c r="AP33" s="3">
        <v>3</v>
      </c>
      <c r="AQ33" s="3">
        <v>9</v>
      </c>
      <c r="AR33" s="3">
        <v>15</v>
      </c>
      <c r="AS33" s="3">
        <v>3</v>
      </c>
      <c r="AT33" s="3">
        <v>1</v>
      </c>
      <c r="AU33" s="3">
        <v>20</v>
      </c>
      <c r="AV33" s="3">
        <v>5</v>
      </c>
      <c r="AW33" s="3">
        <v>3</v>
      </c>
      <c r="AZ33" s="3">
        <v>37</v>
      </c>
      <c r="BA33" s="3">
        <v>13</v>
      </c>
      <c r="BB33" s="3" t="s">
        <v>649</v>
      </c>
      <c r="BC33" s="3">
        <v>37</v>
      </c>
      <c r="BD33" s="3">
        <v>11</v>
      </c>
      <c r="BE33" s="3" t="s">
        <v>650</v>
      </c>
      <c r="BF33" s="3">
        <v>6</v>
      </c>
      <c r="BG33" s="3">
        <v>10</v>
      </c>
      <c r="BH33" s="3" t="s">
        <v>651</v>
      </c>
      <c r="BI33" s="3">
        <v>37</v>
      </c>
      <c r="BJ33" s="3">
        <v>10</v>
      </c>
      <c r="BK33" s="3" t="s">
        <v>651</v>
      </c>
      <c r="BL33" s="3">
        <v>24</v>
      </c>
      <c r="BM33" s="3">
        <v>10</v>
      </c>
      <c r="BN33" s="3" t="s">
        <v>651</v>
      </c>
      <c r="BO33" s="3">
        <v>141</v>
      </c>
      <c r="BP33" s="3">
        <v>12</v>
      </c>
      <c r="BQ33" s="3" t="s">
        <v>652</v>
      </c>
    </row>
    <row r="34" spans="1:69" ht="15.75" customHeight="1" x14ac:dyDescent="0.25">
      <c r="A34" s="3">
        <v>168</v>
      </c>
      <c r="B34" s="4">
        <v>44043</v>
      </c>
      <c r="C34" s="3">
        <v>125</v>
      </c>
      <c r="D34" s="3">
        <v>95.220964772718531</v>
      </c>
      <c r="E34" s="3">
        <v>124</v>
      </c>
      <c r="F34" s="3">
        <v>94.520070830044205</v>
      </c>
      <c r="G34" s="3">
        <v>8</v>
      </c>
      <c r="H34" s="3">
        <v>5</v>
      </c>
      <c r="I34" s="3">
        <v>13</v>
      </c>
      <c r="J34" s="3">
        <v>84</v>
      </c>
      <c r="K34" s="3">
        <v>49</v>
      </c>
      <c r="L34" s="3" t="s">
        <v>681</v>
      </c>
      <c r="M34" s="3">
        <v>51</v>
      </c>
      <c r="N34" s="3">
        <v>15</v>
      </c>
      <c r="O34" s="3">
        <v>95</v>
      </c>
      <c r="P34" s="3">
        <v>54</v>
      </c>
      <c r="Q34" s="3">
        <v>18</v>
      </c>
      <c r="R34" s="3">
        <v>100</v>
      </c>
      <c r="S34" s="3">
        <v>5</v>
      </c>
      <c r="T34" s="3">
        <v>6</v>
      </c>
      <c r="U34" s="3">
        <v>20</v>
      </c>
      <c r="V34" s="3">
        <v>88</v>
      </c>
      <c r="W34" s="3">
        <v>36</v>
      </c>
      <c r="X34" s="3" t="s">
        <v>642</v>
      </c>
      <c r="Y34" s="3">
        <v>26</v>
      </c>
      <c r="Z34" s="3">
        <v>98</v>
      </c>
      <c r="AA34" s="3">
        <v>26</v>
      </c>
      <c r="AB34" s="3">
        <v>98</v>
      </c>
      <c r="AC34" s="3">
        <v>20</v>
      </c>
      <c r="AD34" s="3">
        <v>10</v>
      </c>
      <c r="AE34" s="3">
        <v>10</v>
      </c>
      <c r="AF34" s="3">
        <v>54</v>
      </c>
      <c r="AG34" s="3">
        <v>15</v>
      </c>
      <c r="AH34" s="3">
        <v>95</v>
      </c>
      <c r="AI34" s="3">
        <v>32</v>
      </c>
      <c r="AJ34" s="3">
        <v>15</v>
      </c>
      <c r="AK34" s="3">
        <v>95</v>
      </c>
      <c r="AL34" s="3">
        <v>39</v>
      </c>
      <c r="AM34" s="3">
        <v>15</v>
      </c>
      <c r="AN34" s="3">
        <v>95</v>
      </c>
      <c r="AO34" s="3">
        <v>4</v>
      </c>
      <c r="AP34" s="3">
        <v>9</v>
      </c>
      <c r="AQ34" s="3">
        <v>37</v>
      </c>
      <c r="AR34" s="3">
        <v>24</v>
      </c>
      <c r="AS34" s="3">
        <v>14</v>
      </c>
      <c r="AT34" s="3">
        <v>91</v>
      </c>
      <c r="AU34" s="3">
        <v>59.7</v>
      </c>
      <c r="AV34" s="3">
        <v>7</v>
      </c>
      <c r="AW34" s="3">
        <v>1</v>
      </c>
      <c r="AX34" s="3">
        <v>0</v>
      </c>
      <c r="AY34" s="3">
        <v>0</v>
      </c>
      <c r="AZ34" s="3">
        <v>36</v>
      </c>
      <c r="BA34" s="3">
        <v>13</v>
      </c>
      <c r="BB34" s="3" t="s">
        <v>643</v>
      </c>
      <c r="BC34" s="3">
        <v>37</v>
      </c>
      <c r="BD34" s="3">
        <v>11</v>
      </c>
      <c r="BE34" s="3" t="s">
        <v>644</v>
      </c>
      <c r="BF34" s="3">
        <v>6</v>
      </c>
      <c r="BG34" s="3">
        <v>10</v>
      </c>
      <c r="BH34" s="3" t="s">
        <v>645</v>
      </c>
      <c r="BI34" s="3">
        <v>39</v>
      </c>
      <c r="BJ34" s="3">
        <v>39</v>
      </c>
      <c r="BK34" s="3" t="s">
        <v>672</v>
      </c>
      <c r="BL34" s="3">
        <v>25</v>
      </c>
      <c r="BM34" s="3">
        <v>25</v>
      </c>
      <c r="BN34" s="3" t="s">
        <v>672</v>
      </c>
      <c r="BO34" s="3">
        <v>144</v>
      </c>
      <c r="BP34" s="3">
        <v>15</v>
      </c>
      <c r="BQ34" s="3" t="s">
        <v>659</v>
      </c>
    </row>
    <row r="35" spans="1:69" ht="15.75" customHeight="1" x14ac:dyDescent="0.25">
      <c r="A35" s="3">
        <v>172</v>
      </c>
      <c r="B35" s="4">
        <v>44109</v>
      </c>
      <c r="C35" s="3">
        <v>109</v>
      </c>
      <c r="D35" s="3">
        <v>72.574688224992641</v>
      </c>
      <c r="E35" s="3">
        <v>106</v>
      </c>
      <c r="F35" s="3">
        <v>65.542174161032435</v>
      </c>
      <c r="G35" s="3">
        <v>7</v>
      </c>
      <c r="H35" s="3">
        <v>4</v>
      </c>
      <c r="I35" s="3">
        <v>9</v>
      </c>
      <c r="J35" s="3">
        <v>37</v>
      </c>
      <c r="K35" s="3">
        <v>70</v>
      </c>
      <c r="L35" s="3" t="s">
        <v>689</v>
      </c>
      <c r="M35" s="3">
        <v>42</v>
      </c>
      <c r="N35" s="3">
        <v>12</v>
      </c>
      <c r="O35" s="3">
        <v>75</v>
      </c>
      <c r="P35" s="3">
        <v>43</v>
      </c>
      <c r="Q35" s="3">
        <v>13</v>
      </c>
      <c r="R35" s="3">
        <v>84</v>
      </c>
      <c r="S35" s="3">
        <v>16</v>
      </c>
      <c r="T35" s="3">
        <v>27</v>
      </c>
      <c r="U35" s="3">
        <v>19</v>
      </c>
      <c r="V35" s="3">
        <v>80</v>
      </c>
      <c r="W35" s="3">
        <v>28</v>
      </c>
      <c r="X35" s="3" t="s">
        <v>661</v>
      </c>
      <c r="Y35" s="3">
        <v>12</v>
      </c>
      <c r="Z35" s="3">
        <v>16</v>
      </c>
      <c r="AA35" s="3">
        <v>10</v>
      </c>
      <c r="AB35" s="3">
        <v>7</v>
      </c>
      <c r="AC35" s="3">
        <v>20</v>
      </c>
      <c r="AD35" s="3">
        <v>10</v>
      </c>
      <c r="AE35" s="3">
        <v>10</v>
      </c>
      <c r="AF35" s="3">
        <v>44</v>
      </c>
      <c r="AG35" s="3">
        <v>13</v>
      </c>
      <c r="AH35" s="3">
        <v>84</v>
      </c>
      <c r="AI35" s="3">
        <v>21</v>
      </c>
      <c r="AJ35" s="3">
        <v>11</v>
      </c>
      <c r="AK35" s="3">
        <v>63</v>
      </c>
      <c r="AL35" s="3">
        <v>28</v>
      </c>
      <c r="AM35" s="3">
        <v>9</v>
      </c>
      <c r="AN35" s="3">
        <v>37</v>
      </c>
      <c r="AO35" s="3">
        <v>3</v>
      </c>
      <c r="AP35" s="3">
        <v>10</v>
      </c>
      <c r="AQ35" s="3">
        <v>50</v>
      </c>
      <c r="AR35" s="3">
        <v>19</v>
      </c>
      <c r="AS35" s="3">
        <v>6</v>
      </c>
      <c r="AT35" s="3">
        <v>9</v>
      </c>
      <c r="AU35" s="3" t="s">
        <v>671</v>
      </c>
      <c r="AV35" s="3">
        <v>12</v>
      </c>
      <c r="AW35" s="3">
        <v>8</v>
      </c>
      <c r="AX35" s="3">
        <v>3</v>
      </c>
      <c r="AY35" s="3">
        <v>0</v>
      </c>
      <c r="AZ35" s="3">
        <v>37</v>
      </c>
      <c r="BA35" s="3">
        <v>13</v>
      </c>
      <c r="BB35" s="3" t="s">
        <v>643</v>
      </c>
      <c r="BC35" s="3">
        <v>37</v>
      </c>
      <c r="BD35" s="3">
        <v>11</v>
      </c>
      <c r="BE35" s="3" t="s">
        <v>644</v>
      </c>
      <c r="BF35" s="3">
        <v>6</v>
      </c>
      <c r="BG35" s="3">
        <v>10</v>
      </c>
      <c r="BH35" s="3" t="s">
        <v>645</v>
      </c>
      <c r="BI35" s="3">
        <v>39</v>
      </c>
      <c r="BJ35" s="3">
        <v>12</v>
      </c>
      <c r="BK35" s="3" t="s">
        <v>647</v>
      </c>
      <c r="BL35" s="3">
        <v>23</v>
      </c>
      <c r="BM35" s="3">
        <v>9</v>
      </c>
      <c r="BN35" s="3" t="s">
        <v>646</v>
      </c>
      <c r="BO35" s="3">
        <v>142</v>
      </c>
      <c r="BP35" s="3">
        <v>13</v>
      </c>
      <c r="BQ35" s="3" t="s">
        <v>643</v>
      </c>
    </row>
    <row r="36" spans="1:69" ht="15.75" customHeight="1" x14ac:dyDescent="0.25">
      <c r="A36" s="3">
        <v>158</v>
      </c>
      <c r="B36" s="4">
        <v>44110</v>
      </c>
      <c r="C36" s="3">
        <v>111</v>
      </c>
      <c r="D36" s="3">
        <v>76.832242536520184</v>
      </c>
      <c r="E36" s="3">
        <v>94</v>
      </c>
      <c r="F36" s="3">
        <v>34.45782583896758</v>
      </c>
      <c r="G36" s="3">
        <v>7</v>
      </c>
      <c r="H36" s="3">
        <v>6</v>
      </c>
      <c r="I36" s="3">
        <v>12</v>
      </c>
      <c r="J36" s="3">
        <v>75</v>
      </c>
      <c r="K36" s="3">
        <v>60</v>
      </c>
      <c r="L36" s="3" t="s">
        <v>690</v>
      </c>
      <c r="M36" s="3">
        <v>41</v>
      </c>
      <c r="N36" s="3">
        <v>12</v>
      </c>
      <c r="O36" s="3">
        <v>75</v>
      </c>
      <c r="P36" s="3">
        <v>37</v>
      </c>
      <c r="Q36" s="3">
        <v>11</v>
      </c>
      <c r="R36" s="3">
        <v>63</v>
      </c>
      <c r="S36" s="3">
        <v>6</v>
      </c>
      <c r="T36" s="3">
        <v>1</v>
      </c>
      <c r="U36" s="3">
        <v>17</v>
      </c>
      <c r="V36" s="3">
        <v>56</v>
      </c>
      <c r="W36" s="3">
        <v>30</v>
      </c>
      <c r="X36" s="3" t="s">
        <v>691</v>
      </c>
      <c r="Y36" s="3">
        <v>15</v>
      </c>
      <c r="Z36" s="3">
        <v>38</v>
      </c>
      <c r="AA36" s="3">
        <v>11</v>
      </c>
      <c r="AB36" s="3">
        <v>10</v>
      </c>
      <c r="AC36" s="3">
        <v>20</v>
      </c>
      <c r="AD36" s="3">
        <v>10</v>
      </c>
      <c r="AE36" s="3">
        <v>10</v>
      </c>
      <c r="AF36" s="3">
        <v>52</v>
      </c>
      <c r="AG36" s="3">
        <v>15</v>
      </c>
      <c r="AH36" s="3">
        <v>95</v>
      </c>
      <c r="AI36" s="3">
        <v>28</v>
      </c>
      <c r="AJ36" s="3">
        <v>13</v>
      </c>
      <c r="AK36" s="3">
        <v>84</v>
      </c>
      <c r="AL36" s="3">
        <v>27</v>
      </c>
      <c r="AM36" s="3">
        <v>8</v>
      </c>
      <c r="AN36" s="3">
        <v>25</v>
      </c>
      <c r="AO36" s="3">
        <v>4</v>
      </c>
      <c r="AP36" s="3">
        <v>10</v>
      </c>
      <c r="AQ36" s="3">
        <v>50</v>
      </c>
      <c r="AR36" s="3">
        <v>21</v>
      </c>
      <c r="AS36" s="3">
        <v>8</v>
      </c>
      <c r="AT36" s="3">
        <v>25</v>
      </c>
      <c r="AU36" s="3">
        <v>9.6999999999999993</v>
      </c>
      <c r="AV36" s="3">
        <v>0</v>
      </c>
      <c r="AW36" s="3">
        <v>0</v>
      </c>
      <c r="AX36" s="3">
        <v>0</v>
      </c>
      <c r="AY36" s="3">
        <v>0</v>
      </c>
      <c r="AZ36" s="3">
        <v>36</v>
      </c>
      <c r="BA36" s="3">
        <v>11</v>
      </c>
      <c r="BB36" s="3" t="s">
        <v>644</v>
      </c>
      <c r="BC36" s="3">
        <v>37</v>
      </c>
      <c r="BD36" s="3">
        <v>11</v>
      </c>
      <c r="BE36" s="3" t="s">
        <v>644</v>
      </c>
      <c r="BF36" s="3">
        <v>6</v>
      </c>
      <c r="BG36" s="3">
        <v>10</v>
      </c>
      <c r="BH36" s="3" t="s">
        <v>645</v>
      </c>
      <c r="BI36" s="3">
        <v>37</v>
      </c>
      <c r="BJ36" s="3">
        <v>10</v>
      </c>
      <c r="BK36" s="3" t="s">
        <v>645</v>
      </c>
      <c r="BL36" s="3">
        <v>25</v>
      </c>
      <c r="BM36" s="3">
        <v>13</v>
      </c>
      <c r="BN36" s="3" t="s">
        <v>643</v>
      </c>
      <c r="BO36" s="3">
        <v>141</v>
      </c>
      <c r="BP36" s="3">
        <v>12</v>
      </c>
      <c r="BQ36" s="3" t="s">
        <v>647</v>
      </c>
    </row>
    <row r="37" spans="1:69" ht="15.75" customHeight="1" x14ac:dyDescent="0.25">
      <c r="A37" s="3">
        <v>257</v>
      </c>
      <c r="B37" s="4">
        <v>44123</v>
      </c>
      <c r="C37" s="3">
        <v>96</v>
      </c>
      <c r="D37" s="3">
        <v>39.486291046402513</v>
      </c>
      <c r="E37" s="3">
        <v>76</v>
      </c>
      <c r="F37" s="3">
        <v>5.4799291699557964</v>
      </c>
      <c r="G37" s="3">
        <v>6</v>
      </c>
      <c r="H37" s="3">
        <v>5</v>
      </c>
      <c r="I37" s="3">
        <v>10</v>
      </c>
      <c r="J37" s="3">
        <v>50</v>
      </c>
      <c r="K37" s="3">
        <v>58</v>
      </c>
      <c r="L37" s="3" t="s">
        <v>681</v>
      </c>
      <c r="M37" s="3">
        <v>21</v>
      </c>
      <c r="N37" s="3">
        <v>3</v>
      </c>
      <c r="O37" s="3">
        <v>1</v>
      </c>
      <c r="P37" s="3">
        <v>20</v>
      </c>
      <c r="Q37" s="3">
        <v>3</v>
      </c>
      <c r="R37" s="3">
        <v>1</v>
      </c>
      <c r="S37" s="3">
        <v>6</v>
      </c>
      <c r="T37" s="3">
        <v>3</v>
      </c>
      <c r="U37" s="3">
        <v>20</v>
      </c>
      <c r="V37" s="3">
        <v>89</v>
      </c>
      <c r="W37" s="3">
        <v>33</v>
      </c>
      <c r="X37" s="3" t="s">
        <v>642</v>
      </c>
      <c r="Y37" s="3">
        <v>19.5</v>
      </c>
      <c r="Z37" s="3">
        <v>62</v>
      </c>
      <c r="AA37" s="3">
        <v>20</v>
      </c>
      <c r="AB37" s="3">
        <v>69</v>
      </c>
      <c r="AC37" s="3">
        <v>19</v>
      </c>
      <c r="AD37" s="3">
        <v>10</v>
      </c>
      <c r="AE37" s="3">
        <v>10</v>
      </c>
      <c r="AF37" s="3">
        <v>29</v>
      </c>
      <c r="AG37" s="3">
        <v>7</v>
      </c>
      <c r="AH37" s="3">
        <v>16</v>
      </c>
      <c r="AI37" s="3">
        <v>13</v>
      </c>
      <c r="AJ37" s="3">
        <v>7</v>
      </c>
      <c r="AK37" s="3">
        <v>16</v>
      </c>
      <c r="AL37" s="3">
        <v>27</v>
      </c>
      <c r="AM37" s="3">
        <v>8</v>
      </c>
      <c r="AN37" s="3">
        <v>25</v>
      </c>
      <c r="AO37" s="3">
        <v>5</v>
      </c>
      <c r="AP37" s="3">
        <v>11</v>
      </c>
      <c r="AQ37" s="3">
        <v>63</v>
      </c>
      <c r="AR37" s="3">
        <v>20</v>
      </c>
      <c r="AS37" s="3">
        <v>8</v>
      </c>
      <c r="AT37" s="3">
        <v>25</v>
      </c>
      <c r="AU37" s="3" t="s">
        <v>692</v>
      </c>
      <c r="AV37" s="3">
        <v>7</v>
      </c>
      <c r="AW37" s="3">
        <v>7</v>
      </c>
      <c r="AX37" s="3">
        <v>0</v>
      </c>
      <c r="AY37" s="3">
        <v>0</v>
      </c>
      <c r="AZ37" s="3">
        <v>37</v>
      </c>
      <c r="BA37" s="3">
        <v>0</v>
      </c>
      <c r="BC37" s="3">
        <v>33</v>
      </c>
      <c r="BD37" s="3">
        <v>0</v>
      </c>
      <c r="BF37" s="3">
        <v>6</v>
      </c>
      <c r="BG37" s="3">
        <v>0</v>
      </c>
      <c r="BI37" s="3">
        <v>39</v>
      </c>
      <c r="BJ37" s="3">
        <v>0</v>
      </c>
      <c r="BL37" s="3">
        <v>25</v>
      </c>
      <c r="BM37" s="3">
        <v>0</v>
      </c>
      <c r="BO37" s="3">
        <v>140</v>
      </c>
      <c r="BP37" s="3">
        <v>0</v>
      </c>
    </row>
    <row r="38" spans="1:69" ht="15.75" customHeight="1" x14ac:dyDescent="0.25">
      <c r="A38" s="3">
        <v>183</v>
      </c>
      <c r="B38" s="4">
        <v>44057</v>
      </c>
      <c r="C38" s="3">
        <v>111</v>
      </c>
      <c r="D38" s="3">
        <v>76.832242536520184</v>
      </c>
      <c r="E38" s="3">
        <v>75</v>
      </c>
      <c r="F38" s="3">
        <v>4.7790352272814696</v>
      </c>
      <c r="G38" s="3">
        <v>7</v>
      </c>
      <c r="H38" s="3">
        <v>3</v>
      </c>
      <c r="I38" s="3">
        <v>7</v>
      </c>
      <c r="J38" s="3">
        <v>16</v>
      </c>
      <c r="K38" s="3">
        <v>36</v>
      </c>
      <c r="L38" s="3" t="s">
        <v>693</v>
      </c>
      <c r="M38" s="3">
        <v>17</v>
      </c>
      <c r="N38" s="3">
        <v>3</v>
      </c>
      <c r="O38" s="3">
        <v>1</v>
      </c>
      <c r="P38" s="3">
        <v>28</v>
      </c>
      <c r="Q38" s="3">
        <v>5</v>
      </c>
      <c r="R38" s="3">
        <v>5</v>
      </c>
      <c r="S38" s="3">
        <v>4</v>
      </c>
      <c r="T38" s="3">
        <v>1</v>
      </c>
      <c r="U38" s="3">
        <v>16</v>
      </c>
      <c r="V38" s="3">
        <v>58</v>
      </c>
      <c r="W38" s="3">
        <v>24</v>
      </c>
      <c r="X38" s="3" t="s">
        <v>648</v>
      </c>
      <c r="Y38" s="3">
        <v>5.5</v>
      </c>
      <c r="Z38" s="3" t="s">
        <v>648</v>
      </c>
      <c r="AA38" s="3">
        <v>5.5</v>
      </c>
      <c r="AB38" s="3" t="s">
        <v>648</v>
      </c>
      <c r="AC38" s="3">
        <v>19</v>
      </c>
      <c r="AD38" s="3">
        <v>10</v>
      </c>
      <c r="AE38" s="3">
        <v>10</v>
      </c>
      <c r="AF38" s="3">
        <v>24</v>
      </c>
      <c r="AG38" s="3">
        <v>5</v>
      </c>
      <c r="AH38" s="3">
        <v>5</v>
      </c>
      <c r="AI38" s="3">
        <v>15</v>
      </c>
      <c r="AJ38" s="3">
        <v>8</v>
      </c>
      <c r="AK38" s="3">
        <v>25</v>
      </c>
      <c r="AL38" s="3">
        <v>19</v>
      </c>
      <c r="AM38" s="3">
        <v>4</v>
      </c>
      <c r="AN38" s="3">
        <v>2</v>
      </c>
      <c r="AO38" s="3">
        <v>3</v>
      </c>
      <c r="AP38" s="3">
        <v>8</v>
      </c>
      <c r="AQ38" s="3">
        <v>25</v>
      </c>
      <c r="AR38" s="3">
        <v>18</v>
      </c>
      <c r="AS38" s="3">
        <v>5</v>
      </c>
      <c r="AT38" s="3">
        <v>5</v>
      </c>
      <c r="AU38" s="3" t="s">
        <v>694</v>
      </c>
      <c r="AV38" s="3">
        <v>12</v>
      </c>
      <c r="AW38" s="3">
        <v>9</v>
      </c>
      <c r="AX38" s="3">
        <v>0</v>
      </c>
      <c r="AY38" s="3">
        <v>0</v>
      </c>
      <c r="AZ38" s="3">
        <v>36</v>
      </c>
      <c r="BA38" s="3">
        <v>11</v>
      </c>
      <c r="BB38" s="3" t="s">
        <v>644</v>
      </c>
      <c r="BC38" s="3">
        <v>29</v>
      </c>
      <c r="BD38" s="3">
        <v>5</v>
      </c>
      <c r="BE38" s="3" t="s">
        <v>656</v>
      </c>
      <c r="BF38" s="3">
        <v>6</v>
      </c>
      <c r="BG38" s="3">
        <v>10</v>
      </c>
      <c r="BH38" s="3" t="s">
        <v>645</v>
      </c>
      <c r="BI38" s="3">
        <v>39</v>
      </c>
      <c r="BJ38" s="3">
        <v>12</v>
      </c>
      <c r="BK38" s="3" t="s">
        <v>647</v>
      </c>
      <c r="BL38" s="3">
        <v>21</v>
      </c>
      <c r="BM38" s="3">
        <v>6</v>
      </c>
      <c r="BN38" s="3" t="s">
        <v>657</v>
      </c>
      <c r="BO38" s="3">
        <v>131</v>
      </c>
      <c r="BP38" s="3">
        <v>6</v>
      </c>
      <c r="BQ38" s="3" t="s">
        <v>657</v>
      </c>
    </row>
    <row r="39" spans="1:69" ht="15.75" customHeight="1" x14ac:dyDescent="0.25">
      <c r="A39" s="3">
        <v>26</v>
      </c>
      <c r="B39" s="4">
        <v>44120</v>
      </c>
      <c r="C39" s="3">
        <v>119</v>
      </c>
      <c r="D39" s="3">
        <v>89.73627481678642</v>
      </c>
      <c r="E39" s="3">
        <v>131</v>
      </c>
      <c r="F39" s="3">
        <v>98.061721291118147</v>
      </c>
      <c r="G39" s="3">
        <v>7</v>
      </c>
      <c r="H39" s="3">
        <v>6</v>
      </c>
      <c r="I39" s="3">
        <v>12</v>
      </c>
      <c r="J39" s="3">
        <v>75</v>
      </c>
      <c r="K39" s="3">
        <v>83</v>
      </c>
      <c r="L39" s="3" t="s">
        <v>695</v>
      </c>
      <c r="M39" s="3">
        <v>61</v>
      </c>
      <c r="N39" s="3">
        <v>18</v>
      </c>
      <c r="O39" s="3">
        <v>100</v>
      </c>
      <c r="P39" s="3">
        <v>45</v>
      </c>
      <c r="Q39" s="3">
        <v>15</v>
      </c>
      <c r="R39" s="3">
        <v>95</v>
      </c>
      <c r="S39" s="3">
        <v>6</v>
      </c>
      <c r="T39" s="3">
        <v>2</v>
      </c>
      <c r="U39" s="3">
        <v>18</v>
      </c>
      <c r="V39" s="3">
        <v>72</v>
      </c>
      <c r="W39" s="3">
        <v>34</v>
      </c>
      <c r="X39" s="3" t="s">
        <v>682</v>
      </c>
      <c r="Y39" s="3">
        <v>19</v>
      </c>
      <c r="Z39" s="3" t="s">
        <v>696</v>
      </c>
      <c r="AA39" s="3">
        <v>18.5</v>
      </c>
      <c r="AB39" s="3" t="s">
        <v>696</v>
      </c>
      <c r="AC39" s="3">
        <v>19</v>
      </c>
      <c r="AD39" s="3">
        <v>10</v>
      </c>
      <c r="AE39" s="3">
        <v>10</v>
      </c>
      <c r="AF39" s="3">
        <v>56</v>
      </c>
      <c r="AG39" s="3">
        <v>16</v>
      </c>
      <c r="AH39" s="3">
        <v>98</v>
      </c>
      <c r="AI39" s="3">
        <v>33</v>
      </c>
      <c r="AJ39" s="3">
        <v>16</v>
      </c>
      <c r="AK39" s="3">
        <v>98</v>
      </c>
      <c r="AL39" s="3">
        <v>39</v>
      </c>
      <c r="AM39" s="3">
        <v>17</v>
      </c>
      <c r="AN39" s="3">
        <v>99</v>
      </c>
      <c r="AO39" s="3">
        <v>8</v>
      </c>
      <c r="AP39" s="3">
        <v>14</v>
      </c>
      <c r="AQ39" s="3">
        <v>91</v>
      </c>
      <c r="AR39" s="3">
        <v>23</v>
      </c>
      <c r="AS39" s="3">
        <v>11</v>
      </c>
      <c r="AT39" s="3">
        <v>63</v>
      </c>
      <c r="AU39" s="3">
        <v>70.2</v>
      </c>
      <c r="AV39" s="3">
        <v>4</v>
      </c>
      <c r="AW39" s="3">
        <v>2</v>
      </c>
      <c r="AX39" s="3">
        <v>0</v>
      </c>
      <c r="AY39" s="3">
        <v>0</v>
      </c>
      <c r="AZ39" s="3">
        <v>37</v>
      </c>
      <c r="BA39" s="3">
        <v>13</v>
      </c>
      <c r="BB39" s="3" t="s">
        <v>643</v>
      </c>
      <c r="BC39" s="3">
        <v>37</v>
      </c>
      <c r="BD39" s="3">
        <v>12</v>
      </c>
      <c r="BE39" s="3" t="s">
        <v>647</v>
      </c>
      <c r="BF39" s="3">
        <v>6</v>
      </c>
      <c r="BG39" s="3">
        <v>10</v>
      </c>
      <c r="BH39" s="3" t="s">
        <v>645</v>
      </c>
      <c r="BI39" s="3">
        <v>39</v>
      </c>
      <c r="BJ39" s="3">
        <v>13</v>
      </c>
      <c r="BK39" s="3" t="s">
        <v>643</v>
      </c>
      <c r="BL39" s="3">
        <v>24</v>
      </c>
      <c r="BM39" s="3">
        <v>10</v>
      </c>
      <c r="BN39" s="3" t="s">
        <v>645</v>
      </c>
      <c r="BO39" s="3">
        <v>143</v>
      </c>
      <c r="BP39" s="3">
        <v>15</v>
      </c>
      <c r="BQ39" s="3" t="s">
        <v>659</v>
      </c>
    </row>
    <row r="40" spans="1:69" ht="15.75" customHeight="1" x14ac:dyDescent="0.25">
      <c r="A40" s="3">
        <v>164</v>
      </c>
      <c r="B40" s="4">
        <v>44109</v>
      </c>
      <c r="C40" s="3">
        <v>104</v>
      </c>
      <c r="D40" s="3">
        <v>60.513708953597487</v>
      </c>
      <c r="E40" s="3">
        <v>101</v>
      </c>
      <c r="F40" s="3">
        <v>52.657646430036507</v>
      </c>
      <c r="G40" s="3">
        <v>7</v>
      </c>
      <c r="H40" s="3">
        <v>4</v>
      </c>
      <c r="I40" s="3">
        <v>9</v>
      </c>
      <c r="J40" s="3">
        <v>37</v>
      </c>
      <c r="K40" s="3">
        <v>60</v>
      </c>
      <c r="L40" s="3" t="s">
        <v>686</v>
      </c>
      <c r="M40" s="3">
        <v>44</v>
      </c>
      <c r="N40" s="3">
        <v>12</v>
      </c>
      <c r="O40" s="3">
        <v>75</v>
      </c>
      <c r="P40" s="3">
        <v>59</v>
      </c>
      <c r="Q40" s="3">
        <v>18</v>
      </c>
      <c r="R40" s="3">
        <v>100</v>
      </c>
      <c r="S40" s="3">
        <v>6</v>
      </c>
      <c r="T40" s="3">
        <v>8</v>
      </c>
      <c r="U40" s="3">
        <v>19</v>
      </c>
      <c r="V40" s="3">
        <v>82</v>
      </c>
      <c r="W40" s="3">
        <v>36</v>
      </c>
      <c r="X40" s="3" t="s">
        <v>642</v>
      </c>
      <c r="Y40" s="3">
        <v>21.5</v>
      </c>
      <c r="Z40" s="3">
        <v>69</v>
      </c>
      <c r="AA40" s="3">
        <v>19.5</v>
      </c>
      <c r="AB40" s="3">
        <v>54</v>
      </c>
      <c r="AC40" s="3">
        <v>19</v>
      </c>
      <c r="AD40" s="3">
        <v>10</v>
      </c>
      <c r="AE40" s="3">
        <v>10</v>
      </c>
      <c r="AF40" s="3">
        <v>46</v>
      </c>
      <c r="AG40" s="3">
        <v>12</v>
      </c>
      <c r="AH40" s="3">
        <v>75</v>
      </c>
      <c r="AI40" s="3">
        <v>30</v>
      </c>
      <c r="AJ40" s="3">
        <v>12</v>
      </c>
      <c r="AK40" s="3">
        <v>75</v>
      </c>
      <c r="AL40" s="3">
        <v>32</v>
      </c>
      <c r="AM40" s="3">
        <v>10</v>
      </c>
      <c r="AN40" s="3">
        <v>50</v>
      </c>
      <c r="AO40" s="3">
        <v>7</v>
      </c>
      <c r="AP40" s="3">
        <v>11</v>
      </c>
      <c r="AQ40" s="3">
        <v>63</v>
      </c>
      <c r="AR40" s="3">
        <v>20</v>
      </c>
      <c r="AS40" s="3">
        <v>8</v>
      </c>
      <c r="AT40" s="3">
        <v>25</v>
      </c>
      <c r="AU40" s="3">
        <v>59</v>
      </c>
      <c r="AV40" s="3">
        <v>2</v>
      </c>
      <c r="AW40" s="3">
        <v>4</v>
      </c>
      <c r="AX40" s="3">
        <v>0</v>
      </c>
      <c r="AY40" s="3">
        <v>0</v>
      </c>
      <c r="AZ40" s="3">
        <v>37</v>
      </c>
      <c r="BA40" s="3">
        <v>13</v>
      </c>
      <c r="BB40" s="3" t="s">
        <v>643</v>
      </c>
      <c r="BC40" s="3">
        <v>37</v>
      </c>
      <c r="BD40" s="3">
        <v>11</v>
      </c>
      <c r="BE40" s="3" t="s">
        <v>644</v>
      </c>
      <c r="BF40" s="3">
        <v>6</v>
      </c>
      <c r="BG40" s="3">
        <v>10</v>
      </c>
      <c r="BH40" s="3" t="s">
        <v>645</v>
      </c>
      <c r="BI40" s="3">
        <v>39</v>
      </c>
      <c r="BJ40" s="3">
        <v>12</v>
      </c>
      <c r="BK40" s="3" t="s">
        <v>647</v>
      </c>
      <c r="BL40" s="3">
        <v>24</v>
      </c>
      <c r="BM40" s="3">
        <v>10</v>
      </c>
      <c r="BN40" s="3" t="s">
        <v>645</v>
      </c>
      <c r="BO40" s="3">
        <v>143</v>
      </c>
      <c r="BP40" s="3">
        <v>14</v>
      </c>
      <c r="BQ40" s="3" t="s">
        <v>664</v>
      </c>
    </row>
    <row r="41" spans="1:69" ht="15.75" customHeight="1" x14ac:dyDescent="0.25">
      <c r="A41" s="3">
        <v>132</v>
      </c>
      <c r="B41" s="4">
        <v>44151</v>
      </c>
      <c r="C41" s="3">
        <v>104</v>
      </c>
      <c r="D41" s="3">
        <v>61</v>
      </c>
      <c r="E41" s="3">
        <v>101</v>
      </c>
      <c r="F41" s="3">
        <v>53</v>
      </c>
      <c r="G41" s="3">
        <v>7</v>
      </c>
      <c r="H41" s="3">
        <v>3</v>
      </c>
      <c r="I41" s="3">
        <v>8</v>
      </c>
      <c r="J41" s="3">
        <v>25</v>
      </c>
      <c r="K41" s="3">
        <v>56</v>
      </c>
      <c r="L41" s="3">
        <v>14</v>
      </c>
      <c r="M41" s="3">
        <v>36</v>
      </c>
      <c r="N41" s="3">
        <v>10</v>
      </c>
      <c r="O41" s="3">
        <v>50</v>
      </c>
      <c r="P41" s="3">
        <v>36</v>
      </c>
      <c r="Q41" s="3">
        <v>9</v>
      </c>
      <c r="R41" s="3">
        <v>37</v>
      </c>
      <c r="S41" s="3">
        <v>6</v>
      </c>
      <c r="T41" s="3">
        <v>1</v>
      </c>
      <c r="U41" s="3">
        <v>18</v>
      </c>
      <c r="V41" s="3">
        <v>71</v>
      </c>
      <c r="W41" s="3">
        <v>32</v>
      </c>
      <c r="X41" s="3" t="s">
        <v>642</v>
      </c>
      <c r="Y41" s="3">
        <v>13</v>
      </c>
      <c r="Z41" s="3">
        <v>16</v>
      </c>
      <c r="AA41" s="3">
        <v>12</v>
      </c>
      <c r="AB41" s="3">
        <v>10</v>
      </c>
      <c r="AC41" s="3">
        <v>19</v>
      </c>
      <c r="AD41" s="3">
        <v>10</v>
      </c>
      <c r="AE41" s="3">
        <v>10</v>
      </c>
      <c r="AF41" s="3">
        <v>32</v>
      </c>
      <c r="AG41" s="3">
        <v>8</v>
      </c>
      <c r="AH41" s="3">
        <v>25</v>
      </c>
      <c r="AI41" s="3">
        <v>19</v>
      </c>
      <c r="AJ41" s="3">
        <v>10</v>
      </c>
      <c r="AK41" s="3">
        <v>50</v>
      </c>
      <c r="AL41" s="3">
        <v>22</v>
      </c>
      <c r="AM41" s="3">
        <v>5</v>
      </c>
      <c r="AN41" s="3">
        <v>5</v>
      </c>
      <c r="AO41" s="3">
        <v>5</v>
      </c>
      <c r="AP41" s="3">
        <v>11</v>
      </c>
      <c r="AQ41" s="3">
        <v>63</v>
      </c>
      <c r="AR41" s="3">
        <v>22</v>
      </c>
      <c r="AS41" s="3">
        <v>10</v>
      </c>
      <c r="AT41" s="3">
        <v>50</v>
      </c>
      <c r="AU41" s="3" t="s">
        <v>697</v>
      </c>
      <c r="AV41" s="3">
        <v>4</v>
      </c>
      <c r="AW41" s="3">
        <v>1</v>
      </c>
      <c r="AX41" s="3">
        <v>1</v>
      </c>
      <c r="AY41" s="3">
        <v>1</v>
      </c>
      <c r="AZ41" s="3">
        <v>36</v>
      </c>
      <c r="BA41" s="3">
        <v>11</v>
      </c>
      <c r="BB41" s="3" t="s">
        <v>644</v>
      </c>
      <c r="BC41" s="3">
        <v>37</v>
      </c>
      <c r="BD41" s="3">
        <v>11</v>
      </c>
      <c r="BE41" s="3" t="s">
        <v>644</v>
      </c>
      <c r="BF41" s="3">
        <v>6</v>
      </c>
      <c r="BG41" s="3">
        <v>10</v>
      </c>
      <c r="BH41" s="3" t="s">
        <v>645</v>
      </c>
      <c r="BI41" s="3">
        <v>38</v>
      </c>
      <c r="BJ41" s="3">
        <v>11</v>
      </c>
      <c r="BK41" s="3" t="s">
        <v>644</v>
      </c>
      <c r="BL41" s="3">
        <v>24</v>
      </c>
      <c r="BM41" s="3">
        <v>10</v>
      </c>
      <c r="BN41" s="3" t="s">
        <v>645</v>
      </c>
      <c r="BO41" s="3">
        <v>141</v>
      </c>
      <c r="BP41" s="3">
        <v>12</v>
      </c>
      <c r="BQ41" s="3" t="s">
        <v>647</v>
      </c>
    </row>
    <row r="42" spans="1:69" ht="15.75" customHeight="1" x14ac:dyDescent="0.25">
      <c r="A42" s="3">
        <v>128</v>
      </c>
      <c r="B42" s="4">
        <v>44144</v>
      </c>
      <c r="C42" s="3">
        <v>91</v>
      </c>
      <c r="D42" s="3">
        <v>27</v>
      </c>
      <c r="E42" s="3">
        <v>106</v>
      </c>
      <c r="F42" s="3">
        <v>66</v>
      </c>
      <c r="G42" s="3">
        <v>6</v>
      </c>
      <c r="H42" s="3">
        <v>5</v>
      </c>
      <c r="I42" s="3">
        <v>8</v>
      </c>
      <c r="J42" s="3">
        <v>25</v>
      </c>
      <c r="K42" s="3">
        <v>46</v>
      </c>
      <c r="L42" s="3">
        <v>5</v>
      </c>
      <c r="M42" s="3">
        <v>28</v>
      </c>
      <c r="N42" s="3">
        <v>7</v>
      </c>
      <c r="O42" s="3">
        <v>16</v>
      </c>
      <c r="P42" s="3">
        <v>37</v>
      </c>
      <c r="Q42" s="3">
        <v>10</v>
      </c>
      <c r="R42" s="3">
        <v>50</v>
      </c>
      <c r="S42" s="3">
        <v>6</v>
      </c>
      <c r="T42" s="3">
        <v>4</v>
      </c>
      <c r="U42" s="3">
        <v>20</v>
      </c>
      <c r="V42" s="3">
        <v>89</v>
      </c>
      <c r="W42" s="3">
        <v>22</v>
      </c>
      <c r="X42" s="3" t="s">
        <v>661</v>
      </c>
      <c r="Y42" s="3">
        <v>10.5</v>
      </c>
      <c r="Z42" s="3">
        <v>3</v>
      </c>
      <c r="AA42" s="3">
        <v>10</v>
      </c>
      <c r="AB42" s="3">
        <v>2</v>
      </c>
      <c r="AC42" s="3">
        <v>19</v>
      </c>
      <c r="AD42" s="3">
        <v>10</v>
      </c>
      <c r="AE42" s="3">
        <v>10</v>
      </c>
      <c r="AF42" s="3">
        <v>39</v>
      </c>
      <c r="AG42" s="3">
        <v>10</v>
      </c>
      <c r="AH42" s="3">
        <v>50</v>
      </c>
      <c r="AI42" s="3">
        <v>23</v>
      </c>
      <c r="AJ42" s="3">
        <v>10</v>
      </c>
      <c r="AK42" s="3">
        <v>50</v>
      </c>
      <c r="AL42" s="3">
        <v>28</v>
      </c>
      <c r="AM42" s="3">
        <v>8</v>
      </c>
      <c r="AN42" s="3">
        <v>25</v>
      </c>
      <c r="AO42" s="3">
        <v>4</v>
      </c>
      <c r="AP42" s="3">
        <v>9</v>
      </c>
      <c r="AQ42" s="3">
        <v>37</v>
      </c>
      <c r="AR42" s="3">
        <v>23</v>
      </c>
      <c r="AS42" s="3">
        <v>11</v>
      </c>
      <c r="AT42" s="3">
        <v>63</v>
      </c>
      <c r="AU42" s="3">
        <v>10.5</v>
      </c>
      <c r="AV42" s="3">
        <v>7</v>
      </c>
      <c r="AW42" s="3">
        <v>11</v>
      </c>
      <c r="AX42" s="3">
        <v>2</v>
      </c>
      <c r="AY42" s="3">
        <v>0</v>
      </c>
      <c r="AZ42" s="3">
        <v>36</v>
      </c>
      <c r="BA42" s="3">
        <v>11</v>
      </c>
      <c r="BB42" s="3" t="s">
        <v>644</v>
      </c>
      <c r="BC42" s="3">
        <v>37</v>
      </c>
      <c r="BD42" s="3">
        <v>11</v>
      </c>
      <c r="BE42" s="3" t="s">
        <v>644</v>
      </c>
      <c r="BF42" s="3">
        <v>6</v>
      </c>
      <c r="BG42" s="3">
        <v>10</v>
      </c>
      <c r="BH42" s="3" t="s">
        <v>645</v>
      </c>
      <c r="BI42" s="3">
        <v>39</v>
      </c>
      <c r="BJ42" s="3">
        <v>12</v>
      </c>
      <c r="BK42" s="3" t="s">
        <v>647</v>
      </c>
      <c r="BL42" s="3">
        <v>24</v>
      </c>
      <c r="BM42" s="3">
        <v>10</v>
      </c>
      <c r="BN42" s="3" t="s">
        <v>645</v>
      </c>
      <c r="BO42" s="3">
        <v>142</v>
      </c>
      <c r="BP42" s="3">
        <v>13</v>
      </c>
      <c r="BQ42" s="3" t="s">
        <v>643</v>
      </c>
    </row>
    <row r="43" spans="1:69" ht="15.75" customHeight="1" x14ac:dyDescent="0.25">
      <c r="A43" s="3">
        <v>130</v>
      </c>
      <c r="B43" s="4">
        <v>44138</v>
      </c>
      <c r="C43" s="3">
        <v>110</v>
      </c>
      <c r="D43" s="3">
        <v>74.75074624530771</v>
      </c>
      <c r="E43" s="3">
        <v>110</v>
      </c>
      <c r="F43" s="3">
        <v>74.75074624530771</v>
      </c>
      <c r="G43" s="3">
        <v>9</v>
      </c>
      <c r="H43" s="3">
        <v>8</v>
      </c>
      <c r="I43" s="3">
        <v>17</v>
      </c>
      <c r="J43" s="3">
        <v>99</v>
      </c>
      <c r="K43" s="3">
        <v>87</v>
      </c>
      <c r="L43" s="3" t="s">
        <v>698</v>
      </c>
      <c r="M43" s="3">
        <v>52</v>
      </c>
      <c r="N43" s="3">
        <v>15</v>
      </c>
      <c r="O43" s="3">
        <v>95</v>
      </c>
      <c r="P43" s="3">
        <v>52</v>
      </c>
      <c r="Q43" s="3">
        <v>17</v>
      </c>
      <c r="R43" s="3">
        <v>99</v>
      </c>
      <c r="S43" s="3">
        <v>6</v>
      </c>
      <c r="T43" s="3">
        <v>3</v>
      </c>
      <c r="U43" s="3">
        <v>17</v>
      </c>
      <c r="V43" s="3">
        <v>56</v>
      </c>
      <c r="W43" s="3">
        <v>32</v>
      </c>
      <c r="X43" s="3" t="s">
        <v>642</v>
      </c>
      <c r="Y43" s="3">
        <v>15</v>
      </c>
      <c r="Z43" s="3">
        <v>38</v>
      </c>
      <c r="AA43" s="3">
        <v>13.5</v>
      </c>
      <c r="AB43" s="3">
        <v>24</v>
      </c>
      <c r="AC43" s="3">
        <v>19</v>
      </c>
      <c r="AD43" s="3">
        <v>10</v>
      </c>
      <c r="AE43" s="3">
        <v>10</v>
      </c>
      <c r="AF43" s="3">
        <v>51</v>
      </c>
      <c r="AG43" s="3">
        <v>14</v>
      </c>
      <c r="AH43" s="3">
        <v>91</v>
      </c>
      <c r="AI43" s="3">
        <v>29</v>
      </c>
      <c r="AJ43" s="3">
        <v>14</v>
      </c>
      <c r="AK43" s="3">
        <v>91</v>
      </c>
      <c r="AL43" s="3">
        <v>30</v>
      </c>
      <c r="AM43" s="3">
        <v>10</v>
      </c>
      <c r="AN43" s="3">
        <v>50</v>
      </c>
      <c r="AO43" s="3">
        <v>4</v>
      </c>
      <c r="AP43" s="3">
        <v>10</v>
      </c>
      <c r="AQ43" s="3">
        <v>50</v>
      </c>
      <c r="AR43" s="3">
        <v>18</v>
      </c>
      <c r="AS43" s="3">
        <v>5</v>
      </c>
      <c r="AT43" s="3">
        <v>5</v>
      </c>
      <c r="AU43" s="3">
        <v>59.7</v>
      </c>
      <c r="AV43" s="3">
        <v>6</v>
      </c>
      <c r="AW43" s="3">
        <v>0</v>
      </c>
      <c r="AX43" s="3">
        <v>0</v>
      </c>
      <c r="AY43" s="3">
        <v>0</v>
      </c>
      <c r="AZ43" s="3">
        <v>37</v>
      </c>
      <c r="BA43" s="3">
        <v>13</v>
      </c>
      <c r="BB43" s="3" t="s">
        <v>643</v>
      </c>
      <c r="BC43" s="3">
        <v>37</v>
      </c>
      <c r="BD43" s="3">
        <v>11</v>
      </c>
      <c r="BE43" s="3" t="s">
        <v>644</v>
      </c>
      <c r="BF43" s="3">
        <v>6</v>
      </c>
      <c r="BG43" s="3">
        <v>10</v>
      </c>
      <c r="BH43" s="3" t="s">
        <v>645</v>
      </c>
      <c r="BI43" s="3">
        <v>37</v>
      </c>
      <c r="BJ43" s="3">
        <v>10</v>
      </c>
      <c r="BK43" s="3" t="s">
        <v>645</v>
      </c>
      <c r="BL43" s="3">
        <v>24</v>
      </c>
      <c r="BM43" s="3">
        <v>10</v>
      </c>
      <c r="BN43" s="3" t="s">
        <v>645</v>
      </c>
      <c r="BO43" s="3">
        <v>141</v>
      </c>
      <c r="BP43" s="3">
        <v>12</v>
      </c>
      <c r="BQ43" s="3" t="s">
        <v>647</v>
      </c>
    </row>
    <row r="44" spans="1:69" ht="15.75" customHeight="1" x14ac:dyDescent="0.25">
      <c r="A44" s="3">
        <v>125</v>
      </c>
      <c r="B44" s="4">
        <v>44158</v>
      </c>
      <c r="C44" s="3">
        <v>98</v>
      </c>
      <c r="D44" s="3">
        <v>44.696488337638598</v>
      </c>
      <c r="E44" s="3">
        <v>89</v>
      </c>
      <c r="F44" s="3">
        <v>23.16775746347982</v>
      </c>
      <c r="G44" s="3">
        <v>7</v>
      </c>
      <c r="H44" s="3">
        <v>6</v>
      </c>
      <c r="I44" s="3">
        <v>12</v>
      </c>
      <c r="J44" s="3">
        <v>75</v>
      </c>
      <c r="K44" s="3">
        <v>34</v>
      </c>
      <c r="L44" s="3" t="s">
        <v>699</v>
      </c>
      <c r="M44" s="3">
        <v>30</v>
      </c>
      <c r="N44" s="3">
        <v>8</v>
      </c>
      <c r="O44" s="3">
        <v>25</v>
      </c>
      <c r="P44" s="3">
        <v>29</v>
      </c>
      <c r="Q44" s="3">
        <v>8</v>
      </c>
      <c r="R44" s="3">
        <v>25</v>
      </c>
      <c r="S44" s="3">
        <v>6</v>
      </c>
      <c r="T44" s="3">
        <v>1</v>
      </c>
      <c r="U44" s="3">
        <v>14</v>
      </c>
      <c r="V44" s="3">
        <v>18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19</v>
      </c>
      <c r="AD44" s="3">
        <v>9</v>
      </c>
      <c r="AE44" s="3">
        <v>9</v>
      </c>
      <c r="AF44" s="3">
        <v>36</v>
      </c>
      <c r="AG44" s="3">
        <v>10</v>
      </c>
      <c r="AH44" s="3">
        <v>50</v>
      </c>
      <c r="AI44" s="3">
        <v>16</v>
      </c>
      <c r="AJ44" s="3">
        <v>9</v>
      </c>
      <c r="AK44" s="3">
        <v>37</v>
      </c>
      <c r="AL44" s="3">
        <v>28</v>
      </c>
      <c r="AM44" s="3">
        <v>10</v>
      </c>
      <c r="AN44" s="3">
        <v>50</v>
      </c>
      <c r="AO44" s="3">
        <v>3</v>
      </c>
      <c r="AP44" s="3">
        <v>10</v>
      </c>
      <c r="AQ44" s="3">
        <v>50</v>
      </c>
      <c r="AR44" s="3">
        <v>19</v>
      </c>
      <c r="AS44" s="3">
        <v>7</v>
      </c>
      <c r="AT44" s="3">
        <v>16</v>
      </c>
      <c r="AU44" s="3" t="s">
        <v>663</v>
      </c>
      <c r="AV44" s="3">
        <v>16</v>
      </c>
      <c r="AW44" s="3">
        <v>5</v>
      </c>
      <c r="AX44" s="3">
        <v>0</v>
      </c>
      <c r="AY44" s="3">
        <v>0</v>
      </c>
      <c r="AZ44" s="3">
        <v>35</v>
      </c>
      <c r="BA44" s="3">
        <v>0</v>
      </c>
      <c r="BC44" s="3">
        <v>35</v>
      </c>
      <c r="BD44" s="3">
        <v>0</v>
      </c>
      <c r="BF44" s="3">
        <v>6</v>
      </c>
      <c r="BG44" s="3">
        <v>0</v>
      </c>
      <c r="BI44" s="3">
        <v>39</v>
      </c>
      <c r="BJ44" s="3">
        <v>0</v>
      </c>
      <c r="BL44" s="3">
        <v>24</v>
      </c>
      <c r="BM44" s="3">
        <v>0</v>
      </c>
      <c r="BO44" s="3">
        <v>139</v>
      </c>
      <c r="BP44" s="3">
        <v>0</v>
      </c>
    </row>
    <row r="45" spans="1:69" ht="15.75" customHeight="1" x14ac:dyDescent="0.25">
      <c r="A45" s="3">
        <v>195</v>
      </c>
      <c r="B45" s="4">
        <v>44179</v>
      </c>
      <c r="C45" s="3">
        <v>77</v>
      </c>
      <c r="D45" s="3">
        <v>6.2596872790906799</v>
      </c>
      <c r="E45" s="3">
        <v>0</v>
      </c>
      <c r="F45" s="3">
        <v>1.3083924686052979E-9</v>
      </c>
      <c r="G45" s="3">
        <v>5</v>
      </c>
      <c r="H45" s="3">
        <v>4</v>
      </c>
      <c r="I45" s="3">
        <v>7</v>
      </c>
      <c r="J45" s="3">
        <v>16</v>
      </c>
      <c r="K45" s="3">
        <v>40</v>
      </c>
      <c r="L45" s="3" t="s">
        <v>700</v>
      </c>
      <c r="M45" s="3">
        <v>29</v>
      </c>
      <c r="N45" s="3">
        <v>7</v>
      </c>
      <c r="O45" s="3">
        <v>16</v>
      </c>
      <c r="P45" s="3">
        <v>39</v>
      </c>
      <c r="Q45" s="3">
        <v>10</v>
      </c>
      <c r="R45" s="3">
        <v>50</v>
      </c>
      <c r="S45" s="3">
        <v>6</v>
      </c>
      <c r="T45" s="3">
        <v>1</v>
      </c>
      <c r="U45" s="3">
        <v>19</v>
      </c>
      <c r="V45" s="3">
        <v>88</v>
      </c>
      <c r="W45" s="3">
        <v>23.5</v>
      </c>
      <c r="X45" s="3" t="s">
        <v>648</v>
      </c>
      <c r="Y45" s="3">
        <v>5</v>
      </c>
      <c r="Z45" s="3" t="s">
        <v>648</v>
      </c>
      <c r="AA45" s="3">
        <v>4</v>
      </c>
      <c r="AB45" s="3" t="s">
        <v>648</v>
      </c>
      <c r="AC45" s="3">
        <v>19</v>
      </c>
      <c r="AD45" s="3">
        <v>10</v>
      </c>
      <c r="AE45" s="3">
        <v>10</v>
      </c>
      <c r="AF45" s="3">
        <v>24</v>
      </c>
      <c r="AG45" s="3">
        <v>5</v>
      </c>
      <c r="AH45" s="3">
        <v>5</v>
      </c>
      <c r="AI45" s="3">
        <v>15</v>
      </c>
      <c r="AJ45" s="3">
        <v>8</v>
      </c>
      <c r="AK45" s="3">
        <v>25</v>
      </c>
      <c r="AL45" s="3">
        <v>14</v>
      </c>
      <c r="AM45" s="3">
        <v>2</v>
      </c>
      <c r="AN45" s="3">
        <v>0</v>
      </c>
      <c r="AO45" s="3">
        <v>3</v>
      </c>
      <c r="AP45" s="3">
        <v>8</v>
      </c>
      <c r="AQ45" s="3">
        <v>25</v>
      </c>
      <c r="AR45" s="3">
        <v>21</v>
      </c>
      <c r="AS45" s="3">
        <v>8</v>
      </c>
      <c r="AT45" s="3">
        <v>25</v>
      </c>
      <c r="AU45" s="3" t="s">
        <v>694</v>
      </c>
      <c r="AV45" s="3">
        <v>15</v>
      </c>
      <c r="AW45" s="3">
        <v>14</v>
      </c>
      <c r="AX45" s="3">
        <v>0</v>
      </c>
      <c r="AY45" s="3">
        <v>0</v>
      </c>
      <c r="AZ45" s="3">
        <v>36</v>
      </c>
      <c r="BA45" s="3">
        <v>0</v>
      </c>
      <c r="BC45" s="3">
        <v>37</v>
      </c>
      <c r="BD45" s="3">
        <v>0</v>
      </c>
      <c r="BF45" s="3">
        <v>6</v>
      </c>
      <c r="BG45" s="3">
        <v>0</v>
      </c>
      <c r="BI45" s="3">
        <v>37</v>
      </c>
      <c r="BJ45" s="3">
        <v>0</v>
      </c>
      <c r="BL45" s="3">
        <v>21</v>
      </c>
      <c r="BM45" s="3">
        <v>0</v>
      </c>
      <c r="BO45" s="3">
        <v>137</v>
      </c>
      <c r="BP45" s="3">
        <v>0</v>
      </c>
    </row>
    <row r="46" spans="1:69" ht="15.75" customHeight="1" x14ac:dyDescent="0.25">
      <c r="A46" s="3">
        <v>258</v>
      </c>
      <c r="B46" s="4">
        <v>44165</v>
      </c>
      <c r="C46" s="3">
        <v>106</v>
      </c>
      <c r="D46" s="3">
        <v>65.542174161032435</v>
      </c>
      <c r="E46" s="3">
        <v>101</v>
      </c>
      <c r="F46" s="3">
        <v>52.657646430036507</v>
      </c>
      <c r="G46" s="3">
        <v>8</v>
      </c>
      <c r="H46" s="3">
        <v>7</v>
      </c>
      <c r="I46" s="3">
        <v>14</v>
      </c>
      <c r="J46" s="3">
        <v>91</v>
      </c>
      <c r="K46" s="3">
        <v>51</v>
      </c>
      <c r="L46" s="3" t="s">
        <v>701</v>
      </c>
      <c r="M46" s="3">
        <v>68</v>
      </c>
      <c r="N46" s="3">
        <v>19</v>
      </c>
      <c r="O46" s="3">
        <v>100</v>
      </c>
      <c r="P46" s="3">
        <v>48</v>
      </c>
      <c r="Q46" s="3">
        <v>15</v>
      </c>
      <c r="R46" s="3">
        <v>95</v>
      </c>
      <c r="S46" s="3">
        <v>13</v>
      </c>
      <c r="T46" s="3">
        <v>3</v>
      </c>
      <c r="U46" s="3">
        <v>18</v>
      </c>
      <c r="V46" s="3">
        <v>68</v>
      </c>
      <c r="W46" s="3" t="s">
        <v>702</v>
      </c>
      <c r="X46" s="3">
        <v>0</v>
      </c>
      <c r="Y46" s="3" t="s">
        <v>702</v>
      </c>
      <c r="Z46" s="3">
        <v>0</v>
      </c>
      <c r="AA46" s="3" t="s">
        <v>702</v>
      </c>
      <c r="AB46" s="3">
        <v>0</v>
      </c>
      <c r="AC46" s="3">
        <v>19</v>
      </c>
      <c r="AD46" s="3">
        <v>10</v>
      </c>
      <c r="AE46" s="3">
        <v>10</v>
      </c>
      <c r="AF46" s="3">
        <v>30</v>
      </c>
      <c r="AG46" s="3">
        <v>8</v>
      </c>
      <c r="AH46" s="3">
        <v>25</v>
      </c>
      <c r="AI46" s="3">
        <v>20</v>
      </c>
      <c r="AJ46" s="3">
        <v>11</v>
      </c>
      <c r="AK46" s="3">
        <v>63</v>
      </c>
      <c r="AL46" s="3">
        <v>24</v>
      </c>
      <c r="AM46" s="3">
        <v>8</v>
      </c>
      <c r="AN46" s="3">
        <v>25</v>
      </c>
      <c r="AO46" s="3">
        <v>6</v>
      </c>
      <c r="AP46" s="3">
        <v>13</v>
      </c>
      <c r="AQ46" s="3">
        <v>84</v>
      </c>
      <c r="AR46" s="3">
        <v>22</v>
      </c>
      <c r="AS46" s="3">
        <v>11</v>
      </c>
      <c r="AT46" s="3">
        <v>63</v>
      </c>
      <c r="AU46" s="3" t="s">
        <v>697</v>
      </c>
      <c r="AV46" s="3">
        <v>5</v>
      </c>
      <c r="AW46" s="3">
        <v>7</v>
      </c>
      <c r="AX46" s="3">
        <v>0</v>
      </c>
      <c r="AY46" s="3">
        <v>0</v>
      </c>
      <c r="AZ46" s="3">
        <v>37</v>
      </c>
      <c r="BA46" s="3">
        <v>13</v>
      </c>
      <c r="BB46" s="3" t="s">
        <v>643</v>
      </c>
      <c r="BC46" s="3">
        <v>0</v>
      </c>
      <c r="BD46" s="3">
        <v>0</v>
      </c>
      <c r="BF46" s="3">
        <v>0</v>
      </c>
      <c r="BG46" s="3">
        <v>0</v>
      </c>
      <c r="BI46" s="3">
        <v>39</v>
      </c>
      <c r="BJ46" s="3">
        <v>12</v>
      </c>
      <c r="BK46" s="3" t="s">
        <v>647</v>
      </c>
      <c r="BL46" s="3">
        <v>25</v>
      </c>
      <c r="BM46" s="3">
        <v>13</v>
      </c>
      <c r="BN46" s="3" t="s">
        <v>643</v>
      </c>
      <c r="BO46" s="3">
        <v>0</v>
      </c>
      <c r="BP46" s="3">
        <v>0</v>
      </c>
    </row>
    <row r="47" spans="1:69" ht="15.75" customHeight="1" x14ac:dyDescent="0.25">
      <c r="A47" s="3">
        <v>197</v>
      </c>
      <c r="B47" s="4">
        <v>44277</v>
      </c>
      <c r="C47" s="3">
        <v>92</v>
      </c>
      <c r="D47" s="3">
        <v>29.690142860385119</v>
      </c>
      <c r="E47" s="3">
        <v>74</v>
      </c>
      <c r="F47" s="3">
        <v>4.1518219688779103</v>
      </c>
      <c r="G47" s="3">
        <v>6</v>
      </c>
      <c r="H47" s="3">
        <v>5</v>
      </c>
      <c r="I47" s="3">
        <v>9</v>
      </c>
      <c r="J47" s="3">
        <v>37</v>
      </c>
      <c r="K47" s="3">
        <v>61</v>
      </c>
      <c r="L47" s="3" t="s">
        <v>703</v>
      </c>
      <c r="M47" s="3">
        <v>25</v>
      </c>
      <c r="N47" s="3">
        <v>7</v>
      </c>
      <c r="O47" s="3">
        <v>16</v>
      </c>
      <c r="P47" s="3">
        <v>37</v>
      </c>
      <c r="Q47" s="3">
        <v>11</v>
      </c>
      <c r="R47" s="3">
        <v>63</v>
      </c>
      <c r="S47" s="3">
        <v>3</v>
      </c>
      <c r="T47" s="3">
        <v>2</v>
      </c>
      <c r="U47" s="3">
        <v>13</v>
      </c>
      <c r="V47" s="3">
        <v>11</v>
      </c>
      <c r="W47" s="3">
        <v>15</v>
      </c>
      <c r="X47" s="3" t="s">
        <v>648</v>
      </c>
      <c r="Y47" s="3">
        <v>7</v>
      </c>
      <c r="Z47" s="3">
        <v>2</v>
      </c>
      <c r="AA47" s="3">
        <v>5</v>
      </c>
      <c r="AB47" s="3" t="s">
        <v>648</v>
      </c>
      <c r="AC47" s="3">
        <v>20</v>
      </c>
      <c r="AD47" s="3">
        <v>10</v>
      </c>
      <c r="AE47" s="3">
        <v>10</v>
      </c>
      <c r="AF47" s="3">
        <v>41</v>
      </c>
      <c r="AG47" s="3">
        <v>11</v>
      </c>
      <c r="AH47" s="3">
        <v>63</v>
      </c>
      <c r="AI47" s="3">
        <v>19</v>
      </c>
      <c r="AJ47" s="3">
        <v>10</v>
      </c>
      <c r="AK47" s="3">
        <v>50</v>
      </c>
      <c r="AL47" s="3">
        <v>20</v>
      </c>
      <c r="AM47" s="3">
        <v>4</v>
      </c>
      <c r="AN47" s="3">
        <v>2</v>
      </c>
      <c r="AO47" s="3">
        <v>4</v>
      </c>
      <c r="AP47" s="3">
        <v>10</v>
      </c>
      <c r="AQ47" s="3">
        <v>50</v>
      </c>
      <c r="AR47" s="3">
        <v>17</v>
      </c>
      <c r="AS47" s="3">
        <v>4</v>
      </c>
      <c r="AT47" s="3">
        <v>2</v>
      </c>
      <c r="AU47" s="3">
        <v>18.5</v>
      </c>
      <c r="AV47" s="3">
        <v>12</v>
      </c>
      <c r="AW47" s="3">
        <v>15</v>
      </c>
      <c r="AX47" s="3">
        <v>0</v>
      </c>
      <c r="AY47" s="3">
        <v>0</v>
      </c>
      <c r="AZ47" s="3">
        <v>37</v>
      </c>
      <c r="BA47" s="3">
        <v>0</v>
      </c>
      <c r="BC47" s="3">
        <v>36</v>
      </c>
      <c r="BD47" s="3">
        <v>0</v>
      </c>
      <c r="BF47" s="3">
        <v>5</v>
      </c>
      <c r="BG47" s="3">
        <v>0</v>
      </c>
      <c r="BI47" s="3">
        <v>37</v>
      </c>
      <c r="BJ47" s="3">
        <v>0</v>
      </c>
      <c r="BL47" s="3">
        <v>24</v>
      </c>
      <c r="BM47" s="3">
        <v>0</v>
      </c>
      <c r="BO47" s="3">
        <v>139</v>
      </c>
      <c r="BP47" s="3">
        <v>0</v>
      </c>
    </row>
    <row r="48" spans="1:69" ht="15.75" customHeight="1" x14ac:dyDescent="0.25">
      <c r="A48" s="3">
        <v>124</v>
      </c>
      <c r="B48" s="4">
        <v>44263</v>
      </c>
      <c r="C48" s="3">
        <v>110</v>
      </c>
      <c r="D48" s="3">
        <v>74.75074624530771</v>
      </c>
      <c r="E48" s="3">
        <v>106</v>
      </c>
      <c r="F48" s="3">
        <v>65.542174161032435</v>
      </c>
      <c r="G48" s="3">
        <v>8</v>
      </c>
      <c r="H48" s="3">
        <v>5</v>
      </c>
      <c r="I48" s="3">
        <v>13</v>
      </c>
      <c r="J48" s="3">
        <v>84</v>
      </c>
      <c r="K48" s="3">
        <v>61</v>
      </c>
      <c r="L48" s="3" t="s">
        <v>704</v>
      </c>
      <c r="M48" s="3">
        <v>33</v>
      </c>
      <c r="N48" s="3">
        <v>9</v>
      </c>
      <c r="O48" s="3">
        <v>37</v>
      </c>
      <c r="P48" s="3">
        <v>33</v>
      </c>
      <c r="Q48" s="3">
        <v>8</v>
      </c>
      <c r="R48" s="3">
        <v>25</v>
      </c>
      <c r="S48" s="3">
        <v>5</v>
      </c>
      <c r="T48" s="3">
        <v>4</v>
      </c>
      <c r="U48" s="3">
        <v>16</v>
      </c>
      <c r="V48" s="3">
        <v>44</v>
      </c>
      <c r="W48" s="3">
        <v>36</v>
      </c>
      <c r="X48" s="3">
        <v>0</v>
      </c>
      <c r="Y48" s="3">
        <v>24</v>
      </c>
      <c r="Z48" s="3">
        <v>90</v>
      </c>
      <c r="AA48" s="3">
        <v>24</v>
      </c>
      <c r="AB48" s="3">
        <v>90</v>
      </c>
      <c r="AC48" s="3">
        <v>20</v>
      </c>
      <c r="AD48" s="3">
        <v>10</v>
      </c>
      <c r="AE48" s="3">
        <v>10</v>
      </c>
      <c r="AF48" s="3">
        <v>58</v>
      </c>
      <c r="AG48" s="3">
        <v>16</v>
      </c>
      <c r="AH48" s="3">
        <v>98</v>
      </c>
      <c r="AI48" s="3">
        <v>32</v>
      </c>
      <c r="AJ48" s="3">
        <v>15</v>
      </c>
      <c r="AK48" s="3">
        <v>95</v>
      </c>
      <c r="AL48" s="3">
        <v>29</v>
      </c>
      <c r="AM48" s="3">
        <v>10</v>
      </c>
      <c r="AN48" s="3">
        <v>50</v>
      </c>
      <c r="AO48" s="3">
        <v>6</v>
      </c>
      <c r="AP48" s="3">
        <v>12</v>
      </c>
      <c r="AQ48" s="3">
        <v>75</v>
      </c>
      <c r="AR48" s="3">
        <v>22</v>
      </c>
      <c r="AS48" s="3">
        <v>10</v>
      </c>
      <c r="AT48" s="3">
        <v>50</v>
      </c>
      <c r="AU48" s="3" t="s">
        <v>705</v>
      </c>
      <c r="AV48" s="3">
        <v>9</v>
      </c>
      <c r="AW48" s="3">
        <v>8</v>
      </c>
      <c r="AX48" s="3">
        <v>0</v>
      </c>
      <c r="AY48" s="3">
        <v>0</v>
      </c>
      <c r="AZ48" s="3">
        <v>37</v>
      </c>
      <c r="BA48" s="3">
        <v>13</v>
      </c>
      <c r="BB48" s="3" t="s">
        <v>643</v>
      </c>
      <c r="BC48" s="3">
        <v>37</v>
      </c>
      <c r="BD48" s="3">
        <v>11</v>
      </c>
      <c r="BE48" s="3" t="s">
        <v>644</v>
      </c>
      <c r="BF48" s="3">
        <v>6</v>
      </c>
      <c r="BG48" s="3">
        <v>10</v>
      </c>
      <c r="BH48" s="3" t="s">
        <v>645</v>
      </c>
      <c r="BI48" s="3">
        <v>39</v>
      </c>
      <c r="BJ48" s="3">
        <v>12</v>
      </c>
      <c r="BK48" s="3" t="s">
        <v>647</v>
      </c>
      <c r="BL48" s="3">
        <v>25</v>
      </c>
      <c r="BM48" s="3">
        <v>13</v>
      </c>
      <c r="BN48" s="3" t="s">
        <v>643</v>
      </c>
      <c r="BO48" s="3">
        <v>144</v>
      </c>
      <c r="BP48" s="3">
        <v>15</v>
      </c>
      <c r="BQ48" s="3" t="s">
        <v>659</v>
      </c>
    </row>
    <row r="49" spans="1:69" ht="15.75" customHeight="1" x14ac:dyDescent="0.25">
      <c r="A49" s="3">
        <v>198</v>
      </c>
      <c r="B49" s="4">
        <v>44306</v>
      </c>
      <c r="C49" s="3">
        <v>104</v>
      </c>
      <c r="D49" s="3">
        <v>60.513708953597487</v>
      </c>
      <c r="E49" s="3">
        <v>91</v>
      </c>
      <c r="F49" s="3">
        <v>27.425311775007351</v>
      </c>
      <c r="G49" s="3">
        <v>5</v>
      </c>
      <c r="H49" s="3">
        <v>3</v>
      </c>
      <c r="I49" s="3">
        <v>7</v>
      </c>
      <c r="J49" s="3">
        <v>16</v>
      </c>
      <c r="K49" s="3">
        <v>48</v>
      </c>
      <c r="L49" s="3" t="s">
        <v>706</v>
      </c>
      <c r="M49" s="3">
        <v>45</v>
      </c>
      <c r="N49" s="3">
        <v>12</v>
      </c>
      <c r="O49" s="3">
        <v>75</v>
      </c>
      <c r="P49" s="3">
        <v>51</v>
      </c>
      <c r="Q49" s="3">
        <v>15</v>
      </c>
      <c r="R49" s="3">
        <v>95</v>
      </c>
      <c r="S49" s="3">
        <v>20</v>
      </c>
      <c r="T49" s="3">
        <v>4</v>
      </c>
      <c r="U49" s="3">
        <v>18</v>
      </c>
      <c r="V49" s="3">
        <v>71</v>
      </c>
      <c r="W49" s="3">
        <v>33</v>
      </c>
      <c r="X49" s="3" t="s">
        <v>642</v>
      </c>
      <c r="Y49" s="3">
        <v>22.5</v>
      </c>
      <c r="Z49" s="3">
        <v>76</v>
      </c>
      <c r="AA49" s="3">
        <v>18</v>
      </c>
      <c r="AB49" s="3">
        <v>38</v>
      </c>
      <c r="AC49" s="3">
        <v>20</v>
      </c>
      <c r="AD49" s="3">
        <v>9</v>
      </c>
      <c r="AE49" s="3">
        <v>9</v>
      </c>
      <c r="AF49" s="3">
        <v>22</v>
      </c>
      <c r="AG49" s="3">
        <v>5</v>
      </c>
      <c r="AH49" s="3">
        <v>5</v>
      </c>
      <c r="AI49" s="3">
        <v>9</v>
      </c>
      <c r="AJ49" s="3">
        <v>6</v>
      </c>
      <c r="AK49" s="3">
        <v>9</v>
      </c>
      <c r="AL49" s="3">
        <v>26</v>
      </c>
      <c r="AM49" s="3">
        <v>7</v>
      </c>
      <c r="AN49" s="3">
        <v>16</v>
      </c>
      <c r="AO49" s="3">
        <v>3</v>
      </c>
      <c r="AP49" s="3">
        <v>8</v>
      </c>
      <c r="AQ49" s="3">
        <v>25</v>
      </c>
      <c r="AR49" s="3">
        <v>22</v>
      </c>
      <c r="AS49" s="3">
        <v>9</v>
      </c>
      <c r="AT49" s="3">
        <v>37</v>
      </c>
      <c r="AU49" s="3">
        <v>59.7</v>
      </c>
      <c r="AV49" s="3">
        <v>4</v>
      </c>
      <c r="AW49" s="3">
        <v>9</v>
      </c>
      <c r="AX49" s="3">
        <v>0</v>
      </c>
      <c r="AY49" s="3">
        <v>0</v>
      </c>
      <c r="AZ49" s="3">
        <v>35</v>
      </c>
      <c r="BA49" s="3">
        <v>10</v>
      </c>
      <c r="BB49" s="3" t="s">
        <v>645</v>
      </c>
      <c r="BC49" s="3">
        <v>37</v>
      </c>
      <c r="BD49" s="3">
        <v>11</v>
      </c>
      <c r="BE49" s="3" t="s">
        <v>644</v>
      </c>
      <c r="BF49" s="3">
        <v>6</v>
      </c>
      <c r="BG49" s="3">
        <v>10</v>
      </c>
      <c r="BH49" s="3" t="s">
        <v>645</v>
      </c>
      <c r="BI49" s="3">
        <v>39</v>
      </c>
      <c r="BJ49" s="3">
        <v>12</v>
      </c>
      <c r="BK49" s="3" t="s">
        <v>647</v>
      </c>
      <c r="BL49" s="3">
        <v>25</v>
      </c>
      <c r="BM49" s="3">
        <v>13</v>
      </c>
      <c r="BN49" s="3" t="s">
        <v>643</v>
      </c>
      <c r="BO49" s="3">
        <v>142</v>
      </c>
      <c r="BP49" s="3">
        <v>13</v>
      </c>
      <c r="BQ49" s="3" t="s">
        <v>643</v>
      </c>
    </row>
    <row r="50" spans="1:69" ht="15.75" customHeight="1" x14ac:dyDescent="0.25">
      <c r="A50" s="3">
        <v>190</v>
      </c>
      <c r="B50" s="3" t="s">
        <v>30</v>
      </c>
    </row>
    <row r="51" spans="1:69" ht="15.75" customHeight="1" x14ac:dyDescent="0.25">
      <c r="A51" s="3">
        <v>194</v>
      </c>
      <c r="B51" s="4">
        <v>44299</v>
      </c>
      <c r="C51" s="3">
        <v>113</v>
      </c>
      <c r="D51" s="3">
        <v>80.693766285809303</v>
      </c>
      <c r="E51" s="3">
        <v>115</v>
      </c>
      <c r="F51" s="3">
        <v>84.134474606854297</v>
      </c>
      <c r="G51" s="3">
        <v>8</v>
      </c>
      <c r="H51" s="3">
        <v>6</v>
      </c>
      <c r="I51" s="3">
        <v>13</v>
      </c>
      <c r="J51" s="3">
        <v>84</v>
      </c>
      <c r="K51" s="3">
        <v>57</v>
      </c>
      <c r="L51" s="3" t="s">
        <v>681</v>
      </c>
      <c r="M51" s="3">
        <v>63</v>
      </c>
      <c r="N51" s="3">
        <v>18</v>
      </c>
      <c r="O51" s="3">
        <v>100</v>
      </c>
      <c r="P51" s="3">
        <v>44</v>
      </c>
      <c r="Q51" s="3">
        <v>14</v>
      </c>
      <c r="R51" s="3">
        <v>91</v>
      </c>
      <c r="S51" s="3">
        <v>2</v>
      </c>
      <c r="T51" s="3">
        <v>6</v>
      </c>
      <c r="U51" s="3">
        <v>18</v>
      </c>
      <c r="V51" s="3">
        <v>68</v>
      </c>
      <c r="W51" s="3">
        <v>35</v>
      </c>
      <c r="X51" s="3" t="s">
        <v>642</v>
      </c>
      <c r="Y51" s="3">
        <v>16</v>
      </c>
      <c r="Z51" s="3">
        <v>62</v>
      </c>
      <c r="AA51" s="3">
        <v>16.5</v>
      </c>
      <c r="AB51" s="3">
        <v>66</v>
      </c>
      <c r="AC51" s="3">
        <v>19</v>
      </c>
      <c r="AD51" s="3">
        <v>10</v>
      </c>
      <c r="AE51" s="3">
        <v>10</v>
      </c>
      <c r="AF51" s="3">
        <v>28</v>
      </c>
      <c r="AG51" s="3">
        <v>8</v>
      </c>
      <c r="AH51" s="3">
        <v>25</v>
      </c>
      <c r="AI51" s="3">
        <v>19</v>
      </c>
      <c r="AJ51" s="3">
        <v>10</v>
      </c>
      <c r="AK51" s="3">
        <v>50</v>
      </c>
      <c r="AL51" s="3">
        <v>33</v>
      </c>
      <c r="AM51" s="3">
        <v>12</v>
      </c>
      <c r="AN51" s="3">
        <v>75</v>
      </c>
      <c r="AO51" s="3">
        <v>6</v>
      </c>
      <c r="AP51" s="3">
        <v>13</v>
      </c>
      <c r="AQ51" s="3">
        <v>84</v>
      </c>
      <c r="AR51" s="3">
        <v>23</v>
      </c>
      <c r="AS51" s="3">
        <v>11</v>
      </c>
      <c r="AT51" s="3">
        <v>63</v>
      </c>
      <c r="AU51" s="3" t="s">
        <v>707</v>
      </c>
      <c r="AV51" s="3">
        <v>5</v>
      </c>
      <c r="AW51" s="3">
        <v>1</v>
      </c>
      <c r="AX51" s="3">
        <v>0</v>
      </c>
      <c r="AY51" s="3">
        <v>0</v>
      </c>
      <c r="AZ51" s="3">
        <v>36</v>
      </c>
      <c r="BA51" s="3">
        <v>11</v>
      </c>
      <c r="BB51" s="3" t="s">
        <v>644</v>
      </c>
      <c r="BC51" s="3">
        <v>37</v>
      </c>
      <c r="BD51" s="3">
        <v>11</v>
      </c>
      <c r="BE51" s="3" t="s">
        <v>644</v>
      </c>
      <c r="BF51" s="3">
        <v>6</v>
      </c>
      <c r="BG51" s="3">
        <v>10</v>
      </c>
      <c r="BH51" s="3" t="s">
        <v>645</v>
      </c>
      <c r="BI51" s="3">
        <v>37</v>
      </c>
      <c r="BJ51" s="3">
        <v>10</v>
      </c>
      <c r="BK51" s="3" t="s">
        <v>645</v>
      </c>
      <c r="BL51" s="3">
        <v>24</v>
      </c>
      <c r="BM51" s="3">
        <v>10</v>
      </c>
      <c r="BN51" s="3" t="s">
        <v>645</v>
      </c>
      <c r="BO51" s="3">
        <v>140</v>
      </c>
      <c r="BP51" s="3">
        <v>11</v>
      </c>
      <c r="BQ51" s="3" t="s">
        <v>644</v>
      </c>
    </row>
    <row r="52" spans="1:69" ht="15.75" customHeight="1" x14ac:dyDescent="0.25">
      <c r="A52" s="3">
        <v>199</v>
      </c>
      <c r="B52" s="4">
        <v>44284</v>
      </c>
      <c r="C52" s="3">
        <v>99</v>
      </c>
      <c r="D52" s="3">
        <v>47.342353569963493</v>
      </c>
      <c r="E52" s="3">
        <v>98</v>
      </c>
      <c r="F52" s="3">
        <v>44.696488337638598</v>
      </c>
      <c r="G52" s="3">
        <v>7</v>
      </c>
      <c r="H52" s="3">
        <v>6</v>
      </c>
      <c r="I52" s="3">
        <v>12</v>
      </c>
      <c r="J52" s="3">
        <v>75</v>
      </c>
      <c r="K52" s="3">
        <v>84</v>
      </c>
      <c r="L52" s="3" t="s">
        <v>699</v>
      </c>
      <c r="M52" s="3">
        <v>34</v>
      </c>
      <c r="N52" s="3">
        <v>9</v>
      </c>
      <c r="O52" s="3">
        <v>37</v>
      </c>
      <c r="P52" s="3">
        <v>36</v>
      </c>
      <c r="Q52" s="3">
        <v>8</v>
      </c>
      <c r="R52" s="3">
        <v>25</v>
      </c>
      <c r="S52" s="3">
        <v>6</v>
      </c>
      <c r="T52" s="3">
        <v>10</v>
      </c>
      <c r="U52" s="3">
        <v>19</v>
      </c>
      <c r="V52" s="3">
        <v>88</v>
      </c>
      <c r="W52" s="3">
        <v>36</v>
      </c>
      <c r="X52" s="3" t="s">
        <v>642</v>
      </c>
      <c r="Y52" s="3">
        <v>21</v>
      </c>
      <c r="Z52" s="3">
        <v>38</v>
      </c>
      <c r="AA52" s="3">
        <v>21</v>
      </c>
      <c r="AB52" s="3">
        <v>38</v>
      </c>
      <c r="AC52" s="3">
        <v>20</v>
      </c>
      <c r="AD52" s="3">
        <v>10</v>
      </c>
      <c r="AE52" s="3">
        <v>10</v>
      </c>
      <c r="AF52" s="3">
        <v>36</v>
      </c>
      <c r="AG52" s="3">
        <v>9</v>
      </c>
      <c r="AH52" s="3">
        <v>37</v>
      </c>
      <c r="AI52" s="3">
        <v>25</v>
      </c>
      <c r="AJ52" s="3">
        <v>10</v>
      </c>
      <c r="AK52" s="3">
        <v>50</v>
      </c>
      <c r="AL52" s="3">
        <v>30</v>
      </c>
      <c r="AM52" s="3">
        <v>8</v>
      </c>
      <c r="AN52" s="3">
        <v>25</v>
      </c>
      <c r="AO52" s="3">
        <v>8</v>
      </c>
      <c r="AP52" s="3">
        <v>12</v>
      </c>
      <c r="AQ52" s="3">
        <v>75</v>
      </c>
      <c r="AR52" s="3">
        <v>24</v>
      </c>
      <c r="AS52" s="3">
        <v>12</v>
      </c>
      <c r="AT52" s="3">
        <v>75</v>
      </c>
      <c r="AU52" s="3">
        <v>20</v>
      </c>
      <c r="AV52" s="3">
        <v>8</v>
      </c>
      <c r="AW52" s="3">
        <v>9</v>
      </c>
      <c r="AX52" s="3">
        <v>1</v>
      </c>
      <c r="AY52" s="3">
        <v>0</v>
      </c>
      <c r="AZ52" s="3">
        <v>37</v>
      </c>
      <c r="BA52" s="3">
        <v>0</v>
      </c>
      <c r="BC52" s="3">
        <v>37</v>
      </c>
      <c r="BD52" s="3">
        <v>0</v>
      </c>
      <c r="BF52" s="3">
        <v>6</v>
      </c>
      <c r="BG52" s="3">
        <v>0</v>
      </c>
      <c r="BI52" s="3">
        <v>39</v>
      </c>
      <c r="BJ52" s="3">
        <v>0</v>
      </c>
      <c r="BL52" s="3">
        <v>25</v>
      </c>
      <c r="BM52" s="3">
        <v>0</v>
      </c>
      <c r="BO52" s="3">
        <v>144</v>
      </c>
      <c r="BP52" s="3">
        <v>0</v>
      </c>
    </row>
    <row r="53" spans="1:69" ht="15.75" customHeight="1" x14ac:dyDescent="0.25">
      <c r="A53" s="3">
        <v>200</v>
      </c>
      <c r="B53" s="3" t="s">
        <v>708</v>
      </c>
    </row>
    <row r="54" spans="1:69" ht="15.75" customHeight="1" x14ac:dyDescent="0.25">
      <c r="A54" s="3">
        <v>201</v>
      </c>
      <c r="B54" s="4">
        <v>44313</v>
      </c>
      <c r="C54" s="3">
        <v>99</v>
      </c>
      <c r="D54" s="3">
        <v>47.342353569963493</v>
      </c>
      <c r="E54" s="3">
        <v>86</v>
      </c>
      <c r="F54" s="3">
        <v>17.532394485222941</v>
      </c>
      <c r="G54" s="3">
        <v>7</v>
      </c>
      <c r="H54" s="3">
        <v>6</v>
      </c>
      <c r="I54" s="3">
        <v>12</v>
      </c>
      <c r="J54" s="3">
        <v>75</v>
      </c>
      <c r="K54" s="3">
        <v>65</v>
      </c>
      <c r="L54" s="3" t="s">
        <v>686</v>
      </c>
      <c r="M54" s="3">
        <v>36</v>
      </c>
      <c r="N54" s="3">
        <v>10</v>
      </c>
      <c r="O54" s="3">
        <v>50</v>
      </c>
      <c r="P54" s="3">
        <v>37</v>
      </c>
      <c r="Q54" s="3">
        <v>11</v>
      </c>
      <c r="R54" s="3">
        <v>63</v>
      </c>
      <c r="S54" s="3">
        <v>6</v>
      </c>
      <c r="T54" s="3">
        <v>5</v>
      </c>
      <c r="U54" s="3">
        <v>16</v>
      </c>
      <c r="V54" s="3">
        <v>42</v>
      </c>
      <c r="W54" s="3">
        <v>24</v>
      </c>
      <c r="X54" s="3" t="s">
        <v>661</v>
      </c>
      <c r="Y54" s="3">
        <v>9</v>
      </c>
      <c r="Z54" s="3">
        <v>5</v>
      </c>
      <c r="AA54" s="3">
        <v>11.5</v>
      </c>
      <c r="AB54" s="3">
        <v>14</v>
      </c>
      <c r="AC54" s="3">
        <v>19</v>
      </c>
      <c r="AD54" s="3">
        <v>10</v>
      </c>
      <c r="AE54" s="3">
        <v>10</v>
      </c>
      <c r="AF54" s="3">
        <v>41</v>
      </c>
      <c r="AG54" s="3">
        <v>11</v>
      </c>
      <c r="AH54" s="3">
        <v>63</v>
      </c>
      <c r="AI54" s="3">
        <v>26</v>
      </c>
      <c r="AJ54" s="3">
        <v>13</v>
      </c>
      <c r="AK54" s="3">
        <v>84</v>
      </c>
      <c r="AL54" s="3">
        <v>26</v>
      </c>
      <c r="AM54" s="3">
        <v>8</v>
      </c>
      <c r="AN54" s="3">
        <v>25</v>
      </c>
      <c r="AO54" s="3">
        <v>0</v>
      </c>
      <c r="AP54" s="3">
        <v>6</v>
      </c>
      <c r="AQ54" s="3">
        <v>9</v>
      </c>
      <c r="AR54" s="3">
        <v>19</v>
      </c>
      <c r="AS54" s="3">
        <v>6</v>
      </c>
      <c r="AT54" s="3">
        <v>9</v>
      </c>
      <c r="AU54" s="3">
        <v>9.6999999999999993</v>
      </c>
      <c r="AV54" s="3">
        <v>8</v>
      </c>
      <c r="AW54" s="3">
        <v>2</v>
      </c>
      <c r="AX54" s="3">
        <v>1</v>
      </c>
      <c r="AY54" s="3">
        <v>0</v>
      </c>
      <c r="AZ54" s="3">
        <v>36</v>
      </c>
      <c r="BA54" s="3">
        <v>11</v>
      </c>
      <c r="BB54" s="3" t="s">
        <v>644</v>
      </c>
      <c r="BC54" s="3">
        <v>37</v>
      </c>
      <c r="BD54" s="3">
        <v>11</v>
      </c>
      <c r="BE54" s="3" t="s">
        <v>644</v>
      </c>
      <c r="BF54" s="3">
        <v>6</v>
      </c>
      <c r="BG54" s="3">
        <v>10</v>
      </c>
      <c r="BH54" s="3" t="s">
        <v>645</v>
      </c>
      <c r="BI54" s="3">
        <v>37</v>
      </c>
      <c r="BJ54" s="3">
        <v>10</v>
      </c>
      <c r="BK54" s="3" t="s">
        <v>645</v>
      </c>
      <c r="BL54" s="3">
        <v>23</v>
      </c>
      <c r="BM54" s="3">
        <v>9</v>
      </c>
      <c r="BN54" s="3" t="s">
        <v>646</v>
      </c>
      <c r="BO54" s="3">
        <v>139</v>
      </c>
      <c r="BP54" s="3">
        <v>10</v>
      </c>
      <c r="BQ54" s="3" t="s">
        <v>645</v>
      </c>
    </row>
    <row r="55" spans="1:69" ht="15.75" customHeight="1" x14ac:dyDescent="0.25">
      <c r="A55" s="3">
        <v>202</v>
      </c>
      <c r="B55" s="3" t="s">
        <v>30</v>
      </c>
    </row>
    <row r="56" spans="1:69" ht="15.75" customHeight="1" x14ac:dyDescent="0.25">
      <c r="A56" s="3">
        <v>203</v>
      </c>
      <c r="B56" s="3" t="s">
        <v>30</v>
      </c>
    </row>
    <row r="57" spans="1:69" ht="15.75" customHeight="1" x14ac:dyDescent="0.25">
      <c r="A57" s="3">
        <v>204</v>
      </c>
      <c r="B57" s="3" t="s">
        <v>30</v>
      </c>
    </row>
    <row r="58" spans="1:69" ht="15.75" customHeight="1" x14ac:dyDescent="0.25">
      <c r="A58" s="3">
        <v>235</v>
      </c>
      <c r="B58" s="3" t="s">
        <v>709</v>
      </c>
    </row>
    <row r="59" spans="1:69" ht="15.75" customHeight="1" x14ac:dyDescent="0.25">
      <c r="A59" s="3">
        <v>205</v>
      </c>
      <c r="B59" s="4">
        <v>44356</v>
      </c>
      <c r="C59" s="3">
        <v>108</v>
      </c>
      <c r="D59" s="3">
        <v>70.309857139614877</v>
      </c>
      <c r="E59" s="3">
        <v>84</v>
      </c>
      <c r="F59" s="3">
        <v>14.30611921955091</v>
      </c>
      <c r="G59" s="3">
        <v>8</v>
      </c>
      <c r="H59" s="3">
        <v>4</v>
      </c>
      <c r="I59" s="3">
        <v>11</v>
      </c>
      <c r="J59" s="3">
        <v>63</v>
      </c>
      <c r="K59" s="3">
        <v>37</v>
      </c>
      <c r="L59" s="3" t="s">
        <v>710</v>
      </c>
      <c r="M59" s="3">
        <v>52</v>
      </c>
      <c r="N59" s="3">
        <v>15</v>
      </c>
      <c r="O59" s="3">
        <v>95</v>
      </c>
      <c r="P59" s="3">
        <v>34</v>
      </c>
      <c r="Q59" s="3">
        <v>10</v>
      </c>
      <c r="R59" s="3">
        <v>50</v>
      </c>
      <c r="S59" s="3">
        <v>5</v>
      </c>
      <c r="T59" s="3">
        <v>2</v>
      </c>
      <c r="U59" s="3">
        <v>16</v>
      </c>
      <c r="V59" s="3">
        <v>42</v>
      </c>
      <c r="W59" s="3">
        <v>31.5</v>
      </c>
      <c r="X59" s="3" t="s">
        <v>642</v>
      </c>
      <c r="Y59" s="3">
        <v>16</v>
      </c>
      <c r="Z59" s="3">
        <v>62</v>
      </c>
      <c r="AA59" s="3">
        <v>10.5</v>
      </c>
      <c r="AB59" s="3">
        <v>16</v>
      </c>
      <c r="AC59" s="3">
        <v>19</v>
      </c>
      <c r="AD59" s="3">
        <v>10</v>
      </c>
      <c r="AE59" s="3">
        <v>10</v>
      </c>
      <c r="AF59" s="3">
        <v>43</v>
      </c>
      <c r="AG59" s="3">
        <v>13</v>
      </c>
      <c r="AH59" s="3">
        <v>84</v>
      </c>
      <c r="AI59" s="3">
        <v>20</v>
      </c>
      <c r="AJ59" s="3">
        <v>11</v>
      </c>
      <c r="AK59" s="3">
        <v>63</v>
      </c>
      <c r="AL59" s="3">
        <v>28</v>
      </c>
      <c r="AM59" s="3">
        <v>10</v>
      </c>
      <c r="AN59" s="3">
        <v>50</v>
      </c>
      <c r="AO59" s="3">
        <v>6</v>
      </c>
      <c r="AP59" s="3">
        <v>13</v>
      </c>
      <c r="AQ59" s="3">
        <v>84</v>
      </c>
      <c r="AR59" s="3">
        <v>17</v>
      </c>
      <c r="AS59" s="3">
        <v>5</v>
      </c>
      <c r="AT59" s="3">
        <v>5</v>
      </c>
      <c r="AU59" s="3" t="s">
        <v>670</v>
      </c>
      <c r="AV59" s="3">
        <v>9</v>
      </c>
      <c r="AW59" s="3">
        <v>5</v>
      </c>
      <c r="AX59" s="3">
        <v>1</v>
      </c>
      <c r="AY59" s="3">
        <v>3</v>
      </c>
      <c r="AZ59" s="3">
        <v>37</v>
      </c>
      <c r="BA59" s="3">
        <v>0</v>
      </c>
      <c r="BC59" s="3">
        <v>37</v>
      </c>
      <c r="BD59" s="3">
        <v>0</v>
      </c>
      <c r="BF59" s="3">
        <v>6</v>
      </c>
      <c r="BG59" s="3">
        <v>0</v>
      </c>
      <c r="BI59" s="3">
        <v>36</v>
      </c>
      <c r="BJ59" s="3">
        <v>0</v>
      </c>
      <c r="BL59" s="3">
        <v>24</v>
      </c>
      <c r="BM59" s="3">
        <v>0</v>
      </c>
      <c r="BO59" s="3">
        <v>140</v>
      </c>
      <c r="BP59" s="3">
        <v>0</v>
      </c>
    </row>
    <row r="60" spans="1:69" ht="15.75" customHeight="1" x14ac:dyDescent="0.25">
      <c r="A60" s="3">
        <v>206</v>
      </c>
      <c r="B60" s="3" t="s">
        <v>711</v>
      </c>
    </row>
    <row r="61" spans="1:69" ht="15.75" customHeight="1" x14ac:dyDescent="0.25">
      <c r="A61" s="3">
        <v>207</v>
      </c>
      <c r="B61" s="4">
        <v>44369</v>
      </c>
      <c r="C61" s="3">
        <v>116</v>
      </c>
      <c r="D61" s="3">
        <v>85.693880780449092</v>
      </c>
      <c r="E61" s="3">
        <v>94</v>
      </c>
      <c r="F61" s="3">
        <v>34.45782583896758</v>
      </c>
      <c r="G61" s="3">
        <v>8</v>
      </c>
      <c r="H61" s="3">
        <v>5</v>
      </c>
      <c r="I61" s="3">
        <v>15</v>
      </c>
      <c r="J61" s="3">
        <v>95</v>
      </c>
      <c r="K61" s="3">
        <v>33</v>
      </c>
      <c r="L61" s="3" t="s">
        <v>712</v>
      </c>
      <c r="M61" s="3">
        <v>72</v>
      </c>
      <c r="N61" s="3">
        <v>19</v>
      </c>
      <c r="O61" s="3">
        <v>100</v>
      </c>
      <c r="P61" s="3">
        <v>41</v>
      </c>
      <c r="Q61" s="3">
        <v>12</v>
      </c>
      <c r="R61" s="3">
        <v>75</v>
      </c>
      <c r="S61" s="3">
        <v>6</v>
      </c>
      <c r="T61" s="3">
        <v>1</v>
      </c>
      <c r="U61" s="3">
        <v>17</v>
      </c>
      <c r="V61" s="3">
        <v>56</v>
      </c>
      <c r="W61" s="3">
        <v>23</v>
      </c>
      <c r="X61" s="3" t="s">
        <v>648</v>
      </c>
      <c r="Y61" s="3">
        <v>10</v>
      </c>
      <c r="Z61" s="3">
        <v>8</v>
      </c>
      <c r="AA61" s="3">
        <v>7.5</v>
      </c>
      <c r="AB61" s="3">
        <v>2</v>
      </c>
      <c r="AC61" s="3">
        <v>18</v>
      </c>
      <c r="AD61" s="3">
        <v>10</v>
      </c>
      <c r="AE61" s="3">
        <v>10</v>
      </c>
      <c r="AF61" s="3">
        <v>59</v>
      </c>
      <c r="AG61" s="3">
        <v>17</v>
      </c>
      <c r="AH61" s="3">
        <v>99</v>
      </c>
      <c r="AI61" s="3">
        <v>30</v>
      </c>
      <c r="AJ61" s="3">
        <v>14</v>
      </c>
      <c r="AK61" s="3">
        <v>91</v>
      </c>
      <c r="AL61" s="3">
        <v>37</v>
      </c>
      <c r="AM61" s="3">
        <v>14</v>
      </c>
      <c r="AN61" s="3">
        <v>91</v>
      </c>
      <c r="AO61" s="3">
        <v>9</v>
      </c>
      <c r="AP61" s="3">
        <v>14</v>
      </c>
      <c r="AQ61" s="3">
        <v>91</v>
      </c>
      <c r="AR61" s="3">
        <v>22</v>
      </c>
      <c r="AS61" s="3">
        <v>10</v>
      </c>
      <c r="AT61" s="3">
        <v>50</v>
      </c>
      <c r="AU61" s="3" t="s">
        <v>713</v>
      </c>
      <c r="AV61" s="3">
        <v>0</v>
      </c>
      <c r="AW61" s="3">
        <v>0</v>
      </c>
      <c r="AX61" s="3">
        <v>1</v>
      </c>
      <c r="AY61" s="3">
        <v>0</v>
      </c>
      <c r="AZ61" s="3">
        <v>37</v>
      </c>
      <c r="BA61" s="3">
        <v>13</v>
      </c>
      <c r="BB61" s="3" t="s">
        <v>643</v>
      </c>
      <c r="BC61" s="3">
        <v>37</v>
      </c>
      <c r="BD61" s="3">
        <v>11</v>
      </c>
      <c r="BE61" s="3" t="s">
        <v>644</v>
      </c>
      <c r="BF61" s="3">
        <v>6</v>
      </c>
      <c r="BG61" s="3">
        <v>10</v>
      </c>
      <c r="BH61" s="3" t="s">
        <v>645</v>
      </c>
      <c r="BI61" s="3">
        <v>39</v>
      </c>
      <c r="BJ61" s="3">
        <v>12</v>
      </c>
      <c r="BK61" s="3" t="s">
        <v>647</v>
      </c>
      <c r="BL61" s="3">
        <v>24</v>
      </c>
      <c r="BM61" s="3">
        <v>10</v>
      </c>
      <c r="BN61" s="3" t="s">
        <v>645</v>
      </c>
      <c r="BO61" s="3">
        <v>143</v>
      </c>
      <c r="BP61" s="3">
        <v>14</v>
      </c>
      <c r="BQ61" s="3" t="s">
        <v>664</v>
      </c>
    </row>
    <row r="62" spans="1:69" ht="15.75" customHeight="1" x14ac:dyDescent="0.25">
      <c r="A62" s="3">
        <v>208</v>
      </c>
      <c r="B62" s="4">
        <v>44362</v>
      </c>
      <c r="C62" s="3">
        <v>102</v>
      </c>
      <c r="D62" s="3">
        <v>55.303511662361402</v>
      </c>
      <c r="E62" s="3">
        <v>91</v>
      </c>
      <c r="F62" s="3">
        <v>27.425311775007351</v>
      </c>
      <c r="G62" s="3">
        <v>8</v>
      </c>
      <c r="H62" s="3">
        <v>4</v>
      </c>
      <c r="I62" s="3">
        <v>12</v>
      </c>
      <c r="J62" s="3">
        <v>75</v>
      </c>
      <c r="K62" s="3">
        <v>59</v>
      </c>
      <c r="L62" s="3" t="s">
        <v>686</v>
      </c>
      <c r="M62" s="3">
        <v>36</v>
      </c>
      <c r="N62" s="3">
        <v>10</v>
      </c>
      <c r="O62" s="3">
        <v>50</v>
      </c>
      <c r="P62" s="3">
        <v>27</v>
      </c>
      <c r="Q62" s="3">
        <v>8</v>
      </c>
      <c r="R62" s="3">
        <v>25</v>
      </c>
      <c r="S62" s="3">
        <v>1</v>
      </c>
      <c r="T62" s="3">
        <v>5</v>
      </c>
      <c r="U62" s="3">
        <v>14</v>
      </c>
      <c r="V62" s="3">
        <v>19</v>
      </c>
      <c r="W62" s="3">
        <v>30</v>
      </c>
      <c r="X62" s="3" t="s">
        <v>642</v>
      </c>
      <c r="Y62" s="3">
        <v>8.5</v>
      </c>
      <c r="Z62" s="3">
        <v>24</v>
      </c>
      <c r="AA62" s="3">
        <v>9.5</v>
      </c>
      <c r="AB62" s="3">
        <v>27</v>
      </c>
      <c r="AC62" s="3">
        <v>19</v>
      </c>
      <c r="AD62" s="3">
        <v>9</v>
      </c>
      <c r="AE62" s="3">
        <v>9</v>
      </c>
      <c r="AF62" s="3">
        <v>38</v>
      </c>
      <c r="AG62" s="3">
        <v>12</v>
      </c>
      <c r="AH62" s="3">
        <v>75</v>
      </c>
      <c r="AI62" s="3">
        <v>16</v>
      </c>
      <c r="AJ62" s="3">
        <v>10</v>
      </c>
      <c r="AK62" s="3">
        <v>50</v>
      </c>
      <c r="AL62" s="3">
        <v>23</v>
      </c>
      <c r="AM62" s="3">
        <v>9</v>
      </c>
      <c r="AN62" s="3">
        <v>37</v>
      </c>
      <c r="AO62" s="3">
        <v>0</v>
      </c>
      <c r="AP62" s="3">
        <v>6</v>
      </c>
      <c r="AQ62" s="3">
        <v>9</v>
      </c>
      <c r="AR62" s="3">
        <v>24</v>
      </c>
      <c r="AS62" s="3">
        <v>14</v>
      </c>
      <c r="AT62" s="3">
        <v>91</v>
      </c>
      <c r="AU62" s="3">
        <v>18.5</v>
      </c>
      <c r="AV62" s="3">
        <v>0</v>
      </c>
      <c r="AW62" s="3">
        <v>0</v>
      </c>
      <c r="AX62" s="3">
        <v>0</v>
      </c>
      <c r="AY62" s="3">
        <v>0</v>
      </c>
      <c r="AZ62" s="3">
        <v>37</v>
      </c>
      <c r="BA62" s="3">
        <v>13</v>
      </c>
      <c r="BB62" s="3" t="s">
        <v>643</v>
      </c>
      <c r="BC62" s="3">
        <v>33</v>
      </c>
      <c r="BD62" s="3">
        <v>7</v>
      </c>
      <c r="BE62" s="3" t="s">
        <v>662</v>
      </c>
      <c r="BF62" s="3">
        <v>6</v>
      </c>
      <c r="BG62" s="3">
        <v>10</v>
      </c>
      <c r="BH62" s="3" t="s">
        <v>645</v>
      </c>
      <c r="BI62" s="3">
        <v>39</v>
      </c>
      <c r="BJ62" s="3">
        <v>13</v>
      </c>
      <c r="BK62" s="3" t="s">
        <v>643</v>
      </c>
      <c r="BL62" s="3">
        <v>22</v>
      </c>
      <c r="BM62" s="3">
        <v>8</v>
      </c>
      <c r="BN62" s="3" t="s">
        <v>655</v>
      </c>
      <c r="BO62" s="3">
        <v>137</v>
      </c>
      <c r="BP62" s="3">
        <v>10</v>
      </c>
      <c r="BQ62" s="3" t="s">
        <v>645</v>
      </c>
    </row>
    <row r="63" spans="1:69" ht="15.75" customHeight="1" x14ac:dyDescent="0.25">
      <c r="A63" s="3">
        <v>209</v>
      </c>
      <c r="B63" s="3" t="s">
        <v>714</v>
      </c>
    </row>
    <row r="64" spans="1:69" ht="15.75" customHeight="1" x14ac:dyDescent="0.25">
      <c r="A64" s="3">
        <v>210</v>
      </c>
      <c r="B64" s="3" t="s">
        <v>714</v>
      </c>
    </row>
    <row r="65" spans="1:69" ht="15.75" customHeight="1" x14ac:dyDescent="0.25">
      <c r="A65" s="3">
        <v>211</v>
      </c>
      <c r="B65" s="4">
        <v>44368</v>
      </c>
      <c r="C65" s="3">
        <v>116</v>
      </c>
      <c r="D65" s="3">
        <v>85.693880780449092</v>
      </c>
      <c r="E65" s="3">
        <v>89</v>
      </c>
      <c r="F65" s="3">
        <v>23.16775746347982</v>
      </c>
      <c r="G65" s="3">
        <v>8</v>
      </c>
      <c r="H65" s="3">
        <v>5</v>
      </c>
      <c r="I65" s="3">
        <v>11</v>
      </c>
      <c r="J65" s="3">
        <v>63</v>
      </c>
      <c r="K65" s="3">
        <v>63</v>
      </c>
      <c r="L65" s="3" t="s">
        <v>686</v>
      </c>
      <c r="M65" s="3">
        <v>54</v>
      </c>
      <c r="N65" s="3">
        <v>15</v>
      </c>
      <c r="O65" s="3">
        <v>95</v>
      </c>
      <c r="P65" s="3">
        <v>40</v>
      </c>
      <c r="Q65" s="3">
        <v>12</v>
      </c>
      <c r="R65" s="3">
        <v>75</v>
      </c>
      <c r="S65" s="3">
        <v>5</v>
      </c>
      <c r="T65" s="3">
        <v>4</v>
      </c>
      <c r="U65" s="3">
        <v>19</v>
      </c>
      <c r="V65" s="3">
        <v>80</v>
      </c>
      <c r="W65" s="3">
        <v>30</v>
      </c>
      <c r="X65" s="3" t="s">
        <v>715</v>
      </c>
      <c r="Y65" s="3">
        <v>15</v>
      </c>
      <c r="Z65" s="3">
        <v>38</v>
      </c>
      <c r="AA65" s="3">
        <v>16</v>
      </c>
      <c r="AB65" s="3">
        <v>46</v>
      </c>
      <c r="AC65" s="3">
        <v>20</v>
      </c>
      <c r="AD65" s="3">
        <v>10</v>
      </c>
      <c r="AE65" s="3">
        <v>10</v>
      </c>
      <c r="AF65" s="3">
        <v>46</v>
      </c>
      <c r="AG65" s="3">
        <v>13</v>
      </c>
      <c r="AH65" s="3">
        <v>84</v>
      </c>
      <c r="AI65" s="3">
        <v>29</v>
      </c>
      <c r="AJ65" s="3">
        <v>14</v>
      </c>
      <c r="AK65" s="3">
        <v>91</v>
      </c>
      <c r="AL65" s="3">
        <v>32</v>
      </c>
      <c r="AM65" s="3">
        <v>11</v>
      </c>
      <c r="AN65" s="3">
        <v>63</v>
      </c>
      <c r="AO65" s="3">
        <v>7</v>
      </c>
      <c r="AP65" s="3">
        <v>12</v>
      </c>
      <c r="AQ65" s="3">
        <v>75</v>
      </c>
      <c r="AR65" s="3">
        <v>24</v>
      </c>
      <c r="AS65" s="3">
        <v>14</v>
      </c>
      <c r="AT65" s="3">
        <v>91</v>
      </c>
      <c r="AU65" s="3">
        <v>18.5</v>
      </c>
      <c r="AV65" s="3">
        <v>0</v>
      </c>
      <c r="AW65" s="3">
        <v>0</v>
      </c>
      <c r="AX65" s="3">
        <v>7</v>
      </c>
      <c r="AY65" s="3">
        <v>0</v>
      </c>
      <c r="AZ65" s="3">
        <v>36</v>
      </c>
      <c r="BA65" s="3">
        <v>11</v>
      </c>
      <c r="BB65" s="3" t="s">
        <v>644</v>
      </c>
      <c r="BC65" s="3">
        <v>37</v>
      </c>
      <c r="BD65" s="3">
        <v>11</v>
      </c>
      <c r="BE65" s="3" t="s">
        <v>644</v>
      </c>
      <c r="BF65" s="3">
        <v>6</v>
      </c>
      <c r="BG65" s="3">
        <v>10</v>
      </c>
      <c r="BH65" s="3" t="s">
        <v>645</v>
      </c>
      <c r="BI65" s="3">
        <v>37</v>
      </c>
      <c r="BJ65" s="3">
        <v>10</v>
      </c>
      <c r="BK65" s="3" t="s">
        <v>645</v>
      </c>
      <c r="BL65" s="3">
        <v>24</v>
      </c>
      <c r="BM65" s="3">
        <v>10</v>
      </c>
      <c r="BN65" s="3" t="s">
        <v>645</v>
      </c>
      <c r="BO65" s="3">
        <v>140</v>
      </c>
      <c r="BP65" s="3">
        <v>11</v>
      </c>
      <c r="BQ65" s="3" t="s">
        <v>644</v>
      </c>
    </row>
    <row r="66" spans="1:69" ht="15.75" customHeight="1" x14ac:dyDescent="0.25">
      <c r="A66" s="3">
        <v>212</v>
      </c>
      <c r="B66" s="3" t="s">
        <v>30</v>
      </c>
    </row>
    <row r="67" spans="1:69" ht="15.75" customHeight="1" x14ac:dyDescent="0.25">
      <c r="A67" s="3">
        <v>213</v>
      </c>
    </row>
    <row r="68" spans="1:69" ht="15.75" customHeight="1" x14ac:dyDescent="0.25">
      <c r="A68" s="3">
        <v>214</v>
      </c>
      <c r="B68" s="4">
        <v>44454</v>
      </c>
      <c r="C68" s="3">
        <v>87</v>
      </c>
      <c r="D68" s="3">
        <v>19.306233714190689</v>
      </c>
      <c r="E68" s="3">
        <v>74</v>
      </c>
      <c r="F68" s="3">
        <v>4.1518219688779103</v>
      </c>
      <c r="G68" s="3">
        <v>5</v>
      </c>
      <c r="H68" s="3">
        <v>4</v>
      </c>
      <c r="I68" s="3">
        <v>7</v>
      </c>
      <c r="J68" s="3">
        <v>16</v>
      </c>
      <c r="K68" s="3">
        <v>36</v>
      </c>
      <c r="L68" s="3" t="s">
        <v>658</v>
      </c>
      <c r="M68" s="3">
        <v>23</v>
      </c>
      <c r="N68" s="3">
        <v>6</v>
      </c>
      <c r="O68" s="3">
        <v>9</v>
      </c>
      <c r="P68" s="3">
        <v>20</v>
      </c>
      <c r="Q68" s="3">
        <v>4</v>
      </c>
      <c r="R68" s="3">
        <v>2</v>
      </c>
      <c r="S68" s="3">
        <v>6</v>
      </c>
      <c r="T68" s="3">
        <v>1</v>
      </c>
      <c r="U68" s="3">
        <v>14</v>
      </c>
      <c r="V68" s="3">
        <v>18</v>
      </c>
      <c r="W68" s="3">
        <v>25</v>
      </c>
      <c r="X68" s="3" t="s">
        <v>648</v>
      </c>
      <c r="Y68" s="3">
        <v>3.5</v>
      </c>
      <c r="Z68" s="3" t="s">
        <v>648</v>
      </c>
      <c r="AA68" s="3">
        <v>5</v>
      </c>
      <c r="AB68" s="3" t="s">
        <v>648</v>
      </c>
      <c r="AC68" s="3">
        <v>17</v>
      </c>
      <c r="AD68" s="3">
        <v>10</v>
      </c>
      <c r="AE68" s="3">
        <v>10</v>
      </c>
      <c r="AF68" s="3">
        <v>18</v>
      </c>
      <c r="AG68" s="3">
        <v>4</v>
      </c>
      <c r="AH68" s="3">
        <v>2</v>
      </c>
      <c r="AI68" s="3">
        <v>7</v>
      </c>
      <c r="AJ68" s="3">
        <v>5</v>
      </c>
      <c r="AK68" s="3">
        <v>5</v>
      </c>
      <c r="AL68" s="3">
        <v>10</v>
      </c>
      <c r="AM68" s="3">
        <v>1</v>
      </c>
      <c r="AN68" s="3">
        <v>0</v>
      </c>
      <c r="AO68" s="3">
        <v>2</v>
      </c>
      <c r="AP68" s="3">
        <v>9</v>
      </c>
      <c r="AQ68" s="3">
        <v>37</v>
      </c>
      <c r="AR68" s="3">
        <v>20</v>
      </c>
      <c r="AS68" s="3">
        <v>8</v>
      </c>
      <c r="AT68" s="3">
        <v>25</v>
      </c>
      <c r="AU68" s="3">
        <v>18.5</v>
      </c>
      <c r="AV68" s="3">
        <v>0</v>
      </c>
      <c r="AW68" s="3">
        <v>0</v>
      </c>
      <c r="AX68" s="3">
        <v>0</v>
      </c>
      <c r="AY68" s="3">
        <v>0</v>
      </c>
      <c r="AZ68" s="3">
        <v>36</v>
      </c>
      <c r="BA68" s="3">
        <v>0</v>
      </c>
      <c r="BC68" s="3">
        <v>26</v>
      </c>
      <c r="BD68" s="3">
        <v>0</v>
      </c>
      <c r="BF68" s="3">
        <v>6</v>
      </c>
      <c r="BG68" s="3">
        <v>0</v>
      </c>
      <c r="BI68" s="3">
        <v>37</v>
      </c>
      <c r="BJ68" s="3">
        <v>0</v>
      </c>
      <c r="BL68" s="3">
        <v>18</v>
      </c>
      <c r="BM68" s="3">
        <v>0</v>
      </c>
      <c r="BO68" s="3">
        <v>123</v>
      </c>
      <c r="BP68" s="3">
        <v>0</v>
      </c>
    </row>
    <row r="69" spans="1:69" ht="15.75" customHeight="1" x14ac:dyDescent="0.25">
      <c r="A69" s="3">
        <v>215</v>
      </c>
      <c r="B69" s="3" t="s">
        <v>30</v>
      </c>
    </row>
    <row r="70" spans="1:69" ht="15.75" customHeight="1" x14ac:dyDescent="0.25">
      <c r="A70" s="3">
        <v>216</v>
      </c>
      <c r="B70" s="3" t="s">
        <v>711</v>
      </c>
    </row>
    <row r="71" spans="1:69" ht="15.75" customHeight="1" x14ac:dyDescent="0.25">
      <c r="A71" s="3">
        <v>217</v>
      </c>
      <c r="B71" s="4">
        <v>44425</v>
      </c>
      <c r="C71" s="3">
        <v>99</v>
      </c>
      <c r="D71" s="3">
        <v>47.342353569963493</v>
      </c>
      <c r="E71" s="3">
        <v>106</v>
      </c>
      <c r="F71" s="3">
        <v>65.542174161032435</v>
      </c>
      <c r="G71" s="3">
        <v>8</v>
      </c>
      <c r="H71" s="3">
        <v>5</v>
      </c>
      <c r="I71" s="3">
        <v>14</v>
      </c>
      <c r="J71" s="3">
        <v>91</v>
      </c>
      <c r="K71" s="3">
        <v>84</v>
      </c>
      <c r="L71" s="3" t="s">
        <v>673</v>
      </c>
      <c r="M71" s="3">
        <v>34</v>
      </c>
      <c r="N71" s="3">
        <v>10</v>
      </c>
      <c r="O71" s="3">
        <v>50</v>
      </c>
      <c r="P71" s="3">
        <v>33</v>
      </c>
      <c r="Q71" s="3">
        <v>9</v>
      </c>
      <c r="R71" s="3">
        <v>37</v>
      </c>
      <c r="S71" s="3">
        <v>7</v>
      </c>
      <c r="T71" s="3">
        <v>2</v>
      </c>
      <c r="U71" s="3">
        <v>19</v>
      </c>
      <c r="V71" s="3">
        <v>80</v>
      </c>
      <c r="W71" s="3">
        <v>36</v>
      </c>
      <c r="X71" s="3" t="s">
        <v>642</v>
      </c>
      <c r="Y71" s="3">
        <v>18</v>
      </c>
      <c r="Z71" s="3">
        <v>76</v>
      </c>
      <c r="AA71" s="3">
        <v>18</v>
      </c>
      <c r="AB71" s="3">
        <v>76</v>
      </c>
      <c r="AC71" s="3">
        <v>19</v>
      </c>
      <c r="AD71" s="3">
        <v>10</v>
      </c>
      <c r="AE71" s="3">
        <v>10</v>
      </c>
      <c r="AF71" s="3">
        <v>49</v>
      </c>
      <c r="AG71" s="3">
        <v>14</v>
      </c>
      <c r="AH71" s="3">
        <v>91</v>
      </c>
      <c r="AI71" s="3">
        <v>27</v>
      </c>
      <c r="AJ71" s="3">
        <v>13</v>
      </c>
      <c r="AK71" s="3">
        <v>84</v>
      </c>
      <c r="AL71" s="3">
        <v>34</v>
      </c>
      <c r="AM71" s="3">
        <v>13</v>
      </c>
      <c r="AN71" s="3">
        <v>84</v>
      </c>
      <c r="AO71" s="3">
        <v>6</v>
      </c>
      <c r="AP71" s="3">
        <v>13</v>
      </c>
      <c r="AQ71" s="3">
        <v>84</v>
      </c>
      <c r="AR71" s="3">
        <v>24</v>
      </c>
      <c r="AS71" s="3">
        <v>14</v>
      </c>
      <c r="AT71" s="3">
        <v>91</v>
      </c>
      <c r="AU71" s="3">
        <v>60</v>
      </c>
      <c r="AV71" s="3">
        <v>0</v>
      </c>
      <c r="AW71" s="3">
        <v>0</v>
      </c>
      <c r="AX71" s="3">
        <v>0</v>
      </c>
      <c r="AY71" s="3">
        <v>0</v>
      </c>
      <c r="AZ71" s="3">
        <v>37</v>
      </c>
      <c r="BA71" s="3">
        <v>0</v>
      </c>
      <c r="BC71" s="3">
        <v>37</v>
      </c>
      <c r="BD71" s="3">
        <v>0</v>
      </c>
      <c r="BF71" s="3">
        <v>6</v>
      </c>
      <c r="BG71" s="3">
        <v>0</v>
      </c>
      <c r="BI71" s="3">
        <v>39</v>
      </c>
      <c r="BJ71" s="3">
        <v>0</v>
      </c>
      <c r="BL71" s="3">
        <v>25</v>
      </c>
      <c r="BM71" s="3">
        <v>0</v>
      </c>
      <c r="BO71" s="3">
        <v>144</v>
      </c>
      <c r="BP71" s="3">
        <v>0</v>
      </c>
    </row>
    <row r="72" spans="1:69" ht="15.75" customHeight="1" x14ac:dyDescent="0.25">
      <c r="A72" s="3">
        <v>218</v>
      </c>
      <c r="B72" s="3" t="s">
        <v>30</v>
      </c>
    </row>
    <row r="73" spans="1:69" ht="15.75" customHeight="1" x14ac:dyDescent="0.25">
      <c r="A73" s="3">
        <v>219</v>
      </c>
      <c r="B73" s="3" t="s">
        <v>716</v>
      </c>
    </row>
    <row r="74" spans="1:69" ht="15.75" customHeight="1" x14ac:dyDescent="0.25">
      <c r="A74" s="3">
        <v>220</v>
      </c>
      <c r="B74" s="4">
        <v>44453</v>
      </c>
      <c r="C74" s="3">
        <v>108</v>
      </c>
      <c r="D74" s="3">
        <v>70.309857139614877</v>
      </c>
      <c r="E74" s="3">
        <v>99</v>
      </c>
      <c r="F74" s="3">
        <v>47.342353569963493</v>
      </c>
      <c r="G74" s="3">
        <v>7</v>
      </c>
      <c r="H74" s="3">
        <v>6</v>
      </c>
      <c r="I74" s="3">
        <v>13</v>
      </c>
      <c r="J74" s="3">
        <v>84</v>
      </c>
      <c r="K74" s="3">
        <v>60</v>
      </c>
      <c r="L74" s="3" t="s">
        <v>681</v>
      </c>
      <c r="M74" s="3">
        <v>65</v>
      </c>
      <c r="N74" s="3">
        <v>19</v>
      </c>
      <c r="O74" s="3">
        <v>100</v>
      </c>
      <c r="P74" s="3">
        <v>47</v>
      </c>
      <c r="Q74" s="3">
        <v>15</v>
      </c>
      <c r="R74" s="3">
        <v>95</v>
      </c>
      <c r="S74" s="3">
        <v>6</v>
      </c>
      <c r="T74" s="3">
        <v>1</v>
      </c>
      <c r="U74" s="3">
        <v>19</v>
      </c>
      <c r="V74" s="3">
        <v>80</v>
      </c>
      <c r="W74" s="3">
        <v>30</v>
      </c>
      <c r="X74" s="3" t="s">
        <v>642</v>
      </c>
      <c r="Y74" s="3">
        <v>9.5</v>
      </c>
      <c r="Z74" s="3">
        <v>21</v>
      </c>
      <c r="AA74" s="3">
        <v>7.5</v>
      </c>
      <c r="AB74" s="3">
        <v>8</v>
      </c>
      <c r="AC74" s="3">
        <v>19</v>
      </c>
      <c r="AD74" s="3">
        <v>10</v>
      </c>
      <c r="AE74" s="3">
        <v>10</v>
      </c>
      <c r="AF74" s="3">
        <v>40</v>
      </c>
      <c r="AG74" s="3">
        <v>16</v>
      </c>
      <c r="AH74" s="3">
        <v>98</v>
      </c>
      <c r="AI74" s="3">
        <v>21</v>
      </c>
      <c r="AJ74" s="3">
        <v>16</v>
      </c>
      <c r="AK74" s="3">
        <v>98</v>
      </c>
      <c r="AL74" s="3">
        <v>40</v>
      </c>
      <c r="AM74" s="3">
        <v>16</v>
      </c>
      <c r="AN74" s="3">
        <v>98</v>
      </c>
      <c r="AO74" s="3">
        <v>10</v>
      </c>
      <c r="AP74" s="3">
        <v>15</v>
      </c>
      <c r="AQ74" s="3">
        <v>95</v>
      </c>
      <c r="AR74" s="3">
        <v>24</v>
      </c>
      <c r="AS74" s="3">
        <v>14</v>
      </c>
      <c r="AT74" s="3">
        <v>91</v>
      </c>
      <c r="AU74" s="3">
        <v>25</v>
      </c>
      <c r="AV74" s="3">
        <v>0</v>
      </c>
      <c r="AW74" s="3">
        <v>0</v>
      </c>
      <c r="AX74" s="3">
        <v>0</v>
      </c>
      <c r="AY74" s="3">
        <v>0</v>
      </c>
      <c r="AZ74" s="3">
        <v>37</v>
      </c>
      <c r="BA74" s="3">
        <v>0</v>
      </c>
      <c r="BC74" s="3">
        <v>37</v>
      </c>
      <c r="BD74" s="3">
        <v>0</v>
      </c>
      <c r="BF74" s="3">
        <v>6</v>
      </c>
      <c r="BG74" s="3">
        <v>0</v>
      </c>
      <c r="BI74" s="3">
        <v>39</v>
      </c>
      <c r="BJ74" s="3">
        <v>0</v>
      </c>
      <c r="BL74" s="3">
        <v>25</v>
      </c>
      <c r="BM74" s="3">
        <v>0</v>
      </c>
      <c r="BO74" s="3">
        <v>144</v>
      </c>
      <c r="BP74" s="3">
        <v>0</v>
      </c>
    </row>
    <row r="75" spans="1:69" ht="15.75" customHeight="1" x14ac:dyDescent="0.25">
      <c r="A75" s="3">
        <v>221</v>
      </c>
      <c r="B75" s="3" t="s">
        <v>711</v>
      </c>
    </row>
    <row r="76" spans="1:69" ht="15.75" customHeight="1" x14ac:dyDescent="0.25">
      <c r="A76" s="3">
        <v>222</v>
      </c>
    </row>
    <row r="77" spans="1:69" ht="15.75" customHeight="1" x14ac:dyDescent="0.25">
      <c r="A77" s="3">
        <v>223</v>
      </c>
    </row>
    <row r="78" spans="1:69" ht="15.75" customHeight="1" x14ac:dyDescent="0.25">
      <c r="A78" s="3">
        <v>224</v>
      </c>
    </row>
    <row r="79" spans="1:69" ht="15.75" customHeight="1" x14ac:dyDescent="0.25">
      <c r="A79" s="3">
        <v>225</v>
      </c>
    </row>
    <row r="80" spans="1:69" ht="15.75" customHeight="1" x14ac:dyDescent="0.25">
      <c r="A80" s="3">
        <v>226</v>
      </c>
      <c r="B80" s="3" t="s">
        <v>709</v>
      </c>
    </row>
    <row r="81" spans="1:69" ht="15.75" customHeight="1" x14ac:dyDescent="0.25">
      <c r="A81" s="3">
        <v>233</v>
      </c>
      <c r="B81" s="3" t="s">
        <v>709</v>
      </c>
    </row>
    <row r="82" spans="1:69" ht="15.75" customHeight="1" x14ac:dyDescent="0.25">
      <c r="A82" s="3">
        <v>234</v>
      </c>
      <c r="B82" s="3" t="s">
        <v>709</v>
      </c>
    </row>
    <row r="83" spans="1:69" ht="15.75" customHeight="1" x14ac:dyDescent="0.25">
      <c r="A83" s="3">
        <v>236</v>
      </c>
    </row>
    <row r="84" spans="1:69" ht="15.75" customHeight="1" x14ac:dyDescent="0.25">
      <c r="A84" s="3">
        <v>237</v>
      </c>
    </row>
    <row r="85" spans="1:69" ht="15.75" customHeight="1" x14ac:dyDescent="0.25">
      <c r="A85" s="3">
        <v>238</v>
      </c>
    </row>
    <row r="86" spans="1:69" ht="15.75" customHeight="1" x14ac:dyDescent="0.25">
      <c r="A86" s="3">
        <v>239</v>
      </c>
    </row>
    <row r="87" spans="1:69" ht="15.75" customHeight="1" x14ac:dyDescent="0.25">
      <c r="A87" s="3">
        <v>240</v>
      </c>
    </row>
    <row r="88" spans="1:69" ht="15.75" customHeight="1" x14ac:dyDescent="0.25">
      <c r="A88" s="3">
        <v>134</v>
      </c>
      <c r="B88" s="4">
        <v>44312</v>
      </c>
      <c r="C88" s="3">
        <v>101</v>
      </c>
      <c r="D88" s="3">
        <v>52.657646430036507</v>
      </c>
      <c r="E88" s="3">
        <v>103</v>
      </c>
      <c r="F88" s="3">
        <v>57.925970943910301</v>
      </c>
      <c r="G88" s="3">
        <v>8</v>
      </c>
      <c r="H88" s="3">
        <v>4</v>
      </c>
      <c r="I88" s="3">
        <v>12</v>
      </c>
      <c r="J88" s="3">
        <v>75</v>
      </c>
      <c r="K88" s="3">
        <v>76</v>
      </c>
      <c r="L88" s="3" t="s">
        <v>676</v>
      </c>
      <c r="M88" s="3">
        <v>50</v>
      </c>
      <c r="N88" s="3">
        <v>14</v>
      </c>
      <c r="O88" s="3">
        <v>91</v>
      </c>
      <c r="P88" s="3">
        <v>38</v>
      </c>
      <c r="Q88" s="3">
        <v>10</v>
      </c>
      <c r="R88" s="3">
        <v>50</v>
      </c>
      <c r="S88" s="3">
        <v>7</v>
      </c>
      <c r="T88" s="3">
        <v>6</v>
      </c>
      <c r="U88" s="3">
        <v>19</v>
      </c>
      <c r="V88" s="3">
        <v>82</v>
      </c>
      <c r="W88" s="3">
        <v>32</v>
      </c>
      <c r="X88" s="3" t="s">
        <v>642</v>
      </c>
      <c r="Y88" s="3">
        <v>24.5</v>
      </c>
      <c r="Z88" s="3">
        <v>92</v>
      </c>
      <c r="AA88" s="3">
        <v>20.5</v>
      </c>
      <c r="AB88" s="3">
        <v>73</v>
      </c>
      <c r="AC88" s="3">
        <v>20</v>
      </c>
      <c r="AD88" s="3">
        <v>10</v>
      </c>
      <c r="AE88" s="3">
        <v>10</v>
      </c>
      <c r="AF88" s="3">
        <v>57</v>
      </c>
      <c r="AG88" s="3">
        <v>16</v>
      </c>
      <c r="AH88" s="3">
        <v>98</v>
      </c>
      <c r="AI88" s="3">
        <v>30</v>
      </c>
      <c r="AJ88" s="3">
        <v>14</v>
      </c>
      <c r="AK88" s="3">
        <v>91</v>
      </c>
      <c r="AL88" s="3">
        <v>38</v>
      </c>
      <c r="AM88" s="3">
        <v>15</v>
      </c>
      <c r="AN88" s="3">
        <v>95</v>
      </c>
      <c r="AO88" s="3">
        <v>10</v>
      </c>
      <c r="AP88" s="3">
        <v>15</v>
      </c>
      <c r="AQ88" s="3">
        <v>95</v>
      </c>
      <c r="AR88" s="3">
        <v>24</v>
      </c>
      <c r="AS88" s="3">
        <v>14</v>
      </c>
      <c r="AT88" s="3">
        <v>91</v>
      </c>
      <c r="AU88" s="3" t="s">
        <v>717</v>
      </c>
      <c r="AV88" s="3">
        <v>11</v>
      </c>
      <c r="AW88" s="3">
        <v>7</v>
      </c>
      <c r="AX88" s="3">
        <v>0</v>
      </c>
      <c r="AY88" s="3">
        <v>0</v>
      </c>
      <c r="AZ88" s="3">
        <v>36</v>
      </c>
      <c r="BA88" s="3">
        <v>11</v>
      </c>
      <c r="BB88" s="3" t="s">
        <v>644</v>
      </c>
      <c r="BC88" s="3">
        <v>37</v>
      </c>
      <c r="BD88" s="3">
        <v>11</v>
      </c>
      <c r="BE88" s="3" t="s">
        <v>644</v>
      </c>
      <c r="BF88" s="3">
        <v>6</v>
      </c>
      <c r="BG88" s="3">
        <v>10</v>
      </c>
      <c r="BH88" s="3" t="s">
        <v>645</v>
      </c>
      <c r="BI88" s="3">
        <v>38</v>
      </c>
      <c r="BJ88" s="3">
        <v>11</v>
      </c>
      <c r="BK88" s="3" t="s">
        <v>644</v>
      </c>
      <c r="BL88" s="3">
        <v>24</v>
      </c>
      <c r="BM88" s="3">
        <v>10</v>
      </c>
      <c r="BN88" s="3" t="s">
        <v>645</v>
      </c>
      <c r="BO88" s="3">
        <v>141</v>
      </c>
      <c r="BP88" s="3">
        <v>12</v>
      </c>
      <c r="BQ88" s="3" t="s">
        <v>647</v>
      </c>
    </row>
    <row r="89" spans="1:69" ht="15.75" customHeight="1" x14ac:dyDescent="0.25">
      <c r="A89" s="3">
        <v>259</v>
      </c>
      <c r="B89" s="4">
        <v>44172</v>
      </c>
      <c r="C89" s="3">
        <v>107</v>
      </c>
      <c r="D89" s="3">
        <v>67.963080909872957</v>
      </c>
      <c r="E89" s="3">
        <v>82</v>
      </c>
      <c r="F89" s="3">
        <v>11.50696702217083</v>
      </c>
      <c r="G89" s="3">
        <v>8</v>
      </c>
      <c r="H89" s="3">
        <v>7</v>
      </c>
      <c r="I89" s="3">
        <v>16</v>
      </c>
      <c r="J89" s="3">
        <v>98</v>
      </c>
      <c r="K89" s="3">
        <v>50</v>
      </c>
      <c r="L89" s="3" t="s">
        <v>718</v>
      </c>
      <c r="M89" s="3">
        <v>39</v>
      </c>
      <c r="N89" s="3">
        <v>11</v>
      </c>
      <c r="O89" s="3">
        <v>63</v>
      </c>
      <c r="P89" s="3">
        <v>31</v>
      </c>
      <c r="Q89" s="3">
        <v>8</v>
      </c>
      <c r="R89" s="3">
        <v>25</v>
      </c>
      <c r="S89" s="3">
        <v>6</v>
      </c>
      <c r="T89" s="3">
        <v>6</v>
      </c>
      <c r="U89" s="3">
        <v>18</v>
      </c>
      <c r="V89" s="3">
        <v>68</v>
      </c>
      <c r="W89" s="3">
        <v>23</v>
      </c>
      <c r="X89" s="3" t="s">
        <v>661</v>
      </c>
      <c r="Y89" s="3" t="s">
        <v>719</v>
      </c>
      <c r="Z89" s="3">
        <v>0</v>
      </c>
      <c r="AA89" s="3">
        <v>5.5</v>
      </c>
      <c r="AB89" s="3">
        <v>1</v>
      </c>
      <c r="AC89" s="3">
        <v>19</v>
      </c>
      <c r="AD89" s="3">
        <v>10</v>
      </c>
      <c r="AE89" s="3">
        <v>10</v>
      </c>
      <c r="AF89" s="3">
        <v>28</v>
      </c>
      <c r="AG89" s="3">
        <v>8</v>
      </c>
      <c r="AH89" s="3">
        <v>25</v>
      </c>
      <c r="AI89" s="3">
        <v>14</v>
      </c>
      <c r="AJ89" s="3">
        <v>8</v>
      </c>
      <c r="AK89" s="3">
        <v>25</v>
      </c>
      <c r="AL89" s="3">
        <v>32</v>
      </c>
      <c r="AM89" s="3">
        <v>12</v>
      </c>
      <c r="AN89" s="3">
        <v>75</v>
      </c>
      <c r="AO89" s="3">
        <v>2</v>
      </c>
      <c r="AP89" s="3">
        <v>9</v>
      </c>
      <c r="AQ89" s="3">
        <v>37</v>
      </c>
      <c r="AR89" s="3">
        <v>19</v>
      </c>
      <c r="AS89" s="3">
        <v>7</v>
      </c>
      <c r="AT89" s="3">
        <v>16</v>
      </c>
      <c r="AU89" s="3" t="s">
        <v>720</v>
      </c>
      <c r="AV89" s="3">
        <v>0</v>
      </c>
      <c r="AW89" s="3">
        <v>1</v>
      </c>
      <c r="AX89" s="3">
        <v>0</v>
      </c>
      <c r="AY89" s="3">
        <v>0</v>
      </c>
      <c r="AZ89" s="3">
        <v>37</v>
      </c>
      <c r="BA89" s="3">
        <v>13</v>
      </c>
      <c r="BB89" s="3" t="s">
        <v>643</v>
      </c>
      <c r="BC89" s="3">
        <v>37</v>
      </c>
      <c r="BD89" s="3">
        <v>11</v>
      </c>
      <c r="BE89" s="3" t="s">
        <v>644</v>
      </c>
      <c r="BF89" s="3">
        <v>6</v>
      </c>
      <c r="BG89" s="3">
        <v>10</v>
      </c>
      <c r="BH89" s="3" t="s">
        <v>645</v>
      </c>
      <c r="BI89" s="3">
        <v>39</v>
      </c>
      <c r="BJ89" s="3">
        <v>12</v>
      </c>
      <c r="BK89" s="3" t="s">
        <v>647</v>
      </c>
      <c r="BL89" s="3">
        <v>20</v>
      </c>
      <c r="BM89" s="3">
        <v>5</v>
      </c>
      <c r="BN89" s="3" t="s">
        <v>656</v>
      </c>
      <c r="BO89" s="3">
        <v>139</v>
      </c>
      <c r="BP89" s="3">
        <v>10</v>
      </c>
      <c r="BQ89" s="3" t="s">
        <v>645</v>
      </c>
    </row>
    <row r="90" spans="1:69" ht="15.75" customHeight="1" x14ac:dyDescent="0.25">
      <c r="A90" s="3">
        <v>5</v>
      </c>
    </row>
    <row r="91" spans="1:69" ht="15.75" customHeight="1" x14ac:dyDescent="0.25">
      <c r="A91" s="3">
        <v>96</v>
      </c>
    </row>
    <row r="92" spans="1:69" ht="15.75" customHeight="1" x14ac:dyDescent="0.25">
      <c r="A92" s="3">
        <v>52</v>
      </c>
    </row>
    <row r="93" spans="1:69" ht="15.75" customHeight="1" x14ac:dyDescent="0.25">
      <c r="A93" s="3">
        <v>11</v>
      </c>
    </row>
    <row r="94" spans="1:69" ht="15.75" customHeight="1" x14ac:dyDescent="0.25">
      <c r="A94" s="3">
        <v>30</v>
      </c>
    </row>
    <row r="95" spans="1:69" ht="15.75" customHeight="1" x14ac:dyDescent="0.25">
      <c r="A95" s="3">
        <v>26</v>
      </c>
    </row>
    <row r="96" spans="1:69" ht="15.75" customHeight="1" x14ac:dyDescent="0.25">
      <c r="A96" s="3">
        <v>21</v>
      </c>
    </row>
    <row r="97" spans="1:1" ht="15.75" customHeight="1" x14ac:dyDescent="0.25">
      <c r="A97" s="3">
        <v>19</v>
      </c>
    </row>
    <row r="98" spans="1:1" ht="15.75" customHeight="1" x14ac:dyDescent="0.25">
      <c r="A98" s="3">
        <v>125</v>
      </c>
    </row>
    <row r="99" spans="1:1" ht="15.75" customHeight="1" x14ac:dyDescent="0.25">
      <c r="A99" s="3">
        <v>126</v>
      </c>
    </row>
    <row r="100" spans="1:1" ht="15.75" customHeight="1" x14ac:dyDescent="0.25">
      <c r="A100" s="3">
        <v>127</v>
      </c>
    </row>
    <row r="101" spans="1:1" ht="15.75" customHeight="1" x14ac:dyDescent="0.25">
      <c r="A101" s="3">
        <v>128</v>
      </c>
    </row>
    <row r="102" spans="1:1" ht="15.75" customHeight="1" x14ac:dyDescent="0.25">
      <c r="A102" s="3">
        <v>124</v>
      </c>
    </row>
    <row r="103" spans="1:1" ht="15.75" customHeight="1" x14ac:dyDescent="0.25">
      <c r="A103" s="3">
        <v>129</v>
      </c>
    </row>
    <row r="104" spans="1:1" ht="15.75" customHeight="1" x14ac:dyDescent="0.25">
      <c r="A104" s="3">
        <v>130</v>
      </c>
    </row>
    <row r="105" spans="1:1" ht="15.75" customHeight="1" x14ac:dyDescent="0.25">
      <c r="A105" s="3">
        <v>131</v>
      </c>
    </row>
    <row r="106" spans="1:1" ht="15.75" customHeight="1" x14ac:dyDescent="0.25">
      <c r="A106" s="3">
        <v>132</v>
      </c>
    </row>
    <row r="107" spans="1:1" ht="15.75" customHeight="1" x14ac:dyDescent="0.25">
      <c r="A107" s="3">
        <v>133</v>
      </c>
    </row>
    <row r="108" spans="1:1" ht="15.75" customHeight="1" x14ac:dyDescent="0.25">
      <c r="A108" s="3">
        <v>123</v>
      </c>
    </row>
    <row r="109" spans="1:1" ht="15.75" customHeight="1" x14ac:dyDescent="0.25">
      <c r="A109" s="3">
        <v>134</v>
      </c>
    </row>
    <row r="110" spans="1:1" ht="15.75" customHeight="1" x14ac:dyDescent="0.25">
      <c r="A110" s="3">
        <v>159</v>
      </c>
    </row>
    <row r="111" spans="1:1" ht="15.75" customHeight="1" x14ac:dyDescent="0.2"/>
    <row r="112" spans="1: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Batteries</vt:lpstr>
      <vt:lpstr>PD_Demographics</vt:lpstr>
      <vt:lpstr>MDT_Workflow</vt:lpstr>
      <vt:lpstr>ET_Motor</vt:lpstr>
      <vt:lpstr>PD_Postop_outcomes</vt:lpstr>
      <vt:lpstr>All_Physio_outcomes</vt:lpstr>
      <vt:lpstr>Neuropsych_outcomes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KAMRAN EQUBAL</dc:creator>
  <cp:lastModifiedBy>KAMRAN EQUBAL</cp:lastModifiedBy>
  <dcterms:created xsi:type="dcterms:W3CDTF">2021-11-10T12:12:31Z</dcterms:created>
  <dcterms:modified xsi:type="dcterms:W3CDTF">2022-03-27T21:50:25Z</dcterms:modified>
</cp:coreProperties>
</file>