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drawings/drawing16.xml" ContentType="application/vnd.openxmlformats-officedocument.drawing+xml"/>
  <Override PartName="/xl/activeX/activeX64.xml" ContentType="application/vnd.ms-office.activeX+xml"/>
  <Override PartName="/xl/activeX/activeX65.xml" ContentType="application/vnd.ms-office.activeX+xml"/>
  <Override PartName="/xl/drawings/drawing17.xml" ContentType="application/vnd.openxmlformats-officedocument.drawing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drawings/drawing18.xml" ContentType="application/vnd.openxmlformats-officedocument.drawing+xml"/>
  <Override PartName="/xl/activeX/activeX71.xml" ContentType="application/vnd.ms-office.activeX+xml"/>
  <Override PartName="/xl/drawings/drawing19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drawings/drawing20.xml" ContentType="application/vnd.openxmlformats-officedocument.drawing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drawings/drawing22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drawings/drawing23.xml" ContentType="application/vnd.openxmlformats-officedocument.drawing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4.xml" ContentType="application/vnd.openxmlformats-officedocument.drawing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5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drawings/drawing26.xml" ContentType="application/vnd.openxmlformats-officedocument.drawing+xml"/>
  <Override PartName="/xl/activeX/activeX10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8720" yWindow="2715" windowWidth="12825" windowHeight="7305" firstSheet="1" activeTab="1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45621"/>
</workbook>
</file>

<file path=xl/calcChain.xml><?xml version="1.0" encoding="utf-8"?>
<calcChain xmlns="http://schemas.openxmlformats.org/spreadsheetml/2006/main">
  <c r="B108" i="1" l="1"/>
  <c r="C108" i="1" l="1"/>
  <c r="F12" i="15" l="1"/>
  <c r="B15" i="15"/>
</calcChain>
</file>

<file path=xl/sharedStrings.xml><?xml version="1.0" encoding="utf-8"?>
<sst xmlns="http://schemas.openxmlformats.org/spreadsheetml/2006/main" count="443" uniqueCount="331">
  <si>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</si>
  <si>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</si>
  <si>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</si>
  <si>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</si>
  <si>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</si>
  <si>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</si>
  <si>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</si>
  <si>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</si>
  <si>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</si>
  <si>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</si>
  <si>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</si>
  <si>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</si>
  <si>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</si>
  <si>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</si>
  <si>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</si>
  <si>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</si>
  <si>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</si>
  <si>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</si>
  <si>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</si>
  <si>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</si>
  <si>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</si>
  <si>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</si>
  <si>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</si>
  <si>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</si>
  <si>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</si>
  <si>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</si>
  <si>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</si>
  <si>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</si>
  <si>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</si>
  <si>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</si>
  <si>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</si>
  <si>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</si>
  <si>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</si>
  <si>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</si>
  <si>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</si>
  <si>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</si>
  <si>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</si>
  <si>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</si>
  <si>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</si>
  <si>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</si>
  <si>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</si>
  <si>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</si>
  <si>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</si>
  <si>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</si>
  <si>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</si>
  <si>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</si>
  <si>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</si>
  <si>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</si>
  <si>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</si>
  <si>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</si>
  <si>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</si>
  <si>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</si>
  <si>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</si>
  <si>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</si>
  <si>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</si>
  <si>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</si>
  <si>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</si>
  <si>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</si>
  <si>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</si>
  <si>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</si>
  <si>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</si>
  <si>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</si>
  <si>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</si>
  <si>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</si>
  <si>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</si>
  <si>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</si>
  <si>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</si>
  <si>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</si>
  <si>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</si>
  <si>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</si>
  <si>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</si>
  <si>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</si>
  <si>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</si>
  <si>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</si>
  <si>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</si>
  <si>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</si>
  <si>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</si>
  <si>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</si>
  <si>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</si>
  <si>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</si>
  <si>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</si>
  <si>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</si>
  <si>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</si>
  <si>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</si>
  <si>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</si>
  <si>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</si>
  <si>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</si>
  <si>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</si>
  <si>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</si>
  <si>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</si>
  <si>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</si>
  <si>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</si>
  <si>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</si>
  <si>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</si>
  <si>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</si>
  <si>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</si>
  <si>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</si>
  <si>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</si>
  <si>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</si>
  <si>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</si>
  <si>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</si>
  <si>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</si>
  <si>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</si>
  <si>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</si>
  <si>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</si>
  <si>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</si>
  <si>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</si>
  <si>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</si>
  <si>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</si>
  <si>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</si>
  <si>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</si>
  <si>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</si>
  <si>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</si>
  <si>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</si>
  <si>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</si>
  <si>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</si>
  <si>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</si>
  <si>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</si>
  <si>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</si>
  <si>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</si>
  <si>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</si>
  <si>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</si>
  <si>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</si>
  <si>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</si>
  <si>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</si>
  <si>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</si>
  <si>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</si>
  <si>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</si>
  <si>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</si>
  <si>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</si>
  <si>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</si>
  <si>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</si>
  <si>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</si>
  <si>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</si>
  <si>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</si>
  <si>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</si>
  <si>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</si>
  <si>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</si>
  <si>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</si>
  <si>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</si>
  <si>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</si>
  <si>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New package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</si>
  <si>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</si>
  <si>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</si>
  <si>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</si>
  <si>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</si>
  <si>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</si>
  <si>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</si>
  <si>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</si>
  <si>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</si>
  <si>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</si>
  <si>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</si>
  <si>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</si>
  <si>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</si>
  <si>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</si>
  <si>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</si>
  <si>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</si>
  <si>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</si>
  <si>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</si>
  <si>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</si>
  <si>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</si>
  <si>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</si>
  <si>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</si>
  <si>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</si>
  <si>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</si>
  <si>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</si>
  <si>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</si>
  <si>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</si>
  <si>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</si>
  <si>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</si>
  <si>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</si>
  <si>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</si>
  <si>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</si>
  <si>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</si>
  <si>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</si>
  <si>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</si>
  <si>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</si>
  <si>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</si>
  <si>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</si>
  <si>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</si>
  <si>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</si>
  <si>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</si>
  <si>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</si>
  <si>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</si>
  <si>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</si>
  <si>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</si>
  <si>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</si>
  <si>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</si>
  <si>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</si>
  <si>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</si>
  <si>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</si>
  <si>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</si>
  <si>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</si>
  <si>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</si>
  <si>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</si>
  <si>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</si>
  <si>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</si>
  <si>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</si>
  <si>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</si>
  <si>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</si>
  <si>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</si>
  <si>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</si>
  <si>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</si>
  <si>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</si>
  <si>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</si>
  <si>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</si>
  <si>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</si>
  <si>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</si>
  <si>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</si>
  <si>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</si>
  <si>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</si>
  <si>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</si>
  <si>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</si>
  <si>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</si>
  <si>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</si>
  <si>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</si>
  <si>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</si>
  <si>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Test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</si>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</sst>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1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9" fillId="0" borderId="0" xfId="1"/>
    <xf numFmtId="2" fontId="3" fillId="0" borderId="0" xfId="2" applyNumberFormat="1" applyFont="1" applyAlignment="1">
      <alignment horizontal="center"/>
    </xf>
    <xf numFmtId="2" fontId="4" fillId="0" borderId="0" xfId="2" applyNumberFormat="1" applyFont="1" applyProtection="1">
      <protection hidden="1"/>
    </xf>
    <xf numFmtId="0" fontId="3" fillId="0" borderId="0" xfId="2" applyNumberFormat="1" applyFont="1" applyAlignment="1">
      <alignment horizontal="center"/>
    </xf>
    <xf numFmtId="0" fontId="3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3" fillId="0" borderId="0" xfId="2" applyNumberFormat="1" applyFont="1"/>
    <xf numFmtId="0" fontId="5" fillId="2" borderId="1" xfId="2" applyNumberFormat="1" applyFont="1" applyFill="1" applyBorder="1"/>
    <xf numFmtId="0" fontId="0" fillId="2" borderId="2" xfId="2" applyNumberFormat="1" applyFont="1" applyFill="1" applyBorder="1"/>
    <xf numFmtId="0" fontId="6" fillId="2" borderId="1" xfId="2" applyNumberFormat="1" applyFont="1" applyFill="1" applyBorder="1"/>
    <xf numFmtId="0" fontId="4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4" fillId="2" borderId="3" xfId="2" applyNumberFormat="1" applyFont="1" applyFill="1" applyBorder="1"/>
    <xf numFmtId="0" fontId="4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8" fillId="2" borderId="3" xfId="2" applyNumberFormat="1" applyFont="1" applyFill="1" applyBorder="1"/>
    <xf numFmtId="0" fontId="8" fillId="2" borderId="4" xfId="2" applyNumberFormat="1" applyFont="1" applyFill="1" applyBorder="1"/>
    <xf numFmtId="0" fontId="10" fillId="0" borderId="0" xfId="2" applyNumberFormat="1" applyFont="1"/>
    <xf numFmtId="2" fontId="10" fillId="0" borderId="0" xfId="2" applyNumberFormat="1" applyFont="1"/>
    <xf numFmtId="0" fontId="7" fillId="0" borderId="0" xfId="2" applyNumberFormat="1" applyFont="1"/>
    <xf numFmtId="0" fontId="10" fillId="0" borderId="0" xfId="2" applyNumberFormat="1" applyFont="1" applyProtection="1">
      <protection hidden="1"/>
    </xf>
    <xf numFmtId="0" fontId="7" fillId="0" borderId="0" xfId="2" applyNumberFormat="1" applyFont="1" applyProtection="1"/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12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0" fontId="7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9" fillId="2" borderId="0" xfId="1" applyFill="1"/>
    <xf numFmtId="0" fontId="14" fillId="2" borderId="0" xfId="0" applyFont="1" applyFill="1"/>
    <xf numFmtId="0" fontId="6" fillId="2" borderId="0" xfId="0" applyFont="1" applyFill="1" applyBorder="1"/>
    <xf numFmtId="0" fontId="15" fillId="2" borderId="0" xfId="0" applyFont="1" applyFill="1" applyBorder="1" applyAlignment="1">
      <alignment horizontal="left" indent="2"/>
    </xf>
    <xf numFmtId="0" fontId="9" fillId="2" borderId="0" xfId="1" applyFill="1" applyAlignment="1">
      <alignment horizontal="left" indent="3"/>
    </xf>
    <xf numFmtId="0" fontId="9" fillId="2" borderId="0" xfId="1" applyFill="1" applyAlignment="1">
      <alignment horizontal="left" vertical="top" indent="3"/>
    </xf>
    <xf numFmtId="0" fontId="15" fillId="2" borderId="0" xfId="1" applyFont="1" applyFill="1" applyAlignment="1">
      <alignment horizontal="left" vertical="top" indent="2"/>
    </xf>
    <xf numFmtId="0" fontId="3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7" fillId="0" borderId="0" xfId="0" applyFont="1"/>
    <xf numFmtId="0" fontId="9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</cellXfs>
  <cellStyles count="5">
    <cellStyle name="Comma" xfId="2" builtinId="3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47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6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53.emf"/><Relationship Id="rId1" Type="http://schemas.openxmlformats.org/officeDocument/2006/relationships/image" Target="../media/image54.emf"/><Relationship Id="rId5" Type="http://schemas.openxmlformats.org/officeDocument/2006/relationships/image" Target="../media/image55.emf"/><Relationship Id="rId4" Type="http://schemas.openxmlformats.org/officeDocument/2006/relationships/image" Target="../media/image5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0.emf"/><Relationship Id="rId1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1.emf"/><Relationship Id="rId1" Type="http://schemas.openxmlformats.org/officeDocument/2006/relationships/image" Target="../media/image62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5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4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5.emf"/><Relationship Id="rId2" Type="http://schemas.openxmlformats.org/officeDocument/2006/relationships/image" Target="../media/image21.emf"/><Relationship Id="rId16" Type="http://schemas.openxmlformats.org/officeDocument/2006/relationships/image" Target="../media/image16.emf"/><Relationship Id="rId20" Type="http://schemas.openxmlformats.org/officeDocument/2006/relationships/image" Target="../media/image12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7.emf"/><Relationship Id="rId10" Type="http://schemas.openxmlformats.org/officeDocument/2006/relationships/image" Target="../media/image29.emf"/><Relationship Id="rId19" Type="http://schemas.openxmlformats.org/officeDocument/2006/relationships/image" Target="../media/image13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8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2.emf"/><Relationship Id="rId1" Type="http://schemas.openxmlformats.org/officeDocument/2006/relationships/image" Target="../media/image73.emf"/><Relationship Id="rId6" Type="http://schemas.openxmlformats.org/officeDocument/2006/relationships/image" Target="../media/image76.emf"/><Relationship Id="rId5" Type="http://schemas.openxmlformats.org/officeDocument/2006/relationships/image" Target="../media/image75.emf"/><Relationship Id="rId4" Type="http://schemas.openxmlformats.org/officeDocument/2006/relationships/image" Target="../media/image74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79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4.emf"/><Relationship Id="rId1" Type="http://schemas.openxmlformats.org/officeDocument/2006/relationships/image" Target="../media/image85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6.emf"/><Relationship Id="rId1" Type="http://schemas.openxmlformats.org/officeDocument/2006/relationships/image" Target="../media/image87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38.emf"/><Relationship Id="rId1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8</xdr:row>
          <xdr:rowOff>9525</xdr:rowOff>
        </xdr:from>
        <xdr:to>
          <xdr:col>0</xdr:col>
          <xdr:colOff>1685925</xdr:colOff>
          <xdr:row>9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27</xdr:row>
          <xdr:rowOff>9525</xdr:rowOff>
        </xdr:from>
        <xdr:to>
          <xdr:col>0</xdr:col>
          <xdr:colOff>1943100</xdr:colOff>
          <xdr:row>27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31</xdr:row>
          <xdr:rowOff>9525</xdr:rowOff>
        </xdr:from>
        <xdr:to>
          <xdr:col>0</xdr:col>
          <xdr:colOff>1838325</xdr:colOff>
          <xdr:row>32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36</xdr:row>
          <xdr:rowOff>9525</xdr:rowOff>
        </xdr:from>
        <xdr:to>
          <xdr:col>0</xdr:col>
          <xdr:colOff>1724025</xdr:colOff>
          <xdr:row>37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22</xdr:row>
          <xdr:rowOff>9525</xdr:rowOff>
        </xdr:from>
        <xdr:to>
          <xdr:col>0</xdr:col>
          <xdr:colOff>2057400</xdr:colOff>
          <xdr:row>23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39</xdr:row>
          <xdr:rowOff>9525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15</xdr:row>
          <xdr:rowOff>9525</xdr:rowOff>
        </xdr:from>
        <xdr:to>
          <xdr:col>0</xdr:col>
          <xdr:colOff>1962150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9525</xdr:rowOff>
        </xdr:from>
        <xdr:to>
          <xdr:col>1</xdr:col>
          <xdr:colOff>1371600</xdr:colOff>
          <xdr:row>9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142875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</xdr:row>
          <xdr:rowOff>152400</xdr:rowOff>
        </xdr:from>
        <xdr:to>
          <xdr:col>1</xdr:col>
          <xdr:colOff>933450</xdr:colOff>
          <xdr:row>7</xdr:row>
          <xdr:rowOff>47625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9525</xdr:rowOff>
        </xdr:from>
        <xdr:to>
          <xdr:col>3</xdr:col>
          <xdr:colOff>361950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</xdr:row>
          <xdr:rowOff>0</xdr:rowOff>
        </xdr:from>
        <xdr:to>
          <xdr:col>6</xdr:col>
          <xdr:colOff>9525</xdr:colOff>
          <xdr:row>16</xdr:row>
          <xdr:rowOff>142875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110</xdr:row>
          <xdr:rowOff>0</xdr:rowOff>
        </xdr:from>
        <xdr:to>
          <xdr:col>0</xdr:col>
          <xdr:colOff>771525</xdr:colOff>
          <xdr:row>111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110</xdr:row>
          <xdr:rowOff>9525</xdr:rowOff>
        </xdr:from>
        <xdr:to>
          <xdr:col>1</xdr:col>
          <xdr:colOff>609600</xdr:colOff>
          <xdr:row>111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110</xdr:row>
          <xdr:rowOff>9525</xdr:rowOff>
        </xdr:from>
        <xdr:to>
          <xdr:col>2</xdr:col>
          <xdr:colOff>600075</xdr:colOff>
          <xdr:row>111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110</xdr:row>
          <xdr:rowOff>0</xdr:rowOff>
        </xdr:from>
        <xdr:to>
          <xdr:col>3</xdr:col>
          <xdr:colOff>381000</xdr:colOff>
          <xdr:row>111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8</xdr:row>
          <xdr:rowOff>9525</xdr:rowOff>
        </xdr:from>
        <xdr:to>
          <xdr:col>5</xdr:col>
          <xdr:colOff>409575</xdr:colOff>
          <xdr:row>9</xdr:row>
          <xdr:rowOff>19050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9</xdr:row>
          <xdr:rowOff>19050</xdr:rowOff>
        </xdr:from>
        <xdr:to>
          <xdr:col>5</xdr:col>
          <xdr:colOff>542925</xdr:colOff>
          <xdr:row>10</xdr:row>
          <xdr:rowOff>28575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57150</xdr:rowOff>
        </xdr:from>
        <xdr:to>
          <xdr:col>5</xdr:col>
          <xdr:colOff>295275</xdr:colOff>
          <xdr:row>13</xdr:row>
          <xdr:rowOff>95250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13</xdr:row>
          <xdr:rowOff>85725</xdr:rowOff>
        </xdr:from>
        <xdr:to>
          <xdr:col>11</xdr:col>
          <xdr:colOff>304800</xdr:colOff>
          <xdr:row>14</xdr:row>
          <xdr:rowOff>123825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9</xdr:row>
          <xdr:rowOff>0</xdr:rowOff>
        </xdr:from>
        <xdr:to>
          <xdr:col>11</xdr:col>
          <xdr:colOff>714375</xdr:colOff>
          <xdr:row>10</xdr:row>
          <xdr:rowOff>38100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38100</xdr:rowOff>
        </xdr:from>
        <xdr:to>
          <xdr:col>15</xdr:col>
          <xdr:colOff>552450</xdr:colOff>
          <xdr:row>10</xdr:row>
          <xdr:rowOff>28575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4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5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5" Type="http://schemas.openxmlformats.org/officeDocument/2006/relationships/image" Target="../media/image59.emf"/><Relationship Id="rId4" Type="http://schemas.openxmlformats.org/officeDocument/2006/relationships/control" Target="../activeX/activeX6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5.xml"/><Relationship Id="rId5" Type="http://schemas.openxmlformats.org/officeDocument/2006/relationships/image" Target="../media/image61.emf"/><Relationship Id="rId4" Type="http://schemas.openxmlformats.org/officeDocument/2006/relationships/control" Target="../activeX/activeX6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6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7.xml"/><Relationship Id="rId11" Type="http://schemas.openxmlformats.org/officeDocument/2006/relationships/control" Target="../activeX/activeX70.xml"/><Relationship Id="rId5" Type="http://schemas.openxmlformats.org/officeDocument/2006/relationships/image" Target="../media/image63.emf"/><Relationship Id="rId10" Type="http://schemas.openxmlformats.org/officeDocument/2006/relationships/image" Target="../media/image65.emf"/><Relationship Id="rId4" Type="http://schemas.openxmlformats.org/officeDocument/2006/relationships/control" Target="../activeX/activeX66.xml"/><Relationship Id="rId9" Type="http://schemas.openxmlformats.org/officeDocument/2006/relationships/control" Target="../activeX/activeX6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6.emf"/><Relationship Id="rId4" Type="http://schemas.openxmlformats.org/officeDocument/2006/relationships/control" Target="../activeX/activeX7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68.emf"/><Relationship Id="rId3" Type="http://schemas.openxmlformats.org/officeDocument/2006/relationships/vmlDrawing" Target="../drawings/vmlDrawing19.vml"/><Relationship Id="rId7" Type="http://schemas.openxmlformats.org/officeDocument/2006/relationships/control" Target="../activeX/activeX74.xml"/><Relationship Id="rId12" Type="http://schemas.openxmlformats.org/officeDocument/2006/relationships/control" Target="../activeX/activeX7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3.xml"/><Relationship Id="rId11" Type="http://schemas.openxmlformats.org/officeDocument/2006/relationships/control" Target="../activeX/activeX78.xml"/><Relationship Id="rId5" Type="http://schemas.openxmlformats.org/officeDocument/2006/relationships/image" Target="../media/image67.emf"/><Relationship Id="rId10" Type="http://schemas.openxmlformats.org/officeDocument/2006/relationships/control" Target="../activeX/activeX77.xml"/><Relationship Id="rId4" Type="http://schemas.openxmlformats.org/officeDocument/2006/relationships/control" Target="../activeX/activeX72.xml"/><Relationship Id="rId9" Type="http://schemas.openxmlformats.org/officeDocument/2006/relationships/control" Target="../activeX/activeX76.xml"/><Relationship Id="rId14" Type="http://schemas.openxmlformats.org/officeDocument/2006/relationships/control" Target="../activeX/activeX8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image" Target="../media/image2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control" Target="../activeX/activeX25.xml"/><Relationship Id="rId42" Type="http://schemas.openxmlformats.org/officeDocument/2006/relationships/control" Target="../activeX/activeX29.xml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image" Target="../media/image24.emf"/><Relationship Id="rId38" Type="http://schemas.openxmlformats.org/officeDocument/2006/relationships/control" Target="../activeX/activeX27.xml"/><Relationship Id="rId46" Type="http://schemas.openxmlformats.org/officeDocument/2006/relationships/control" Target="../activeX/activeX3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image" Target="../media/image2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4.xml"/><Relationship Id="rId37" Type="http://schemas.openxmlformats.org/officeDocument/2006/relationships/image" Target="../media/image26.emf"/><Relationship Id="rId40" Type="http://schemas.openxmlformats.org/officeDocument/2006/relationships/control" Target="../activeX/activeX28.xml"/><Relationship Id="rId45" Type="http://schemas.openxmlformats.org/officeDocument/2006/relationships/image" Target="../media/image30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26.xml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image" Target="../media/image23.emf"/><Relationship Id="rId44" Type="http://schemas.openxmlformats.org/officeDocument/2006/relationships/control" Target="../activeX/activeX30.xml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image" Target="../media/image25.emf"/><Relationship Id="rId43" Type="http://schemas.openxmlformats.org/officeDocument/2006/relationships/image" Target="../media/image29.emf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69.emf"/><Relationship Id="rId4" Type="http://schemas.openxmlformats.org/officeDocument/2006/relationships/control" Target="../activeX/activeX8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0.emf"/><Relationship Id="rId4" Type="http://schemas.openxmlformats.org/officeDocument/2006/relationships/control" Target="../activeX/activeX82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75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4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73.emf"/><Relationship Id="rId14" Type="http://schemas.openxmlformats.org/officeDocument/2006/relationships/control" Target="../activeX/activeX8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1.xml"/><Relationship Id="rId13" Type="http://schemas.openxmlformats.org/officeDocument/2006/relationships/control" Target="../activeX/activeX94.xml"/><Relationship Id="rId3" Type="http://schemas.openxmlformats.org/officeDocument/2006/relationships/vmlDrawing" Target="../drawings/vmlDrawing23.vml"/><Relationship Id="rId7" Type="http://schemas.openxmlformats.org/officeDocument/2006/relationships/image" Target="../media/image79.emf"/><Relationship Id="rId12" Type="http://schemas.openxmlformats.org/officeDocument/2006/relationships/image" Target="../media/image81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0.xml"/><Relationship Id="rId11" Type="http://schemas.openxmlformats.org/officeDocument/2006/relationships/control" Target="../activeX/activeX93.xml"/><Relationship Id="rId5" Type="http://schemas.openxmlformats.org/officeDocument/2006/relationships/image" Target="../media/image78.emf"/><Relationship Id="rId10" Type="http://schemas.openxmlformats.org/officeDocument/2006/relationships/image" Target="../media/image80.emf"/><Relationship Id="rId4" Type="http://schemas.openxmlformats.org/officeDocument/2006/relationships/control" Target="../activeX/activeX89.xml"/><Relationship Id="rId9" Type="http://schemas.openxmlformats.org/officeDocument/2006/relationships/control" Target="../activeX/activeX92.xml"/><Relationship Id="rId14" Type="http://schemas.openxmlformats.org/officeDocument/2006/relationships/image" Target="../media/image82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7.xml"/><Relationship Id="rId3" Type="http://schemas.openxmlformats.org/officeDocument/2006/relationships/vmlDrawing" Target="../drawings/vmlDrawing24.vml"/><Relationship Id="rId7" Type="http://schemas.openxmlformats.org/officeDocument/2006/relationships/image" Target="../media/image85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6.xml"/><Relationship Id="rId5" Type="http://schemas.openxmlformats.org/officeDocument/2006/relationships/image" Target="../media/image84.emf"/><Relationship Id="rId4" Type="http://schemas.openxmlformats.org/officeDocument/2006/relationships/control" Target="../activeX/activeX95.xml"/><Relationship Id="rId9" Type="http://schemas.openxmlformats.org/officeDocument/2006/relationships/control" Target="../activeX/activeX9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87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0.xml"/><Relationship Id="rId5" Type="http://schemas.openxmlformats.org/officeDocument/2006/relationships/image" Target="../media/image86.emf"/><Relationship Id="rId4" Type="http://schemas.openxmlformats.org/officeDocument/2006/relationships/control" Target="../activeX/activeX9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88.emf"/><Relationship Id="rId4" Type="http://schemas.openxmlformats.org/officeDocument/2006/relationships/control" Target="../activeX/activeX10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3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0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RowHeight="12.75" x14ac:dyDescent="0.2"/>
  <cols>
    <col min="1" max="1" width="34.28515625" style="63" customWidth="1"/>
    <col min="2" max="2" width="30.7109375" style="63" customWidth="1"/>
    <col min="3" max="16384" width="9.140625" style="63"/>
  </cols>
  <sheetData>
    <row r="1" spans="1:2" ht="18.75" x14ac:dyDescent="0.3">
      <c r="A1" s="65" t="s">
        <v>320</v>
      </c>
    </row>
    <row r="3" spans="1:2" x14ac:dyDescent="0.2">
      <c r="A3" s="63" t="s">
        <v>317</v>
      </c>
    </row>
    <row r="5" spans="1:2" x14ac:dyDescent="0.2">
      <c r="A5" s="64" t="s">
        <v>182</v>
      </c>
    </row>
    <row r="6" spans="1:2" x14ac:dyDescent="0.2">
      <c r="A6" s="64"/>
    </row>
    <row r="7" spans="1:2" x14ac:dyDescent="0.2">
      <c r="A7" s="66" t="s">
        <v>291</v>
      </c>
    </row>
    <row r="8" spans="1:2" x14ac:dyDescent="0.2">
      <c r="A8" s="66"/>
    </row>
    <row r="9" spans="1:2" x14ac:dyDescent="0.2">
      <c r="A9" s="67"/>
    </row>
    <row r="10" spans="1:2" ht="12.75" customHeight="1" x14ac:dyDescent="0.2">
      <c r="A10" s="68" t="s">
        <v>191</v>
      </c>
      <c r="B10" s="64" t="s">
        <v>223</v>
      </c>
    </row>
    <row r="11" spans="1:2" ht="12.75" customHeight="1" x14ac:dyDescent="0.2">
      <c r="A11" s="68" t="s">
        <v>184</v>
      </c>
      <c r="B11" s="64" t="s">
        <v>224</v>
      </c>
    </row>
    <row r="12" spans="1:2" ht="12.75" customHeight="1" x14ac:dyDescent="0.2">
      <c r="A12" s="68" t="s">
        <v>185</v>
      </c>
    </row>
    <row r="13" spans="1:2" ht="12.75" customHeight="1" x14ac:dyDescent="0.2">
      <c r="A13" s="68" t="s">
        <v>188</v>
      </c>
    </row>
    <row r="14" spans="1:2" ht="12.75" customHeight="1" x14ac:dyDescent="0.2">
      <c r="A14" s="68" t="s">
        <v>206</v>
      </c>
    </row>
    <row r="15" spans="1:2" ht="12.75" customHeight="1" x14ac:dyDescent="0.2">
      <c r="A15" s="68"/>
    </row>
    <row r="16" spans="1:2" ht="12.75" customHeight="1" x14ac:dyDescent="0.2">
      <c r="A16" s="68"/>
    </row>
    <row r="17" spans="1:2" ht="12.75" customHeight="1" x14ac:dyDescent="0.2">
      <c r="A17" s="68" t="s">
        <v>218</v>
      </c>
      <c r="B17" s="64" t="s">
        <v>231</v>
      </c>
    </row>
    <row r="18" spans="1:2" ht="12.75" customHeight="1" x14ac:dyDescent="0.2">
      <c r="A18" s="68" t="s">
        <v>219</v>
      </c>
      <c r="B18" s="5" t="s">
        <v>249</v>
      </c>
    </row>
    <row r="19" spans="1:2" ht="12.75" customHeight="1" x14ac:dyDescent="0.2">
      <c r="A19" s="68" t="s">
        <v>220</v>
      </c>
    </row>
    <row r="20" spans="1:2" ht="12.75" customHeight="1" x14ac:dyDescent="0.2">
      <c r="A20" s="68" t="s">
        <v>316</v>
      </c>
    </row>
    <row r="21" spans="1:2" ht="12.75" customHeight="1" x14ac:dyDescent="0.2">
      <c r="A21" s="68" t="s">
        <v>325</v>
      </c>
    </row>
    <row r="22" spans="1:2" ht="12.75" customHeight="1" x14ac:dyDescent="0.2">
      <c r="A22" s="68"/>
    </row>
    <row r="23" spans="1:2" ht="12.75" customHeight="1" x14ac:dyDescent="0.2">
      <c r="A23" s="68"/>
    </row>
    <row r="24" spans="1:2" ht="12.75" customHeight="1" x14ac:dyDescent="0.2">
      <c r="A24" s="68" t="s">
        <v>203</v>
      </c>
    </row>
    <row r="25" spans="1:2" ht="12.75" customHeight="1" x14ac:dyDescent="0.2">
      <c r="A25" s="69" t="s">
        <v>189</v>
      </c>
    </row>
    <row r="26" spans="1:2" ht="12.75" customHeight="1" x14ac:dyDescent="0.2">
      <c r="A26" s="68" t="s">
        <v>186</v>
      </c>
    </row>
    <row r="27" spans="1:2" ht="12.75" customHeight="1" x14ac:dyDescent="0.2">
      <c r="A27" s="68"/>
    </row>
    <row r="28" spans="1:2" ht="12.75" customHeight="1" x14ac:dyDescent="0.2">
      <c r="A28" s="70"/>
    </row>
    <row r="29" spans="1:2" ht="12.75" customHeight="1" x14ac:dyDescent="0.2">
      <c r="A29" s="68" t="s">
        <v>73</v>
      </c>
    </row>
    <row r="30" spans="1:2" ht="12.75" customHeight="1" x14ac:dyDescent="0.2">
      <c r="A30" s="68" t="s">
        <v>221</v>
      </c>
    </row>
    <row r="31" spans="1:2" ht="12.75" customHeight="1" x14ac:dyDescent="0.2">
      <c r="A31" s="68"/>
    </row>
    <row r="32" spans="1:2" x14ac:dyDescent="0.2">
      <c r="A32" s="71"/>
    </row>
    <row r="33" spans="1:1" x14ac:dyDescent="0.2">
      <c r="A33" s="68" t="s">
        <v>293</v>
      </c>
    </row>
    <row r="34" spans="1:1" x14ac:dyDescent="0.2">
      <c r="A34" s="68" t="s">
        <v>187</v>
      </c>
    </row>
    <row r="35" spans="1:1" x14ac:dyDescent="0.2">
      <c r="A35" s="68" t="s">
        <v>319</v>
      </c>
    </row>
    <row r="37" spans="1:1" x14ac:dyDescent="0.2">
      <c r="A37" s="71"/>
    </row>
    <row r="38" spans="1:1" x14ac:dyDescent="0.2">
      <c r="A38" s="68" t="s">
        <v>192</v>
      </c>
    </row>
    <row r="39" spans="1:1" x14ac:dyDescent="0.2">
      <c r="A39" s="72"/>
    </row>
    <row r="41" spans="1:1" x14ac:dyDescent="0.2">
      <c r="A41" s="74" t="s">
        <v>207</v>
      </c>
    </row>
    <row r="42" spans="1:1" x14ac:dyDescent="0.2">
      <c r="A42" s="74" t="s">
        <v>303</v>
      </c>
    </row>
    <row r="44" spans="1:1" x14ac:dyDescent="0.2">
      <c r="A44" s="64" t="s">
        <v>183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8</xdr:row>
                <xdr:rowOff>9525</xdr:rowOff>
              </from>
              <to>
                <xdr:col>1</xdr:col>
                <xdr:colOff>1371600</xdr:colOff>
                <xdr:row>9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15</xdr:row>
                <xdr:rowOff>9525</xdr:rowOff>
              </from>
              <to>
                <xdr:col>0</xdr:col>
                <xdr:colOff>1962150</xdr:colOff>
                <xdr:row>15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39</xdr:row>
                <xdr:rowOff>9525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22</xdr:row>
                <xdr:rowOff>9525</xdr:rowOff>
              </from>
              <to>
                <xdr:col>0</xdr:col>
                <xdr:colOff>2057400</xdr:colOff>
                <xdr:row>23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8</xdr:row>
                <xdr:rowOff>9525</xdr:rowOff>
              </from>
              <to>
                <xdr:col>0</xdr:col>
                <xdr:colOff>1685925</xdr:colOff>
                <xdr:row>9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27</xdr:row>
                <xdr:rowOff>9525</xdr:rowOff>
              </from>
              <to>
                <xdr:col>0</xdr:col>
                <xdr:colOff>1943100</xdr:colOff>
                <xdr:row>27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31</xdr:row>
                <xdr:rowOff>9525</xdr:rowOff>
              </from>
              <to>
                <xdr:col>0</xdr:col>
                <xdr:colOff>1838325</xdr:colOff>
                <xdr:row>32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36</xdr:row>
                <xdr:rowOff>9525</xdr:rowOff>
              </from>
              <to>
                <xdr:col>0</xdr:col>
                <xdr:colOff>1724025</xdr:colOff>
                <xdr:row>37</xdr:row>
                <xdr:rowOff>28575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14</xdr:row>
                <xdr:rowOff>142875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144</v>
      </c>
    </row>
    <row r="2" spans="1:3" x14ac:dyDescent="0.2">
      <c r="A2">
        <v>1</v>
      </c>
      <c r="C2" t="s">
        <v>222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304</v>
      </c>
    </row>
    <row r="3" spans="1:3" x14ac:dyDescent="0.2">
      <c r="A3" t="s">
        <v>305</v>
      </c>
      <c r="B3">
        <v>1</v>
      </c>
      <c r="C3" t="s">
        <v>297</v>
      </c>
    </row>
    <row r="4" spans="1:3" x14ac:dyDescent="0.2">
      <c r="A4" t="s">
        <v>306</v>
      </c>
      <c r="B4">
        <v>200</v>
      </c>
      <c r="C4" t="s">
        <v>297</v>
      </c>
    </row>
    <row r="5" spans="1:3" ht="13.5" thickBot="1" x14ac:dyDescent="0.25"/>
    <row r="6" spans="1:3" x14ac:dyDescent="0.2">
      <c r="A6" s="77"/>
      <c r="B6" s="78"/>
    </row>
    <row r="7" spans="1:3" x14ac:dyDescent="0.2">
      <c r="A7" s="79"/>
      <c r="B7" s="80"/>
    </row>
    <row r="8" spans="1:3" x14ac:dyDescent="0.2">
      <c r="A8" s="79"/>
      <c r="B8" s="80"/>
    </row>
    <row r="9" spans="1:3" x14ac:dyDescent="0.2">
      <c r="A9" s="79"/>
      <c r="B9" s="80"/>
    </row>
    <row r="10" spans="1:3" x14ac:dyDescent="0.2">
      <c r="A10" s="79"/>
      <c r="B10" s="80"/>
    </row>
    <row r="11" spans="1:3" ht="13.5" thickBot="1" x14ac:dyDescent="0.25">
      <c r="A11" s="81"/>
      <c r="B11" s="82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152</v>
      </c>
      <c r="B1" s="57" t="s">
        <v>174</v>
      </c>
    </row>
    <row r="2" spans="1:12" ht="14.25" x14ac:dyDescent="0.2">
      <c r="A2" t="s">
        <v>157</v>
      </c>
      <c r="B2">
        <v>0</v>
      </c>
      <c r="E2" s="52" t="s">
        <v>165</v>
      </c>
      <c r="F2" s="43"/>
    </row>
    <row r="3" spans="1:12" ht="14.25" x14ac:dyDescent="0.2">
      <c r="A3" t="s">
        <v>156</v>
      </c>
      <c r="B3">
        <v>0</v>
      </c>
      <c r="E3" s="44"/>
      <c r="F3" s="45"/>
    </row>
    <row r="4" spans="1:12" ht="14.25" x14ac:dyDescent="0.2">
      <c r="A4" t="s">
        <v>155</v>
      </c>
      <c r="B4">
        <v>0</v>
      </c>
      <c r="E4" s="44"/>
      <c r="F4" s="45"/>
    </row>
    <row r="5" spans="1:12" ht="14.25" x14ac:dyDescent="0.2">
      <c r="A5" t="s">
        <v>154</v>
      </c>
      <c r="B5">
        <v>0</v>
      </c>
      <c r="E5" s="46"/>
      <c r="F5" s="47"/>
    </row>
    <row r="6" spans="1:12" ht="14.25" x14ac:dyDescent="0.2">
      <c r="A6" t="s">
        <v>153</v>
      </c>
      <c r="B6">
        <v>0</v>
      </c>
      <c r="E6" s="42"/>
      <c r="F6" s="42"/>
    </row>
    <row r="7" spans="1:12" ht="14.25" x14ac:dyDescent="0.2">
      <c r="A7" t="s">
        <v>158</v>
      </c>
      <c r="B7">
        <v>0</v>
      </c>
      <c r="E7" s="51" t="s">
        <v>167</v>
      </c>
      <c r="F7" s="49"/>
      <c r="G7" s="43"/>
    </row>
    <row r="8" spans="1:12" ht="14.25" x14ac:dyDescent="0.2">
      <c r="A8" t="s">
        <v>159</v>
      </c>
      <c r="B8">
        <v>0</v>
      </c>
      <c r="E8" s="44" t="s">
        <v>146</v>
      </c>
      <c r="F8" s="48">
        <v>1</v>
      </c>
      <c r="G8" s="45" t="s">
        <v>164</v>
      </c>
    </row>
    <row r="9" spans="1:12" ht="14.25" x14ac:dyDescent="0.2">
      <c r="A9" t="s">
        <v>160</v>
      </c>
      <c r="B9">
        <v>0</v>
      </c>
      <c r="E9" s="46" t="s">
        <v>145</v>
      </c>
      <c r="F9" s="50">
        <v>15</v>
      </c>
      <c r="G9" s="47" t="s">
        <v>147</v>
      </c>
    </row>
    <row r="10" spans="1:12" ht="14.25" x14ac:dyDescent="0.2">
      <c r="A10" t="s">
        <v>161</v>
      </c>
      <c r="B10">
        <v>0</v>
      </c>
    </row>
    <row r="11" spans="1:12" ht="14.25" x14ac:dyDescent="0.2">
      <c r="A11" t="s">
        <v>162</v>
      </c>
      <c r="B11">
        <v>0</v>
      </c>
      <c r="E11" s="51" t="s">
        <v>166</v>
      </c>
      <c r="F11" s="54"/>
      <c r="G11" s="43"/>
      <c r="J11" s="51" t="s">
        <v>169</v>
      </c>
      <c r="K11" s="53"/>
      <c r="L11" s="43"/>
    </row>
    <row r="12" spans="1:12" x14ac:dyDescent="0.2">
      <c r="E12" s="44" t="s">
        <v>173</v>
      </c>
      <c r="F12" s="59">
        <f>100-F13-F14</f>
        <v>100</v>
      </c>
      <c r="G12" s="55" t="s">
        <v>52</v>
      </c>
      <c r="J12" s="44" t="s">
        <v>170</v>
      </c>
      <c r="K12" s="48">
        <v>10</v>
      </c>
      <c r="L12" s="45" t="s">
        <v>168</v>
      </c>
    </row>
    <row r="13" spans="1:12" x14ac:dyDescent="0.2">
      <c r="A13" t="s">
        <v>163</v>
      </c>
      <c r="B13">
        <v>0</v>
      </c>
      <c r="E13" s="44" t="s">
        <v>33</v>
      </c>
      <c r="F13" s="48">
        <v>0</v>
      </c>
      <c r="G13" s="55" t="s">
        <v>52</v>
      </c>
      <c r="J13" s="44" t="s">
        <v>171</v>
      </c>
      <c r="K13" s="48">
        <v>1</v>
      </c>
      <c r="L13" s="45" t="s">
        <v>172</v>
      </c>
    </row>
    <row r="14" spans="1:12" x14ac:dyDescent="0.2">
      <c r="E14" s="46" t="s">
        <v>34</v>
      </c>
      <c r="F14" s="50">
        <v>0</v>
      </c>
      <c r="G14" s="56" t="s">
        <v>52</v>
      </c>
      <c r="J14" s="44"/>
      <c r="K14" s="48"/>
      <c r="L14" s="45"/>
    </row>
    <row r="15" spans="1:12" x14ac:dyDescent="0.2">
      <c r="A15" t="s">
        <v>176</v>
      </c>
      <c r="B15" s="4">
        <f>B2+B3+2*B4+2*B5+2*B6+2*B7+2*B8-B9-B10-2*B11-B13</f>
        <v>0</v>
      </c>
      <c r="J15" s="60"/>
      <c r="K15" s="61"/>
      <c r="L15" s="62"/>
    </row>
    <row r="20" spans="5:6" x14ac:dyDescent="0.2">
      <c r="E20" t="s">
        <v>66</v>
      </c>
      <c r="F20" s="58" t="s">
        <v>175</v>
      </c>
    </row>
    <row r="22" spans="5:6" x14ac:dyDescent="0.2">
      <c r="E22" t="s">
        <v>177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150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148</v>
      </c>
      <c r="B4">
        <v>10</v>
      </c>
      <c r="C4">
        <v>10</v>
      </c>
      <c r="E4" t="s">
        <v>149</v>
      </c>
    </row>
    <row r="6" spans="1:5" x14ac:dyDescent="0.2">
      <c r="A6" t="s">
        <v>151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9"/>
  <sheetViews>
    <sheetView workbookViewId="0">
      <selection activeCell="C7" sqref="C7"/>
    </sheetView>
  </sheetViews>
  <sheetFormatPr defaultRowHeight="12.75" x14ac:dyDescent="0.2"/>
  <cols>
    <col min="1" max="1" width="14.140625" customWidth="1"/>
    <col min="2" max="2" width="19.7109375" customWidth="1"/>
    <col min="4" max="4" width="14" customWidth="1"/>
  </cols>
  <sheetData>
    <row r="1" spans="1:4" x14ac:dyDescent="0.2">
      <c r="A1" t="s">
        <v>292</v>
      </c>
    </row>
    <row r="3" spans="1:4" x14ac:dyDescent="0.2">
      <c r="A3" t="s">
        <v>27</v>
      </c>
      <c r="D3" s="5" t="s">
        <v>141</v>
      </c>
    </row>
    <row r="5" spans="1:4" x14ac:dyDescent="0.2">
      <c r="A5" t="s">
        <v>321</v>
      </c>
    </row>
    <row r="9" spans="1:4" x14ac:dyDescent="0.2">
      <c r="A9" t="s">
        <v>21</v>
      </c>
    </row>
  </sheetData>
  <dataConsolidate/>
  <hyperlinks>
    <hyperlink ref="D3" location="NeqSimWeb!A1" display="New package"/>
  </hyperlinks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9" r:id="rId4" name="_ActiveXWrapper3">
          <controlPr defaultSize="0" autoLine="0" r:id="rId5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4" name="_ActiveXWrapper3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219075</xdr:colOff>
                <xdr:row>5</xdr:row>
                <xdr:rowOff>152400</xdr:rowOff>
              </from>
              <to>
                <xdr:col>1</xdr:col>
                <xdr:colOff>933450</xdr:colOff>
                <xdr:row>7</xdr:row>
                <xdr:rowOff>47625</xdr:rowOff>
              </to>
            </anchor>
          </controlPr>
        </control>
      </mc:Choice>
      <mc:Fallback>
        <control shapeId="9220" r:id="rId6" name="_ActiveXWrapp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180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B23" sqref="B23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205</v>
      </c>
      <c r="E1" t="s">
        <v>196</v>
      </c>
      <c r="F1" t="s">
        <v>202</v>
      </c>
      <c r="G1" t="s">
        <v>201</v>
      </c>
      <c r="H1" t="s">
        <v>195</v>
      </c>
    </row>
    <row r="2" spans="1:8" x14ac:dyDescent="0.2">
      <c r="A2" s="1"/>
      <c r="E2">
        <v>1</v>
      </c>
    </row>
    <row r="3" spans="1:8" x14ac:dyDescent="0.2">
      <c r="A3" s="1" t="s">
        <v>197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193</v>
      </c>
      <c r="B5">
        <v>1</v>
      </c>
      <c r="C5" t="s">
        <v>194</v>
      </c>
      <c r="E5">
        <v>15</v>
      </c>
    </row>
    <row r="6" spans="1:8" x14ac:dyDescent="0.2">
      <c r="A6" t="s">
        <v>145</v>
      </c>
      <c r="B6">
        <v>5</v>
      </c>
      <c r="C6" t="s">
        <v>147</v>
      </c>
      <c r="E6">
        <v>24</v>
      </c>
    </row>
    <row r="7" spans="1:8" x14ac:dyDescent="0.2">
      <c r="A7" t="s">
        <v>146</v>
      </c>
      <c r="B7">
        <v>100</v>
      </c>
      <c r="C7" t="s">
        <v>164</v>
      </c>
      <c r="E7">
        <v>48</v>
      </c>
    </row>
    <row r="9" spans="1:8" x14ac:dyDescent="0.2">
      <c r="A9" s="1" t="s">
        <v>198</v>
      </c>
    </row>
    <row r="10" spans="1:8" x14ac:dyDescent="0.2">
      <c r="A10" t="s">
        <v>27</v>
      </c>
    </row>
    <row r="11" spans="1:8" x14ac:dyDescent="0.2">
      <c r="A11" t="s">
        <v>199</v>
      </c>
      <c r="B11">
        <v>100</v>
      </c>
      <c r="C11" t="s">
        <v>200</v>
      </c>
    </row>
    <row r="14" spans="1:8" x14ac:dyDescent="0.2">
      <c r="C14" t="s">
        <v>21</v>
      </c>
      <c r="D14" s="73" t="s">
        <v>204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523875</xdr:colOff>
                <xdr:row>14</xdr:row>
                <xdr:rowOff>28575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19050</xdr:colOff>
                <xdr:row>3</xdr:row>
                <xdr:rowOff>0</xdr:rowOff>
              </from>
              <to>
                <xdr:col>3</xdr:col>
                <xdr:colOff>361950</xdr:colOff>
                <xdr:row>3</xdr:row>
                <xdr:rowOff>152400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0">
            <anchor moveWithCells="1">
              <from>
                <xdr:col>2</xdr:col>
                <xdr:colOff>19050</xdr:colOff>
                <xdr:row>9</xdr:row>
                <xdr:rowOff>9525</xdr:rowOff>
              </from>
              <to>
                <xdr:col>3</xdr:col>
                <xdr:colOff>361950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2"/>
  <sheetViews>
    <sheetView workbookViewId="0">
      <selection activeCell="A24" sqref="A24"/>
    </sheetView>
  </sheetViews>
  <sheetFormatPr defaultRowHeight="12.75" x14ac:dyDescent="0.2"/>
  <cols>
    <col min="1" max="1" width="26.42578125" customWidth="1"/>
    <col min="2" max="2" width="23.140625" customWidth="1"/>
  </cols>
  <sheetData>
    <row r="1" spans="1:1" x14ac:dyDescent="0.2">
      <c r="A1" s="1" t="s">
        <v>208</v>
      </c>
    </row>
    <row r="4" spans="1:1" x14ac:dyDescent="0.2">
      <c r="A4" s="1" t="s">
        <v>209</v>
      </c>
    </row>
    <row r="5" spans="1:1" x14ac:dyDescent="0.2">
      <c r="A5" t="s">
        <v>197</v>
      </c>
    </row>
    <row r="6" spans="1:1" x14ac:dyDescent="0.2">
      <c r="A6" t="s">
        <v>210</v>
      </c>
    </row>
    <row r="7" spans="1:1" x14ac:dyDescent="0.2">
      <c r="A7" t="s">
        <v>211</v>
      </c>
    </row>
    <row r="9" spans="1:1" x14ac:dyDescent="0.2">
      <c r="A9" s="1" t="s">
        <v>216</v>
      </c>
    </row>
    <row r="10" spans="1:1" x14ac:dyDescent="0.2">
      <c r="A10" t="s">
        <v>197</v>
      </c>
    </row>
    <row r="11" spans="1:1" x14ac:dyDescent="0.2">
      <c r="A11" t="s">
        <v>210</v>
      </c>
    </row>
    <row r="12" spans="1:1" x14ac:dyDescent="0.2">
      <c r="A12" t="s">
        <v>211</v>
      </c>
    </row>
    <row r="14" spans="1:1" x14ac:dyDescent="0.2">
      <c r="A14" s="1" t="s">
        <v>212</v>
      </c>
    </row>
    <row r="15" spans="1:1" x14ac:dyDescent="0.2">
      <c r="A15" t="s">
        <v>213</v>
      </c>
    </row>
    <row r="16" spans="1:1" x14ac:dyDescent="0.2">
      <c r="A16" t="s">
        <v>214</v>
      </c>
    </row>
    <row r="17" spans="1:1" x14ac:dyDescent="0.2">
      <c r="A17" t="s">
        <v>215</v>
      </c>
    </row>
    <row r="22" spans="1:1" x14ac:dyDescent="0.2">
      <c r="A22" t="s">
        <v>217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3" r:id="rId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4" name="_ActiveXWrapper7"/>
      </mc:Fallback>
    </mc:AlternateContent>
    <mc:AlternateContent xmlns:mc="http://schemas.openxmlformats.org/markup-compatibility/2006">
      <mc:Choice Requires="x14">
        <control shapeId="85002" r:id="rId6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6" name="_ActiveXWrapper9"/>
      </mc:Fallback>
    </mc:AlternateContent>
    <mc:AlternateContent xmlns:mc="http://schemas.openxmlformats.org/markup-compatibility/2006">
      <mc:Choice Requires="x14">
        <control shapeId="85001" r:id="rId7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7" name="_ActiveXWrapper8"/>
      </mc:Fallback>
    </mc:AlternateContent>
    <mc:AlternateContent xmlns:mc="http://schemas.openxmlformats.org/markup-compatibility/2006">
      <mc:Choice Requires="x14">
        <control shapeId="84999" r:id="rId8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8" name="_ActiveXWrapper6"/>
      </mc:Fallback>
    </mc:AlternateContent>
    <mc:AlternateContent xmlns:mc="http://schemas.openxmlformats.org/markup-compatibility/2006">
      <mc:Choice Requires="x14">
        <control shapeId="84998" r:id="rId9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9" name="_ActiveXWrapper5"/>
      </mc:Fallback>
    </mc:AlternateContent>
    <mc:AlternateContent xmlns:mc="http://schemas.openxmlformats.org/markup-compatibility/2006">
      <mc:Choice Requires="x14">
        <control shapeId="84997" r:id="rId10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0" name="_ActiveXWrapper4"/>
      </mc:Fallback>
    </mc:AlternateContent>
    <mc:AlternateContent xmlns:mc="http://schemas.openxmlformats.org/markup-compatibility/2006">
      <mc:Choice Requires="x14">
        <control shapeId="84996" r:id="rId11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1" name="_ActiveXWrapper3"/>
      </mc:Fallback>
    </mc:AlternateContent>
    <mc:AlternateContent xmlns:mc="http://schemas.openxmlformats.org/markup-compatibility/2006">
      <mc:Choice Requires="x14">
        <control shapeId="84995" r:id="rId12" name="_ActiveXWrapper2">
          <controlPr defaultSize="0" autoLine="0" r:id="rId13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2" name="_ActiveXWrapper2"/>
      </mc:Fallback>
    </mc:AlternateContent>
    <mc:AlternateContent xmlns:mc="http://schemas.openxmlformats.org/markup-compatibility/2006">
      <mc:Choice Requires="x14">
        <control shapeId="84993" r:id="rId1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08"/>
  <sheetViews>
    <sheetView tabSelected="1" zoomScaleNormal="100" workbookViewId="0">
      <selection activeCell="B109" sqref="B109"/>
    </sheetView>
  </sheetViews>
  <sheetFormatPr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10" t="s">
        <v>32</v>
      </c>
      <c r="B2" s="29">
        <v>0</v>
      </c>
      <c r="C2" s="33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4" t="s">
        <v>143</v>
      </c>
      <c r="P2" s="35"/>
    </row>
    <row r="3" spans="1:16" x14ac:dyDescent="0.2">
      <c r="A3" s="10" t="s">
        <v>33</v>
      </c>
      <c r="B3" s="29">
        <v>0</v>
      </c>
      <c r="C3" s="33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6"/>
      <c r="P3" s="37"/>
    </row>
    <row r="4" spans="1:16" x14ac:dyDescent="0.2">
      <c r="A4" s="10" t="s">
        <v>34</v>
      </c>
      <c r="B4" s="29">
        <v>0</v>
      </c>
      <c r="C4" s="33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6"/>
      <c r="P4" s="37"/>
    </row>
    <row r="5" spans="1:16" x14ac:dyDescent="0.2">
      <c r="A5" s="10" t="s">
        <v>1</v>
      </c>
      <c r="B5" s="29">
        <v>0</v>
      </c>
      <c r="C5" s="33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6"/>
      <c r="P5" s="37"/>
    </row>
    <row r="6" spans="1:16" x14ac:dyDescent="0.2">
      <c r="A6" s="10" t="s">
        <v>2</v>
      </c>
      <c r="B6" s="29">
        <v>0</v>
      </c>
      <c r="C6" s="33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6"/>
      <c r="P6" s="37"/>
    </row>
    <row r="7" spans="1:16" x14ac:dyDescent="0.2">
      <c r="A7" s="10" t="s">
        <v>4</v>
      </c>
      <c r="B7" s="29">
        <v>0</v>
      </c>
      <c r="C7" s="33">
        <v>44.097000000000001</v>
      </c>
      <c r="D7" s="32"/>
      <c r="E7" s="23"/>
      <c r="F7" s="23"/>
      <c r="H7" s="38"/>
      <c r="I7" s="39"/>
      <c r="L7" s="11"/>
      <c r="M7" s="11"/>
      <c r="N7" s="11"/>
      <c r="O7" s="38"/>
      <c r="P7" s="39"/>
    </row>
    <row r="8" spans="1:16" x14ac:dyDescent="0.2">
      <c r="A8" s="10" t="s">
        <v>5</v>
      </c>
      <c r="B8" s="29">
        <v>0</v>
      </c>
      <c r="C8" s="33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10" t="s">
        <v>6</v>
      </c>
      <c r="B9" s="29">
        <v>0</v>
      </c>
      <c r="C9" s="33">
        <v>58.124000000000002</v>
      </c>
      <c r="D9" s="32"/>
      <c r="E9" s="19"/>
      <c r="F9" s="20"/>
      <c r="K9" s="27" t="s">
        <v>190</v>
      </c>
      <c r="L9" s="20"/>
      <c r="O9" s="34" t="s">
        <v>324</v>
      </c>
      <c r="P9" s="35"/>
    </row>
    <row r="10" spans="1:16" x14ac:dyDescent="0.2">
      <c r="A10" s="10" t="s">
        <v>7</v>
      </c>
      <c r="B10" s="29">
        <v>0</v>
      </c>
      <c r="C10" s="33">
        <v>72.150999999999996</v>
      </c>
      <c r="D10" s="32"/>
      <c r="E10" s="19"/>
      <c r="F10" s="20"/>
      <c r="K10" s="27" t="s">
        <v>67</v>
      </c>
      <c r="L10" s="28"/>
      <c r="O10" s="36"/>
      <c r="P10" s="37"/>
    </row>
    <row r="11" spans="1:16" x14ac:dyDescent="0.2">
      <c r="A11" s="10" t="s">
        <v>8</v>
      </c>
      <c r="B11" s="29">
        <v>0</v>
      </c>
      <c r="C11" s="33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6"/>
      <c r="P11" s="37"/>
    </row>
    <row r="12" spans="1:16" x14ac:dyDescent="0.2">
      <c r="A12" s="10" t="s">
        <v>9</v>
      </c>
      <c r="B12" s="29">
        <v>0</v>
      </c>
      <c r="C12" s="33">
        <v>86.177999999999997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8"/>
      <c r="P12" s="39"/>
    </row>
    <row r="13" spans="1:16" x14ac:dyDescent="0.2">
      <c r="A13" s="10" t="s">
        <v>41</v>
      </c>
      <c r="B13" s="29">
        <v>0</v>
      </c>
      <c r="C13" s="33">
        <v>84.161000000000001</v>
      </c>
      <c r="D13" s="32"/>
      <c r="E13" s="19"/>
      <c r="F13" s="20"/>
      <c r="K13" s="27"/>
      <c r="L13" s="28"/>
    </row>
    <row r="14" spans="1:16" x14ac:dyDescent="0.2">
      <c r="A14" s="10" t="s">
        <v>37</v>
      </c>
      <c r="B14" s="29">
        <v>0</v>
      </c>
      <c r="C14" s="33">
        <v>78.114000000000004</v>
      </c>
      <c r="D14" s="32"/>
      <c r="E14" s="24"/>
      <c r="F14" s="25"/>
      <c r="K14" s="19"/>
      <c r="L14" s="20"/>
    </row>
    <row r="15" spans="1:16" x14ac:dyDescent="0.2">
      <c r="A15" s="10" t="s">
        <v>10</v>
      </c>
      <c r="B15" s="29">
        <v>0</v>
      </c>
      <c r="C15" s="33">
        <v>100.205</v>
      </c>
      <c r="D15" s="32"/>
      <c r="K15" s="24"/>
      <c r="L15" s="25"/>
    </row>
    <row r="16" spans="1:16" x14ac:dyDescent="0.2">
      <c r="A16" s="10" t="s">
        <v>38</v>
      </c>
      <c r="B16" s="29">
        <v>0</v>
      </c>
      <c r="C16" s="33">
        <v>92.141000000000005</v>
      </c>
      <c r="D16" s="32"/>
    </row>
    <row r="17" spans="1:9" x14ac:dyDescent="0.2">
      <c r="A17" s="10" t="s">
        <v>35</v>
      </c>
      <c r="B17" s="29">
        <v>0</v>
      </c>
      <c r="C17" s="33">
        <v>114.232</v>
      </c>
      <c r="D17" s="32"/>
      <c r="H17" s="10" t="s">
        <v>21</v>
      </c>
      <c r="I17" s="10" t="s">
        <v>17</v>
      </c>
    </row>
    <row r="18" spans="1:9" x14ac:dyDescent="0.2">
      <c r="A18" s="10" t="s">
        <v>39</v>
      </c>
      <c r="B18" s="29">
        <v>0</v>
      </c>
      <c r="C18" s="33">
        <v>106.17</v>
      </c>
      <c r="D18" s="32"/>
    </row>
    <row r="19" spans="1:9" x14ac:dyDescent="0.2">
      <c r="A19" s="10" t="s">
        <v>36</v>
      </c>
      <c r="B19" s="29">
        <v>0</v>
      </c>
      <c r="C19" s="33">
        <v>128.25800000000001</v>
      </c>
      <c r="D19" s="32"/>
    </row>
    <row r="20" spans="1:9" x14ac:dyDescent="0.2">
      <c r="A20" s="10" t="s">
        <v>40</v>
      </c>
      <c r="B20" s="29">
        <v>0</v>
      </c>
      <c r="C20" s="33">
        <v>142.285</v>
      </c>
      <c r="D20" s="32"/>
    </row>
    <row r="21" spans="1:9" x14ac:dyDescent="0.2">
      <c r="A21" s="10" t="s">
        <v>12</v>
      </c>
      <c r="B21" s="29">
        <v>0</v>
      </c>
      <c r="C21" s="29">
        <v>86.17</v>
      </c>
      <c r="D21" s="29">
        <v>0.66</v>
      </c>
    </row>
    <row r="22" spans="1:9" x14ac:dyDescent="0.2">
      <c r="A22" s="10" t="s">
        <v>13</v>
      </c>
      <c r="B22" s="29">
        <v>0</v>
      </c>
      <c r="C22" s="29">
        <v>96</v>
      </c>
      <c r="D22" s="29">
        <v>0.74</v>
      </c>
    </row>
    <row r="23" spans="1:9" x14ac:dyDescent="0.2">
      <c r="A23" s="10" t="s">
        <v>14</v>
      </c>
      <c r="B23" s="29">
        <v>0</v>
      </c>
      <c r="C23" s="29">
        <v>107</v>
      </c>
      <c r="D23" s="29">
        <v>0.77</v>
      </c>
    </row>
    <row r="24" spans="1:9" x14ac:dyDescent="0.2">
      <c r="A24" s="10" t="s">
        <v>15</v>
      </c>
      <c r="B24" s="29">
        <v>0</v>
      </c>
      <c r="C24" s="29">
        <v>121</v>
      </c>
      <c r="D24" s="29">
        <v>0.78</v>
      </c>
    </row>
    <row r="25" spans="1:9" x14ac:dyDescent="0.2">
      <c r="A25" s="10" t="s">
        <v>16</v>
      </c>
      <c r="B25" s="29">
        <v>0</v>
      </c>
      <c r="C25" s="29">
        <v>134</v>
      </c>
      <c r="D25">
        <v>0.79</v>
      </c>
    </row>
    <row r="26" spans="1:9" x14ac:dyDescent="0.2">
      <c r="A26" s="10" t="s">
        <v>42</v>
      </c>
      <c r="B26" s="29">
        <v>0</v>
      </c>
      <c r="C26" s="29">
        <v>147</v>
      </c>
      <c r="D26" s="29">
        <v>0.8</v>
      </c>
    </row>
    <row r="27" spans="1:9" x14ac:dyDescent="0.2">
      <c r="A27" s="10" t="s">
        <v>43</v>
      </c>
      <c r="B27" s="29">
        <v>0</v>
      </c>
      <c r="C27" s="29">
        <v>161</v>
      </c>
      <c r="D27" s="29">
        <v>0.81</v>
      </c>
    </row>
    <row r="28" spans="1:9" x14ac:dyDescent="0.2">
      <c r="A28" s="10" t="s">
        <v>44</v>
      </c>
      <c r="B28" s="29">
        <v>0</v>
      </c>
      <c r="C28" s="29">
        <v>175</v>
      </c>
      <c r="D28" s="29">
        <v>0.83</v>
      </c>
    </row>
    <row r="29" spans="1:9" x14ac:dyDescent="0.2">
      <c r="A29" s="10" t="s">
        <v>45</v>
      </c>
      <c r="B29" s="29">
        <v>0</v>
      </c>
      <c r="C29" s="29">
        <v>190</v>
      </c>
      <c r="D29" s="29">
        <v>0.84</v>
      </c>
    </row>
    <row r="30" spans="1:9" x14ac:dyDescent="0.2">
      <c r="A30" s="10" t="s">
        <v>46</v>
      </c>
      <c r="B30" s="29">
        <v>0</v>
      </c>
      <c r="C30" s="29">
        <v>206</v>
      </c>
      <c r="D30" s="29">
        <v>0.84</v>
      </c>
    </row>
    <row r="31" spans="1:9" x14ac:dyDescent="0.2">
      <c r="A31" s="10" t="s">
        <v>47</v>
      </c>
      <c r="B31" s="29">
        <v>0</v>
      </c>
      <c r="C31" s="29">
        <v>222</v>
      </c>
      <c r="D31" s="29">
        <v>0.85</v>
      </c>
    </row>
    <row r="32" spans="1:9" x14ac:dyDescent="0.2">
      <c r="A32" s="10" t="s">
        <v>48</v>
      </c>
      <c r="B32" s="29">
        <v>0</v>
      </c>
      <c r="C32" s="29">
        <v>237</v>
      </c>
      <c r="D32" s="29">
        <v>0.85</v>
      </c>
    </row>
    <row r="33" spans="1:4" x14ac:dyDescent="0.2">
      <c r="A33" s="10" t="s">
        <v>49</v>
      </c>
      <c r="B33" s="29">
        <v>0</v>
      </c>
      <c r="C33" s="29">
        <v>251</v>
      </c>
      <c r="D33" s="29">
        <v>0.85</v>
      </c>
    </row>
    <row r="34" spans="1:4" x14ac:dyDescent="0.2">
      <c r="A34" s="10" t="s">
        <v>50</v>
      </c>
      <c r="B34" s="29">
        <v>0</v>
      </c>
      <c r="C34" s="29">
        <v>263</v>
      </c>
      <c r="D34" s="29">
        <v>0.86</v>
      </c>
    </row>
    <row r="35" spans="1:4" x14ac:dyDescent="0.2">
      <c r="A35" s="10" t="s">
        <v>51</v>
      </c>
      <c r="B35" s="29">
        <v>0</v>
      </c>
      <c r="C35" s="29">
        <v>275</v>
      </c>
      <c r="D35" s="29">
        <v>0.86</v>
      </c>
    </row>
    <row r="36" spans="1:4" hidden="1" x14ac:dyDescent="0.2">
      <c r="A36" s="10" t="s">
        <v>76</v>
      </c>
      <c r="B36" s="29">
        <v>0</v>
      </c>
      <c r="C36" s="31">
        <v>291</v>
      </c>
      <c r="D36" s="31">
        <v>0.87</v>
      </c>
    </row>
    <row r="37" spans="1:4" hidden="1" x14ac:dyDescent="0.2">
      <c r="A37" s="10" t="s">
        <v>77</v>
      </c>
      <c r="B37" s="29">
        <v>0</v>
      </c>
      <c r="C37" s="31">
        <v>305</v>
      </c>
      <c r="D37" s="31">
        <v>0.87</v>
      </c>
    </row>
    <row r="38" spans="1:4" hidden="1" x14ac:dyDescent="0.2">
      <c r="A38" s="10" t="s">
        <v>78</v>
      </c>
      <c r="B38" s="29">
        <v>0</v>
      </c>
      <c r="C38" s="31">
        <v>318</v>
      </c>
      <c r="D38" s="31">
        <v>0.88</v>
      </c>
    </row>
    <row r="39" spans="1:4" hidden="1" x14ac:dyDescent="0.2">
      <c r="A39" s="10" t="s">
        <v>79</v>
      </c>
      <c r="B39" s="29">
        <v>0</v>
      </c>
      <c r="C39" s="31">
        <v>331</v>
      </c>
      <c r="D39" s="31">
        <v>0.88</v>
      </c>
    </row>
    <row r="40" spans="1:4" hidden="1" x14ac:dyDescent="0.2">
      <c r="A40" s="10" t="s">
        <v>80</v>
      </c>
      <c r="B40" s="29">
        <v>0</v>
      </c>
      <c r="C40" s="31">
        <v>345</v>
      </c>
      <c r="D40" s="31">
        <v>0.89</v>
      </c>
    </row>
    <row r="41" spans="1:4" hidden="1" x14ac:dyDescent="0.2">
      <c r="A41" s="10" t="s">
        <v>81</v>
      </c>
      <c r="B41" s="29">
        <v>0</v>
      </c>
      <c r="C41" s="31">
        <v>359</v>
      </c>
      <c r="D41" s="31">
        <v>0.89</v>
      </c>
    </row>
    <row r="42" spans="1:4" hidden="1" x14ac:dyDescent="0.2">
      <c r="A42" s="10" t="s">
        <v>82</v>
      </c>
      <c r="B42" s="29">
        <v>0</v>
      </c>
      <c r="C42" s="31">
        <v>374</v>
      </c>
      <c r="D42" s="31">
        <v>0.89</v>
      </c>
    </row>
    <row r="43" spans="1:4" hidden="1" x14ac:dyDescent="0.2">
      <c r="A43" s="10" t="s">
        <v>83</v>
      </c>
      <c r="B43" s="29">
        <v>0</v>
      </c>
      <c r="C43" s="31">
        <v>388</v>
      </c>
      <c r="D43" s="31">
        <v>0.9</v>
      </c>
    </row>
    <row r="44" spans="1:4" hidden="1" x14ac:dyDescent="0.2">
      <c r="A44" s="10" t="s">
        <v>84</v>
      </c>
      <c r="B44" s="29">
        <v>0</v>
      </c>
      <c r="C44" s="31">
        <v>402</v>
      </c>
      <c r="D44" s="31">
        <v>0.9</v>
      </c>
    </row>
    <row r="45" spans="1:4" hidden="1" x14ac:dyDescent="0.2">
      <c r="A45" s="10" t="s">
        <v>85</v>
      </c>
      <c r="B45" s="29">
        <v>0</v>
      </c>
      <c r="C45" s="31">
        <v>416</v>
      </c>
      <c r="D45" s="31">
        <v>0.9</v>
      </c>
    </row>
    <row r="46" spans="1:4" hidden="1" x14ac:dyDescent="0.2">
      <c r="A46" s="10" t="s">
        <v>86</v>
      </c>
      <c r="B46" s="29">
        <v>0</v>
      </c>
      <c r="C46" s="31">
        <v>430</v>
      </c>
      <c r="D46" s="31">
        <v>0.91</v>
      </c>
    </row>
    <row r="47" spans="1:4" hidden="1" x14ac:dyDescent="0.2">
      <c r="A47" s="10" t="s">
        <v>87</v>
      </c>
      <c r="B47" s="29">
        <v>0</v>
      </c>
      <c r="C47" s="31">
        <v>444</v>
      </c>
      <c r="D47" s="31">
        <v>0.91</v>
      </c>
    </row>
    <row r="48" spans="1:4" hidden="1" x14ac:dyDescent="0.2">
      <c r="A48" s="10" t="s">
        <v>88</v>
      </c>
      <c r="B48" s="29">
        <v>0</v>
      </c>
      <c r="C48" s="31">
        <v>458</v>
      </c>
      <c r="D48" s="31">
        <v>0.91</v>
      </c>
    </row>
    <row r="49" spans="1:4" hidden="1" x14ac:dyDescent="0.2">
      <c r="A49" s="10" t="s">
        <v>89</v>
      </c>
      <c r="B49" s="29">
        <v>0</v>
      </c>
      <c r="C49" s="31">
        <v>472</v>
      </c>
      <c r="D49" s="31">
        <v>0.92</v>
      </c>
    </row>
    <row r="50" spans="1:4" hidden="1" x14ac:dyDescent="0.2">
      <c r="A50" s="10" t="s">
        <v>90</v>
      </c>
      <c r="B50" s="29">
        <v>0</v>
      </c>
      <c r="C50" s="31">
        <v>486</v>
      </c>
      <c r="D50" s="31">
        <v>0.92</v>
      </c>
    </row>
    <row r="51" spans="1:4" hidden="1" x14ac:dyDescent="0.2">
      <c r="A51" s="10" t="s">
        <v>91</v>
      </c>
      <c r="B51" s="29">
        <v>0</v>
      </c>
      <c r="C51" s="31">
        <v>500</v>
      </c>
      <c r="D51" s="31">
        <v>0.92</v>
      </c>
    </row>
    <row r="52" spans="1:4" hidden="1" x14ac:dyDescent="0.2">
      <c r="A52" s="10" t="s">
        <v>92</v>
      </c>
      <c r="B52" s="29">
        <v>0</v>
      </c>
      <c r="C52" s="31">
        <v>514</v>
      </c>
      <c r="D52" s="31">
        <v>0.92</v>
      </c>
    </row>
    <row r="53" spans="1:4" hidden="1" x14ac:dyDescent="0.2">
      <c r="A53" s="10" t="s">
        <v>93</v>
      </c>
      <c r="B53" s="29">
        <v>0</v>
      </c>
      <c r="C53" s="31">
        <v>528</v>
      </c>
      <c r="D53" s="31">
        <v>0.93</v>
      </c>
    </row>
    <row r="54" spans="1:4" hidden="1" x14ac:dyDescent="0.2">
      <c r="A54" s="10" t="s">
        <v>94</v>
      </c>
      <c r="B54" s="29">
        <v>0</v>
      </c>
      <c r="C54" s="31">
        <v>542</v>
      </c>
      <c r="D54" s="31">
        <v>0.93</v>
      </c>
    </row>
    <row r="55" spans="1:4" hidden="1" x14ac:dyDescent="0.2">
      <c r="A55" s="10" t="s">
        <v>95</v>
      </c>
      <c r="B55" s="29">
        <v>0</v>
      </c>
      <c r="C55" s="31">
        <v>556</v>
      </c>
      <c r="D55" s="31">
        <v>0.93</v>
      </c>
    </row>
    <row r="56" spans="1:4" hidden="1" x14ac:dyDescent="0.2">
      <c r="A56" s="10" t="s">
        <v>96</v>
      </c>
      <c r="B56" s="29">
        <v>0</v>
      </c>
      <c r="C56" s="31">
        <v>570</v>
      </c>
      <c r="D56" s="31">
        <v>0.94</v>
      </c>
    </row>
    <row r="57" spans="1:4" hidden="1" x14ac:dyDescent="0.2">
      <c r="A57" s="10" t="s">
        <v>97</v>
      </c>
      <c r="B57" s="29">
        <v>0</v>
      </c>
      <c r="C57" s="31">
        <v>584</v>
      </c>
      <c r="D57" s="31">
        <v>0.94</v>
      </c>
    </row>
    <row r="58" spans="1:4" hidden="1" x14ac:dyDescent="0.2">
      <c r="A58" s="10" t="s">
        <v>98</v>
      </c>
      <c r="B58" s="29">
        <v>0</v>
      </c>
      <c r="C58" s="31">
        <v>598</v>
      </c>
      <c r="D58" s="31">
        <v>0.94</v>
      </c>
    </row>
    <row r="59" spans="1:4" hidden="1" x14ac:dyDescent="0.2">
      <c r="A59" s="10" t="s">
        <v>99</v>
      </c>
      <c r="B59" s="29">
        <v>0</v>
      </c>
      <c r="C59" s="31">
        <v>612</v>
      </c>
      <c r="D59" s="31">
        <v>0.94</v>
      </c>
    </row>
    <row r="60" spans="1:4" hidden="1" x14ac:dyDescent="0.2">
      <c r="A60" s="10" t="s">
        <v>100</v>
      </c>
      <c r="B60" s="29">
        <v>0</v>
      </c>
      <c r="C60" s="31">
        <v>626</v>
      </c>
      <c r="D60" s="31">
        <v>0.94</v>
      </c>
    </row>
    <row r="61" spans="1:4" hidden="1" x14ac:dyDescent="0.2">
      <c r="A61" s="10" t="s">
        <v>101</v>
      </c>
      <c r="B61" s="29">
        <v>0</v>
      </c>
      <c r="C61" s="31">
        <v>640</v>
      </c>
      <c r="D61" s="31">
        <v>0.95</v>
      </c>
    </row>
    <row r="62" spans="1:4" hidden="1" x14ac:dyDescent="0.2">
      <c r="A62" s="10" t="s">
        <v>102</v>
      </c>
      <c r="B62" s="29">
        <v>0</v>
      </c>
      <c r="C62" s="31">
        <v>654</v>
      </c>
      <c r="D62" s="31">
        <v>0.95</v>
      </c>
    </row>
    <row r="63" spans="1:4" hidden="1" x14ac:dyDescent="0.2">
      <c r="A63" s="10" t="s">
        <v>103</v>
      </c>
      <c r="B63" s="29">
        <v>0</v>
      </c>
      <c r="C63" s="31">
        <v>668</v>
      </c>
      <c r="D63" s="31">
        <v>0.95</v>
      </c>
    </row>
    <row r="64" spans="1:4" hidden="1" x14ac:dyDescent="0.2">
      <c r="A64" s="10" t="s">
        <v>104</v>
      </c>
      <c r="B64" s="29">
        <v>0</v>
      </c>
      <c r="C64" s="31">
        <v>682</v>
      </c>
      <c r="D64" s="31">
        <v>0.95</v>
      </c>
    </row>
    <row r="65" spans="1:4" hidden="1" x14ac:dyDescent="0.2">
      <c r="A65" s="10" t="s">
        <v>105</v>
      </c>
      <c r="B65" s="29">
        <v>0</v>
      </c>
      <c r="C65" s="31">
        <v>696</v>
      </c>
      <c r="D65" s="31">
        <v>0.95</v>
      </c>
    </row>
    <row r="66" spans="1:4" hidden="1" x14ac:dyDescent="0.2">
      <c r="A66" s="10" t="s">
        <v>106</v>
      </c>
      <c r="B66" s="29">
        <v>0</v>
      </c>
      <c r="C66" s="31">
        <v>710</v>
      </c>
      <c r="D66" s="31">
        <v>0.96</v>
      </c>
    </row>
    <row r="67" spans="1:4" hidden="1" x14ac:dyDescent="0.2">
      <c r="A67" s="10" t="s">
        <v>107</v>
      </c>
      <c r="B67" s="29">
        <v>0</v>
      </c>
      <c r="C67" s="31">
        <v>724</v>
      </c>
      <c r="D67" s="31">
        <v>0.96</v>
      </c>
    </row>
    <row r="68" spans="1:4" hidden="1" x14ac:dyDescent="0.2">
      <c r="A68" s="10" t="s">
        <v>108</v>
      </c>
      <c r="B68" s="29">
        <v>0</v>
      </c>
      <c r="C68" s="31">
        <v>738</v>
      </c>
      <c r="D68" s="31">
        <v>0.96</v>
      </c>
    </row>
    <row r="69" spans="1:4" hidden="1" x14ac:dyDescent="0.2">
      <c r="A69" s="10" t="s">
        <v>109</v>
      </c>
      <c r="B69" s="29">
        <v>0</v>
      </c>
      <c r="C69" s="31">
        <v>752</v>
      </c>
      <c r="D69" s="31">
        <v>0.96</v>
      </c>
    </row>
    <row r="70" spans="1:4" hidden="1" x14ac:dyDescent="0.2">
      <c r="A70" s="10" t="s">
        <v>110</v>
      </c>
      <c r="B70" s="29">
        <v>0</v>
      </c>
      <c r="C70" s="31">
        <v>766</v>
      </c>
      <c r="D70" s="31">
        <v>0.96</v>
      </c>
    </row>
    <row r="71" spans="1:4" hidden="1" x14ac:dyDescent="0.2">
      <c r="A71" s="10" t="s">
        <v>111</v>
      </c>
      <c r="B71" s="29">
        <v>0</v>
      </c>
      <c r="C71" s="31">
        <v>780</v>
      </c>
      <c r="D71" s="31">
        <v>0.97</v>
      </c>
    </row>
    <row r="72" spans="1:4" hidden="1" x14ac:dyDescent="0.2">
      <c r="A72" s="10" t="s">
        <v>112</v>
      </c>
      <c r="B72" s="29">
        <v>0</v>
      </c>
      <c r="C72" s="31">
        <v>794</v>
      </c>
      <c r="D72" s="31">
        <v>0.97</v>
      </c>
    </row>
    <row r="73" spans="1:4" hidden="1" x14ac:dyDescent="0.2">
      <c r="A73" s="10" t="s">
        <v>113</v>
      </c>
      <c r="B73" s="29">
        <v>0</v>
      </c>
      <c r="C73" s="31">
        <v>808</v>
      </c>
      <c r="D73" s="31">
        <v>0.97</v>
      </c>
    </row>
    <row r="74" spans="1:4" hidden="1" x14ac:dyDescent="0.2">
      <c r="A74" s="10" t="s">
        <v>114</v>
      </c>
      <c r="B74" s="29">
        <v>0</v>
      </c>
      <c r="C74" s="31">
        <v>822</v>
      </c>
      <c r="D74" s="31">
        <v>0.97</v>
      </c>
    </row>
    <row r="75" spans="1:4" hidden="1" x14ac:dyDescent="0.2">
      <c r="A75" s="10" t="s">
        <v>115</v>
      </c>
      <c r="B75" s="29">
        <v>0</v>
      </c>
      <c r="C75" s="31">
        <v>836</v>
      </c>
      <c r="D75" s="31">
        <v>0.97</v>
      </c>
    </row>
    <row r="76" spans="1:4" hidden="1" x14ac:dyDescent="0.2">
      <c r="A76" s="10" t="s">
        <v>116</v>
      </c>
      <c r="B76" s="29">
        <v>0</v>
      </c>
      <c r="C76" s="31">
        <v>850</v>
      </c>
      <c r="D76" s="31">
        <v>0.97</v>
      </c>
    </row>
    <row r="77" spans="1:4" hidden="1" x14ac:dyDescent="0.2">
      <c r="A77" s="10" t="s">
        <v>117</v>
      </c>
      <c r="B77" s="29">
        <v>0</v>
      </c>
      <c r="C77" s="31">
        <v>864</v>
      </c>
      <c r="D77" s="31">
        <v>0.98</v>
      </c>
    </row>
    <row r="78" spans="1:4" hidden="1" x14ac:dyDescent="0.2">
      <c r="A78" s="10" t="s">
        <v>118</v>
      </c>
      <c r="B78" s="29">
        <v>0</v>
      </c>
      <c r="C78" s="31">
        <v>878</v>
      </c>
      <c r="D78" s="31">
        <v>0.98</v>
      </c>
    </row>
    <row r="79" spans="1:4" hidden="1" x14ac:dyDescent="0.2">
      <c r="A79" s="10" t="s">
        <v>119</v>
      </c>
      <c r="B79" s="29">
        <v>0</v>
      </c>
      <c r="C79" s="31">
        <v>892</v>
      </c>
      <c r="D79" s="31">
        <v>0.98</v>
      </c>
    </row>
    <row r="80" spans="1:4" hidden="1" x14ac:dyDescent="0.2">
      <c r="A80" s="10" t="s">
        <v>120</v>
      </c>
      <c r="B80" s="29">
        <v>0</v>
      </c>
      <c r="C80" s="31">
        <v>906</v>
      </c>
      <c r="D80" s="31">
        <v>0.98</v>
      </c>
    </row>
    <row r="81" spans="1:4" hidden="1" x14ac:dyDescent="0.2">
      <c r="A81" s="10" t="s">
        <v>121</v>
      </c>
      <c r="B81" s="29">
        <v>0</v>
      </c>
      <c r="C81" s="31">
        <v>920</v>
      </c>
      <c r="D81" s="31">
        <v>0.98</v>
      </c>
    </row>
    <row r="82" spans="1:4" hidden="1" x14ac:dyDescent="0.2">
      <c r="A82" s="10" t="s">
        <v>122</v>
      </c>
      <c r="B82" s="29">
        <v>0</v>
      </c>
      <c r="C82" s="31">
        <v>934</v>
      </c>
      <c r="D82" s="31">
        <v>0.98</v>
      </c>
    </row>
    <row r="83" spans="1:4" hidden="1" x14ac:dyDescent="0.2">
      <c r="A83" s="10" t="s">
        <v>123</v>
      </c>
      <c r="B83" s="29">
        <v>0</v>
      </c>
      <c r="C83" s="31">
        <v>948</v>
      </c>
      <c r="D83" s="31">
        <v>0.99</v>
      </c>
    </row>
    <row r="84" spans="1:4" hidden="1" x14ac:dyDescent="0.2">
      <c r="A84" s="10" t="s">
        <v>124</v>
      </c>
      <c r="B84" s="29">
        <v>0</v>
      </c>
      <c r="C84" s="31">
        <v>962</v>
      </c>
      <c r="D84" s="31">
        <v>0.99</v>
      </c>
    </row>
    <row r="85" spans="1:4" hidden="1" x14ac:dyDescent="0.2">
      <c r="A85" s="10" t="s">
        <v>125</v>
      </c>
      <c r="B85" s="29">
        <v>0</v>
      </c>
      <c r="C85" s="31">
        <v>976</v>
      </c>
      <c r="D85" s="31">
        <v>0.99</v>
      </c>
    </row>
    <row r="86" spans="1:4" hidden="1" x14ac:dyDescent="0.2">
      <c r="A86" s="10" t="s">
        <v>126</v>
      </c>
      <c r="B86" s="29">
        <v>0</v>
      </c>
      <c r="C86" s="31">
        <v>990</v>
      </c>
      <c r="D86" s="31">
        <v>0.99</v>
      </c>
    </row>
    <row r="87" spans="1:4" hidden="1" x14ac:dyDescent="0.2">
      <c r="A87" s="10" t="s">
        <v>127</v>
      </c>
      <c r="B87" s="29">
        <v>0</v>
      </c>
      <c r="C87" s="31">
        <v>1004</v>
      </c>
      <c r="D87" s="31">
        <v>0.99</v>
      </c>
    </row>
    <row r="88" spans="1:4" hidden="1" x14ac:dyDescent="0.2">
      <c r="A88" s="10" t="s">
        <v>128</v>
      </c>
      <c r="B88" s="29">
        <v>0</v>
      </c>
      <c r="C88" s="31">
        <v>1018</v>
      </c>
      <c r="D88" s="31">
        <v>0.99</v>
      </c>
    </row>
    <row r="89" spans="1:4" hidden="1" x14ac:dyDescent="0.2">
      <c r="A89" s="10" t="s">
        <v>129</v>
      </c>
      <c r="B89" s="29">
        <v>0</v>
      </c>
      <c r="C89" s="31">
        <v>1032</v>
      </c>
      <c r="D89" s="31">
        <v>0.99</v>
      </c>
    </row>
    <row r="90" spans="1:4" hidden="1" x14ac:dyDescent="0.2">
      <c r="A90" s="10" t="s">
        <v>130</v>
      </c>
      <c r="B90" s="29">
        <v>0</v>
      </c>
      <c r="C90" s="31">
        <v>1046</v>
      </c>
      <c r="D90" s="31">
        <v>1</v>
      </c>
    </row>
    <row r="91" spans="1:4" hidden="1" x14ac:dyDescent="0.2">
      <c r="A91" s="10" t="s">
        <v>131</v>
      </c>
      <c r="B91" s="29">
        <v>0</v>
      </c>
      <c r="C91" s="31">
        <v>1060</v>
      </c>
      <c r="D91" s="31">
        <v>1</v>
      </c>
    </row>
    <row r="92" spans="1:4" hidden="1" x14ac:dyDescent="0.2">
      <c r="A92" s="10" t="s">
        <v>132</v>
      </c>
      <c r="B92" s="29">
        <v>0</v>
      </c>
      <c r="C92" s="31">
        <v>1074</v>
      </c>
      <c r="D92" s="31">
        <v>1</v>
      </c>
    </row>
    <row r="93" spans="1:4" hidden="1" x14ac:dyDescent="0.2">
      <c r="A93" s="10" t="s">
        <v>133</v>
      </c>
      <c r="B93" s="29">
        <v>0</v>
      </c>
      <c r="C93" s="31">
        <v>1088</v>
      </c>
      <c r="D93" s="31">
        <v>1</v>
      </c>
    </row>
    <row r="94" spans="1:4" hidden="1" x14ac:dyDescent="0.2">
      <c r="A94" s="10" t="s">
        <v>134</v>
      </c>
      <c r="B94" s="29">
        <v>0</v>
      </c>
      <c r="C94" s="31">
        <v>1102</v>
      </c>
      <c r="D94" s="31">
        <v>1</v>
      </c>
    </row>
    <row r="95" spans="1:4" hidden="1" x14ac:dyDescent="0.2">
      <c r="A95" s="10" t="s">
        <v>135</v>
      </c>
      <c r="B95" s="29">
        <v>0</v>
      </c>
      <c r="C95" s="31">
        <v>1116</v>
      </c>
      <c r="D95" s="31">
        <v>1</v>
      </c>
    </row>
    <row r="96" spans="1:4" x14ac:dyDescent="0.2">
      <c r="A96" s="10" t="s">
        <v>11</v>
      </c>
      <c r="B96" s="29">
        <v>0</v>
      </c>
      <c r="C96" s="31">
        <v>18.02</v>
      </c>
      <c r="D96" s="29"/>
    </row>
    <row r="97" spans="1:4" x14ac:dyDescent="0.2">
      <c r="A97" s="10" t="s">
        <v>25</v>
      </c>
      <c r="B97" s="29">
        <v>0</v>
      </c>
      <c r="C97" s="31">
        <v>32.042000000000002</v>
      </c>
      <c r="D97" s="29"/>
    </row>
    <row r="98" spans="1:4" x14ac:dyDescent="0.2">
      <c r="A98" s="10" t="s">
        <v>74</v>
      </c>
      <c r="B98" s="29">
        <v>0</v>
      </c>
      <c r="C98" s="31">
        <v>46.069220000000001</v>
      </c>
      <c r="D98" s="29"/>
    </row>
    <row r="99" spans="1:4" x14ac:dyDescent="0.2">
      <c r="A99" s="10" t="s">
        <v>23</v>
      </c>
      <c r="B99" s="29">
        <v>0</v>
      </c>
      <c r="C99" s="31">
        <v>62.069000000000003</v>
      </c>
      <c r="D99" s="29"/>
    </row>
    <row r="100" spans="1:4" x14ac:dyDescent="0.2">
      <c r="A100" s="10" t="s">
        <v>24</v>
      </c>
      <c r="B100" s="29">
        <v>0</v>
      </c>
      <c r="C100" s="31">
        <v>150.17500000000001</v>
      </c>
      <c r="D100" s="29"/>
    </row>
    <row r="101" spans="1:4" hidden="1" x14ac:dyDescent="0.2">
      <c r="A101" s="10" t="s">
        <v>136</v>
      </c>
      <c r="B101" s="29">
        <v>0</v>
      </c>
      <c r="C101" s="31">
        <v>31.998999999999999</v>
      </c>
      <c r="D101" s="29"/>
    </row>
    <row r="102" spans="1:4" hidden="1" x14ac:dyDescent="0.2">
      <c r="A102" s="10" t="s">
        <v>137</v>
      </c>
      <c r="B102" s="29">
        <v>0</v>
      </c>
      <c r="C102" s="31">
        <v>2.016</v>
      </c>
      <c r="D102" s="29"/>
    </row>
    <row r="103" spans="1:4" hidden="1" x14ac:dyDescent="0.2">
      <c r="A103" s="10" t="s">
        <v>138</v>
      </c>
      <c r="B103" s="29">
        <v>0</v>
      </c>
      <c r="C103" s="31">
        <v>39.948</v>
      </c>
      <c r="D103" s="29"/>
    </row>
    <row r="104" spans="1:4" hidden="1" x14ac:dyDescent="0.2">
      <c r="A104" s="10" t="s">
        <v>139</v>
      </c>
      <c r="B104" s="29">
        <v>0</v>
      </c>
      <c r="C104" s="31">
        <v>4.0030000000000001</v>
      </c>
      <c r="D104" s="29"/>
    </row>
    <row r="105" spans="1:4" hidden="1" x14ac:dyDescent="0.2">
      <c r="A105" s="10" t="s">
        <v>140</v>
      </c>
      <c r="B105" s="29">
        <v>0</v>
      </c>
      <c r="C105" s="31">
        <v>200.6</v>
      </c>
      <c r="D105" s="29"/>
    </row>
    <row r="106" spans="1:4" hidden="1" x14ac:dyDescent="0.2">
      <c r="A106" s="10" t="s">
        <v>322</v>
      </c>
      <c r="B106" s="29">
        <v>0</v>
      </c>
      <c r="C106" s="31">
        <v>256.48</v>
      </c>
    </row>
    <row r="107" spans="1:4" hidden="1" x14ac:dyDescent="0.2">
      <c r="A107" s="10" t="s">
        <v>323</v>
      </c>
      <c r="B107" s="29">
        <v>0</v>
      </c>
      <c r="C107" s="31">
        <v>119.16</v>
      </c>
    </row>
    <row r="108" spans="1:4" x14ac:dyDescent="0.2">
      <c r="A108" s="12" t="s">
        <v>55</v>
      </c>
      <c r="B108" s="12">
        <f>SUM(B2:B107)</f>
        <v>0</v>
      </c>
      <c r="C108" s="7" t="e">
        <f>SUMPRODUCT(B2:B105,C2:C105)/B108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1" r:id="rId4" name="_ActiveXWrapper23">
          <controlPr defaultSize="0" autoLine="0" r:id="rId5">
            <anchor moveWithCells="1">
              <from>
                <xdr:col>14</xdr:col>
                <xdr:colOff>57150</xdr:colOff>
                <xdr:row>9</xdr:row>
                <xdr:rowOff>38100</xdr:rowOff>
              </from>
              <to>
                <xdr:col>15</xdr:col>
                <xdr:colOff>552450</xdr:colOff>
                <xdr:row>10</xdr:row>
                <xdr:rowOff>28575</xdr:rowOff>
              </to>
            </anchor>
          </controlPr>
        </control>
      </mc:Choice>
      <mc:Fallback>
        <control shapeId="1051" r:id="rId4" name="_ActiveXWrapper23"/>
      </mc:Fallback>
    </mc:AlternateContent>
    <mc:AlternateContent xmlns:mc="http://schemas.openxmlformats.org/markup-compatibility/2006">
      <mc:Choice Requires="x14">
        <control shapeId="1050" r:id="rId6" name="_ActiveXWrapper22">
          <controlPr defaultSize="0" autoLine="0" r:id="rId7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6" name="_ActiveXWrapper22"/>
      </mc:Fallback>
    </mc:AlternateContent>
    <mc:AlternateContent xmlns:mc="http://schemas.openxmlformats.org/markup-compatibility/2006">
      <mc:Choice Requires="x14">
        <control shapeId="1049" r:id="rId8" name="_ActiveXWrapper21">
          <controlPr defaultSize="0" autoLine="0" r:id="rId9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8" name="_ActiveXWrapper21"/>
      </mc:Fallback>
    </mc:AlternateContent>
    <mc:AlternateContent xmlns:mc="http://schemas.openxmlformats.org/markup-compatibility/2006">
      <mc:Choice Requires="x14">
        <control shapeId="1048" r:id="rId10" name="_ActiveXWrapper20">
          <controlPr defaultSize="0" autoLine="0" r:id="rId11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10" name="_ActiveXWrapper20"/>
      </mc:Fallback>
    </mc:AlternateContent>
    <mc:AlternateContent xmlns:mc="http://schemas.openxmlformats.org/markup-compatibility/2006">
      <mc:Choice Requires="x14">
        <control shapeId="1047" r:id="rId12" name="_ActiveXWrapper19">
          <controlPr defaultSize="0" autoLine="0" r:id="rId13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2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15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6" name="_ActiveXWrapper17">
          <controlPr defaultSize="0" autoLine="0" r:id="rId17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6" name="_ActiveXWrapper17"/>
      </mc:Fallback>
    </mc:AlternateContent>
    <mc:AlternateContent xmlns:mc="http://schemas.openxmlformats.org/markup-compatibility/2006">
      <mc:Choice Requires="x14">
        <control shapeId="1042" r:id="rId18" name="_ActiveXWrapper16">
          <controlPr defaultSize="0" autoLine="0" r:id="rId19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18" name="_ActiveXWrapper16"/>
      </mc:Fallback>
    </mc:AlternateContent>
    <mc:AlternateContent xmlns:mc="http://schemas.openxmlformats.org/markup-compatibility/2006">
      <mc:Choice Requires="x14">
        <control shapeId="1041" r:id="rId20" name="_ActiveXWrapper15">
          <controlPr defaultSize="0" autoLine="0" r:id="rId21">
            <anchor moveWithCells="1">
              <from>
                <xdr:col>10</xdr:col>
                <xdr:colOff>600075</xdr:colOff>
                <xdr:row>9</xdr:row>
                <xdr:rowOff>0</xdr:rowOff>
              </from>
              <to>
                <xdr:col>11</xdr:col>
                <xdr:colOff>714375</xdr:colOff>
                <xdr:row>10</xdr:row>
                <xdr:rowOff>38100</xdr:rowOff>
              </to>
            </anchor>
          </controlPr>
        </control>
      </mc:Choice>
      <mc:Fallback>
        <control shapeId="1041" r:id="rId20" name="_ActiveXWrapper15"/>
      </mc:Fallback>
    </mc:AlternateContent>
    <mc:AlternateContent xmlns:mc="http://schemas.openxmlformats.org/markup-compatibility/2006">
      <mc:Choice Requires="x14">
        <control shapeId="1040" r:id="rId22" name="_ActiveXWrapper14">
          <controlPr defaultSize="0" autoLine="0" r:id="rId23">
            <anchor moveWithCells="1">
              <from>
                <xdr:col>10</xdr:col>
                <xdr:colOff>514350</xdr:colOff>
                <xdr:row>13</xdr:row>
                <xdr:rowOff>85725</xdr:rowOff>
              </from>
              <to>
                <xdr:col>11</xdr:col>
                <xdr:colOff>304800</xdr:colOff>
                <xdr:row>14</xdr:row>
                <xdr:rowOff>123825</xdr:rowOff>
              </to>
            </anchor>
          </controlPr>
        </control>
      </mc:Choice>
      <mc:Fallback>
        <control shapeId="1040" r:id="rId22" name="_ActiveXWrapper14"/>
      </mc:Fallback>
    </mc:AlternateContent>
    <mc:AlternateContent xmlns:mc="http://schemas.openxmlformats.org/markup-compatibility/2006">
      <mc:Choice Requires="x14">
        <control shapeId="1026" r:id="rId24" name="_ActiveXWrapper1">
          <controlPr defaultSize="0" autoLine="0" r:id="rId25">
            <anchor moveWithCells="1">
              <from>
                <xdr:col>4</xdr:col>
                <xdr:colOff>428625</xdr:colOff>
                <xdr:row>15</xdr:row>
                <xdr:rowOff>0</xdr:rowOff>
              </from>
              <to>
                <xdr:col>6</xdr:col>
                <xdr:colOff>9525</xdr:colOff>
                <xdr:row>16</xdr:row>
                <xdr:rowOff>142875</xdr:rowOff>
              </to>
            </anchor>
          </controlPr>
        </control>
      </mc:Choice>
      <mc:Fallback>
        <control shapeId="1026" r:id="rId24" name="_ActiveXWrapper1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104775</xdr:colOff>
                <xdr:row>110</xdr:row>
                <xdr:rowOff>0</xdr:rowOff>
              </from>
              <to>
                <xdr:col>0</xdr:col>
                <xdr:colOff>771525</xdr:colOff>
                <xdr:row>111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9" r:id="rId28" name="_ActiveXWrapper4">
          <controlPr defaultSize="0" autoLine="0" r:id="rId29">
            <anchor moveWithCells="1">
              <from>
                <xdr:col>0</xdr:col>
                <xdr:colOff>904875</xdr:colOff>
                <xdr:row>110</xdr:row>
                <xdr:rowOff>9525</xdr:rowOff>
              </from>
              <to>
                <xdr:col>1</xdr:col>
                <xdr:colOff>609600</xdr:colOff>
                <xdr:row>111</xdr:row>
                <xdr:rowOff>133350</xdr:rowOff>
              </to>
            </anchor>
          </controlPr>
        </control>
      </mc:Choice>
      <mc:Fallback>
        <control shapeId="1029" r:id="rId28" name="_ActiveXWrapper4"/>
      </mc:Fallback>
    </mc:AlternateContent>
    <mc:AlternateContent xmlns:mc="http://schemas.openxmlformats.org/markup-compatibility/2006">
      <mc:Choice Requires="x14">
        <control shapeId="1030" r:id="rId30" name="_ActiveXWrapper5">
          <controlPr defaultSize="0" autoLine="0" r:id="rId31">
            <anchor moveWithCells="1">
              <from>
                <xdr:col>1</xdr:col>
                <xdr:colOff>752475</xdr:colOff>
                <xdr:row>110</xdr:row>
                <xdr:rowOff>9525</xdr:rowOff>
              </from>
              <to>
                <xdr:col>2</xdr:col>
                <xdr:colOff>600075</xdr:colOff>
                <xdr:row>111</xdr:row>
                <xdr:rowOff>133350</xdr:rowOff>
              </to>
            </anchor>
          </controlPr>
        </control>
      </mc:Choice>
      <mc:Fallback>
        <control shapeId="1030" r:id="rId30" name="_ActiveXWrapper5"/>
      </mc:Fallback>
    </mc:AlternateContent>
    <mc:AlternateContent xmlns:mc="http://schemas.openxmlformats.org/markup-compatibility/2006">
      <mc:Choice Requires="x14">
        <control shapeId="1031" r:id="rId32" name="_ActiveXWrapper6">
          <controlPr defaultSize="0" autoLine="0" r:id="rId33">
            <anchor moveWithCells="1">
              <from>
                <xdr:col>2</xdr:col>
                <xdr:colOff>762000</xdr:colOff>
                <xdr:row>110</xdr:row>
                <xdr:rowOff>0</xdr:rowOff>
              </from>
              <to>
                <xdr:col>3</xdr:col>
                <xdr:colOff>381000</xdr:colOff>
                <xdr:row>111</xdr:row>
                <xdr:rowOff>133350</xdr:rowOff>
              </to>
            </anchor>
          </controlPr>
        </control>
      </mc:Choice>
      <mc:Fallback>
        <control shapeId="1031" r:id="rId32" name="_ActiveXWrapper6"/>
      </mc:Fallback>
    </mc:AlternateContent>
    <mc:AlternateContent xmlns:mc="http://schemas.openxmlformats.org/markup-compatibility/2006">
      <mc:Choice Requires="x14">
        <control shapeId="1032" r:id="rId34" name="_ActiveXWrapper13">
          <controlPr defaultSize="0" autoLine="0" r:id="rId35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4" name="_ActiveXWrapper13"/>
      </mc:Fallback>
    </mc:AlternateContent>
    <mc:AlternateContent xmlns:mc="http://schemas.openxmlformats.org/markup-compatibility/2006">
      <mc:Choice Requires="x14">
        <control shapeId="1033" r:id="rId36" name="_ActiveXWrapper7">
          <controlPr defaultSize="0" autoLine="0" r:id="rId3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6" name="_ActiveXWrapper7"/>
      </mc:Fallback>
    </mc:AlternateContent>
    <mc:AlternateContent xmlns:mc="http://schemas.openxmlformats.org/markup-compatibility/2006">
      <mc:Choice Requires="x14">
        <control shapeId="1034" r:id="rId38" name="_ActiveXWrapper8">
          <controlPr defaultSize="0" autoLine="0" r:id="rId39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38" name="_ActiveXWrapper8"/>
      </mc:Fallback>
    </mc:AlternateContent>
    <mc:AlternateContent xmlns:mc="http://schemas.openxmlformats.org/markup-compatibility/2006">
      <mc:Choice Requires="x14">
        <control shapeId="1035" r:id="rId40" name="_ActiveXWrapper9">
          <controlPr defaultSize="0" autoLine="0" r:id="rId41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0" name="_ActiveXWrapper9"/>
      </mc:Fallback>
    </mc:AlternateContent>
    <mc:AlternateContent xmlns:mc="http://schemas.openxmlformats.org/markup-compatibility/2006">
      <mc:Choice Requires="x14">
        <control shapeId="1036" r:id="rId42" name="_ActiveXWrapper10">
          <controlPr defaultSize="0" autoLine="0" r:id="rId43">
            <anchor moveWithCells="1">
              <from>
                <xdr:col>4</xdr:col>
                <xdr:colOff>85725</xdr:colOff>
                <xdr:row>8</xdr:row>
                <xdr:rowOff>9525</xdr:rowOff>
              </from>
              <to>
                <xdr:col>5</xdr:col>
                <xdr:colOff>409575</xdr:colOff>
                <xdr:row>9</xdr:row>
                <xdr:rowOff>19050</xdr:rowOff>
              </to>
            </anchor>
          </controlPr>
        </control>
      </mc:Choice>
      <mc:Fallback>
        <control shapeId="1036" r:id="rId42" name="_ActiveXWrapper10"/>
      </mc:Fallback>
    </mc:AlternateContent>
    <mc:AlternateContent xmlns:mc="http://schemas.openxmlformats.org/markup-compatibility/2006">
      <mc:Choice Requires="x14">
        <control shapeId="1037" r:id="rId44" name="_ActiveXWrapper11">
          <controlPr defaultSize="0" autoLine="0" r:id="rId45">
            <anchor moveWithCells="1">
              <from>
                <xdr:col>4</xdr:col>
                <xdr:colOff>85725</xdr:colOff>
                <xdr:row>9</xdr:row>
                <xdr:rowOff>19050</xdr:rowOff>
              </from>
              <to>
                <xdr:col>5</xdr:col>
                <xdr:colOff>542925</xdr:colOff>
                <xdr:row>10</xdr:row>
                <xdr:rowOff>28575</xdr:rowOff>
              </to>
            </anchor>
          </controlPr>
        </control>
      </mc:Choice>
      <mc:Fallback>
        <control shapeId="1037" r:id="rId44" name="_ActiveXWrapper11"/>
      </mc:Fallback>
    </mc:AlternateContent>
    <mc:AlternateContent xmlns:mc="http://schemas.openxmlformats.org/markup-compatibility/2006">
      <mc:Choice Requires="x14">
        <control shapeId="1038" r:id="rId46" name="_ActiveXWrapper12">
          <controlPr defaultSize="0" autoLine="0" r:id="rId23">
            <anchor moveWithCells="1">
              <from>
                <xdr:col>4</xdr:col>
                <xdr:colOff>419100</xdr:colOff>
                <xdr:row>12</xdr:row>
                <xdr:rowOff>57150</xdr:rowOff>
              </from>
              <to>
                <xdr:col>5</xdr:col>
                <xdr:colOff>295275</xdr:colOff>
                <xdr:row>13</xdr:row>
                <xdr:rowOff>95250</xdr:rowOff>
              </to>
            </anchor>
          </controlPr>
        </control>
      </mc:Choice>
      <mc:Fallback>
        <control shapeId="1038" r:id="rId46" name="_ActiveXWrapper12"/>
      </mc:Fallback>
    </mc:AlternateContent>
    <mc:AlternateContent xmlns:mc="http://schemas.openxmlformats.org/markup-compatibility/2006">
      <mc:Choice Requires="x14">
        <control shapeId="1039" r:id="rId47" name="_ActiveXWrapper27">
          <controlPr defaultSize="0" autoLine="0" r:id="rId48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7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5" bestFit="1" customWidth="1"/>
    <col min="2" max="2" width="18.5703125" style="75" bestFit="1" customWidth="1"/>
    <col min="3" max="3" width="19.5703125" style="75" bestFit="1" customWidth="1"/>
    <col min="4" max="4" width="20.140625" bestFit="1" customWidth="1"/>
    <col min="5" max="5" width="13.140625" customWidth="1"/>
  </cols>
  <sheetData>
    <row r="1" spans="1:4" s="75" customFormat="1" x14ac:dyDescent="0.2">
      <c r="A1" s="75" t="s">
        <v>225</v>
      </c>
      <c r="B1" s="75" t="s">
        <v>226</v>
      </c>
      <c r="C1" s="75" t="s">
        <v>227</v>
      </c>
      <c r="D1" s="75" t="s">
        <v>228</v>
      </c>
    </row>
    <row r="2" spans="1:4" x14ac:dyDescent="0.2">
      <c r="A2" s="75">
        <v>50</v>
      </c>
      <c r="B2" s="75">
        <v>25</v>
      </c>
      <c r="C2" s="75">
        <v>25</v>
      </c>
    </row>
    <row r="3" spans="1:4" x14ac:dyDescent="0.2">
      <c r="A3" s="75">
        <v>30</v>
      </c>
      <c r="B3" s="75">
        <v>25</v>
      </c>
      <c r="C3" s="75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5" t="s">
        <v>225</v>
      </c>
      <c r="B1" s="75" t="s">
        <v>226</v>
      </c>
      <c r="C1" s="75" t="s">
        <v>227</v>
      </c>
      <c r="D1" s="75" t="s">
        <v>229</v>
      </c>
      <c r="E1" s="75" t="s">
        <v>228</v>
      </c>
      <c r="F1" s="75" t="s">
        <v>230</v>
      </c>
    </row>
    <row r="2" spans="1:6" x14ac:dyDescent="0.2">
      <c r="A2" s="75">
        <v>20</v>
      </c>
      <c r="B2" s="75">
        <v>25</v>
      </c>
      <c r="C2" s="75">
        <v>30</v>
      </c>
      <c r="D2" s="75">
        <v>80</v>
      </c>
    </row>
    <row r="3" spans="1:6" x14ac:dyDescent="0.2">
      <c r="A3" s="75">
        <v>30</v>
      </c>
      <c r="B3" s="75">
        <v>25</v>
      </c>
      <c r="C3" s="75">
        <v>40</v>
      </c>
      <c r="D3" s="75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232</v>
      </c>
    </row>
    <row r="2" spans="1:8" x14ac:dyDescent="0.2">
      <c r="A2" s="1"/>
    </row>
    <row r="3" spans="1:8" x14ac:dyDescent="0.2">
      <c r="A3" s="1" t="s">
        <v>252</v>
      </c>
      <c r="F3" s="1" t="s">
        <v>243</v>
      </c>
    </row>
    <row r="4" spans="1:8" ht="15" customHeight="1" x14ac:dyDescent="0.2">
      <c r="A4" t="s">
        <v>233</v>
      </c>
      <c r="F4" t="s">
        <v>242</v>
      </c>
    </row>
    <row r="5" spans="1:8" x14ac:dyDescent="0.2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">
      <c r="F8" t="s">
        <v>254</v>
      </c>
      <c r="H8" t="s">
        <v>251</v>
      </c>
    </row>
    <row r="9" spans="1:8" x14ac:dyDescent="0.2">
      <c r="F9" t="s">
        <v>256</v>
      </c>
      <c r="H9" t="s">
        <v>251</v>
      </c>
    </row>
    <row r="10" spans="1:8" x14ac:dyDescent="0.2">
      <c r="F10" t="s">
        <v>255</v>
      </c>
      <c r="H10" t="s">
        <v>251</v>
      </c>
    </row>
    <row r="11" spans="1:8" x14ac:dyDescent="0.2">
      <c r="A11" s="1" t="s">
        <v>241</v>
      </c>
      <c r="F11" t="s">
        <v>280</v>
      </c>
      <c r="H11" t="s">
        <v>251</v>
      </c>
    </row>
    <row r="12" spans="1:8" x14ac:dyDescent="0.2">
      <c r="A12" t="s">
        <v>235</v>
      </c>
      <c r="B12">
        <v>30</v>
      </c>
      <c r="C12" t="s">
        <v>147</v>
      </c>
      <c r="F12" t="s">
        <v>281</v>
      </c>
      <c r="H12" t="s">
        <v>251</v>
      </c>
    </row>
    <row r="13" spans="1:8" x14ac:dyDescent="0.2">
      <c r="A13" t="s">
        <v>238</v>
      </c>
      <c r="B13">
        <v>60</v>
      </c>
      <c r="C13" t="s">
        <v>147</v>
      </c>
    </row>
    <row r="14" spans="1:8" x14ac:dyDescent="0.2">
      <c r="A14" t="s">
        <v>236</v>
      </c>
      <c r="B14">
        <v>15</v>
      </c>
      <c r="C14" t="s">
        <v>164</v>
      </c>
      <c r="F14" s="1" t="s">
        <v>287</v>
      </c>
    </row>
    <row r="15" spans="1:8" x14ac:dyDescent="0.2">
      <c r="A15" t="s">
        <v>239</v>
      </c>
      <c r="B15">
        <v>25</v>
      </c>
      <c r="C15" t="s">
        <v>147</v>
      </c>
      <c r="F15" s="75" t="s">
        <v>288</v>
      </c>
    </row>
    <row r="16" spans="1:8" x14ac:dyDescent="0.2">
      <c r="A16" t="s">
        <v>237</v>
      </c>
      <c r="B16">
        <v>1.5</v>
      </c>
      <c r="C16" t="s">
        <v>164</v>
      </c>
      <c r="F16" t="s">
        <v>282</v>
      </c>
      <c r="H16" t="s">
        <v>286</v>
      </c>
    </row>
    <row r="17" spans="1:8" x14ac:dyDescent="0.2">
      <c r="A17" t="s">
        <v>240</v>
      </c>
      <c r="B17">
        <v>25</v>
      </c>
      <c r="C17" t="s">
        <v>147</v>
      </c>
      <c r="F17" t="s">
        <v>283</v>
      </c>
      <c r="H17" t="s">
        <v>285</v>
      </c>
    </row>
    <row r="18" spans="1:8" x14ac:dyDescent="0.2">
      <c r="F18" t="s">
        <v>284</v>
      </c>
      <c r="H18" t="s">
        <v>200</v>
      </c>
    </row>
    <row r="19" spans="1:8" x14ac:dyDescent="0.2">
      <c r="A19" t="s">
        <v>257</v>
      </c>
      <c r="B19" s="76">
        <v>0.01</v>
      </c>
      <c r="C19" t="s">
        <v>258</v>
      </c>
      <c r="F19" t="s">
        <v>289</v>
      </c>
      <c r="H19" t="s">
        <v>290</v>
      </c>
    </row>
    <row r="20" spans="1:8" x14ac:dyDescent="0.2">
      <c r="A20" t="s">
        <v>247</v>
      </c>
      <c r="B20">
        <v>80</v>
      </c>
      <c r="C20" t="s">
        <v>248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259</v>
      </c>
    </row>
    <row r="2" spans="1:8" x14ac:dyDescent="0.2">
      <c r="A2" s="1"/>
    </row>
    <row r="3" spans="1:8" x14ac:dyDescent="0.2">
      <c r="A3" s="1" t="s">
        <v>252</v>
      </c>
      <c r="F3" s="1" t="s">
        <v>243</v>
      </c>
    </row>
    <row r="4" spans="1:8" ht="15" customHeight="1" x14ac:dyDescent="0.2">
      <c r="A4" t="s">
        <v>233</v>
      </c>
      <c r="F4" t="s">
        <v>242</v>
      </c>
    </row>
    <row r="5" spans="1:8" x14ac:dyDescent="0.2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">
      <c r="F8" t="s">
        <v>254</v>
      </c>
      <c r="H8" t="s">
        <v>251</v>
      </c>
    </row>
    <row r="9" spans="1:8" x14ac:dyDescent="0.2">
      <c r="F9" t="s">
        <v>275</v>
      </c>
      <c r="H9" t="s">
        <v>251</v>
      </c>
    </row>
    <row r="10" spans="1:8" x14ac:dyDescent="0.2">
      <c r="F10" t="s">
        <v>276</v>
      </c>
      <c r="H10" t="s">
        <v>251</v>
      </c>
    </row>
    <row r="11" spans="1:8" x14ac:dyDescent="0.2">
      <c r="A11" s="1" t="s">
        <v>241</v>
      </c>
      <c r="F11" t="s">
        <v>277</v>
      </c>
      <c r="H11" t="s">
        <v>251</v>
      </c>
    </row>
    <row r="12" spans="1:8" x14ac:dyDescent="0.2">
      <c r="A12" t="s">
        <v>262</v>
      </c>
      <c r="B12">
        <v>40</v>
      </c>
      <c r="C12" t="s">
        <v>147</v>
      </c>
      <c r="F12" t="s">
        <v>278</v>
      </c>
      <c r="H12" t="s">
        <v>251</v>
      </c>
    </row>
    <row r="13" spans="1:8" x14ac:dyDescent="0.2">
      <c r="A13" t="s">
        <v>263</v>
      </c>
      <c r="B13">
        <v>30</v>
      </c>
      <c r="C13" t="s">
        <v>147</v>
      </c>
      <c r="F13" t="s">
        <v>273</v>
      </c>
      <c r="H13" t="s">
        <v>274</v>
      </c>
    </row>
    <row r="14" spans="1:8" x14ac:dyDescent="0.2">
      <c r="A14" t="s">
        <v>265</v>
      </c>
      <c r="B14">
        <v>20</v>
      </c>
      <c r="C14" t="s">
        <v>147</v>
      </c>
      <c r="F14" t="s">
        <v>279</v>
      </c>
      <c r="H14" t="s">
        <v>251</v>
      </c>
    </row>
    <row r="15" spans="1:8" x14ac:dyDescent="0.2">
      <c r="A15" t="s">
        <v>264</v>
      </c>
      <c r="B15">
        <v>110</v>
      </c>
      <c r="C15" t="s">
        <v>164</v>
      </c>
    </row>
    <row r="16" spans="1:8" x14ac:dyDescent="0.2">
      <c r="A16" t="s">
        <v>266</v>
      </c>
      <c r="B16">
        <v>150</v>
      </c>
      <c r="C16" t="s">
        <v>164</v>
      </c>
    </row>
    <row r="17" spans="1:3" x14ac:dyDescent="0.2">
      <c r="A17" t="s">
        <v>269</v>
      </c>
      <c r="B17">
        <v>60</v>
      </c>
      <c r="C17" t="s">
        <v>147</v>
      </c>
    </row>
    <row r="18" spans="1:3" x14ac:dyDescent="0.2">
      <c r="A18" t="s">
        <v>271</v>
      </c>
      <c r="B18">
        <v>200</v>
      </c>
      <c r="C18" t="s">
        <v>164</v>
      </c>
    </row>
    <row r="19" spans="1:3" x14ac:dyDescent="0.2">
      <c r="A19" t="s">
        <v>270</v>
      </c>
    </row>
    <row r="20" spans="1:3" x14ac:dyDescent="0.2">
      <c r="A20" t="s">
        <v>260</v>
      </c>
      <c r="B20">
        <v>5</v>
      </c>
      <c r="C20" t="s">
        <v>261</v>
      </c>
    </row>
    <row r="21" spans="1:3" x14ac:dyDescent="0.2">
      <c r="A21" t="s">
        <v>267</v>
      </c>
      <c r="B21">
        <v>99</v>
      </c>
      <c r="C21" t="s">
        <v>268</v>
      </c>
    </row>
    <row r="22" spans="1:3" x14ac:dyDescent="0.2">
      <c r="A22" t="s">
        <v>272</v>
      </c>
      <c r="B22">
        <v>20</v>
      </c>
      <c r="C22" t="s">
        <v>147</v>
      </c>
    </row>
    <row r="23" spans="1:3" x14ac:dyDescent="0.2">
      <c r="A23" t="s">
        <v>257</v>
      </c>
      <c r="B23" s="76">
        <v>0.01</v>
      </c>
      <c r="C23" t="s">
        <v>258</v>
      </c>
    </row>
    <row r="24" spans="1:3" x14ac:dyDescent="0.2">
      <c r="A24" t="s">
        <v>247</v>
      </c>
      <c r="B24">
        <v>80</v>
      </c>
      <c r="C24" t="s">
        <v>248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9" name="_ActiveXWrapper2">
          <controlPr defaultSize="0" autoLine="0" r:id="rId10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9" name="_ActiveXWrapper2"/>
      </mc:Fallback>
    </mc:AlternateContent>
    <mc:AlternateContent xmlns:mc="http://schemas.openxmlformats.org/markup-compatibility/2006">
      <mc:Choice Requires="x14">
        <control shapeId="96257" r:id="rId11" name="_ActiveXWrapper1">
          <controlPr defaultSize="0" autoLine="0" r:id="rId12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1" name="_ActiveXWrapper1"/>
      </mc:Fallback>
    </mc:AlternateContent>
    <mc:AlternateContent xmlns:mc="http://schemas.openxmlformats.org/markup-compatibility/2006">
      <mc:Choice Requires="x14">
        <control shapeId="96262" r:id="rId13" name="_ActiveXWrapper6">
          <controlPr defaultSize="0" autoLine="0" r:id="rId14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13" name="_ActiveXWrapper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298</v>
      </c>
    </row>
    <row r="2" spans="1:5" x14ac:dyDescent="0.2">
      <c r="A2" t="s">
        <v>145</v>
      </c>
      <c r="B2">
        <v>25</v>
      </c>
      <c r="C2" t="s">
        <v>296</v>
      </c>
      <c r="E2" t="s">
        <v>294</v>
      </c>
    </row>
    <row r="3" spans="1:5" x14ac:dyDescent="0.2">
      <c r="A3" t="s">
        <v>146</v>
      </c>
      <c r="B3">
        <v>1</v>
      </c>
      <c r="C3" t="s">
        <v>297</v>
      </c>
    </row>
    <row r="4" spans="1:5" x14ac:dyDescent="0.2">
      <c r="A4" t="s">
        <v>148</v>
      </c>
      <c r="B4">
        <v>10</v>
      </c>
      <c r="E4" t="s">
        <v>295</v>
      </c>
    </row>
    <row r="6" spans="1:5" x14ac:dyDescent="0.2">
      <c r="E6" t="s">
        <v>299</v>
      </c>
    </row>
    <row r="7" spans="1:5" x14ac:dyDescent="0.2">
      <c r="A7" t="s">
        <v>301</v>
      </c>
      <c r="B7" t="s">
        <v>302</v>
      </c>
      <c r="C7" t="s">
        <v>300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C10" sqref="C10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318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8" r:id="rId4" name="_ActiveXWrapper2">
          <controlPr defaultSize="0" autoLine="0" r:id="rId5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4" name="_ActiveXWrapper2"/>
      </mc:Fallback>
    </mc:AlternateContent>
    <mc:AlternateContent xmlns:mc="http://schemas.openxmlformats.org/markup-compatibility/2006">
      <mc:Choice Requires="x14">
        <control shapeId="126977" r:id="rId6" name="_ActiveXWrapper1">
          <controlPr defaultSize="0" autoLine="0" r:id="rId7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6" name="_ActiveXWrapper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4" t="s">
        <v>326</v>
      </c>
      <c r="G1" s="85" t="s">
        <v>19</v>
      </c>
      <c r="H1" s="86" t="s">
        <v>22</v>
      </c>
    </row>
    <row r="2" spans="1:8" x14ac:dyDescent="0.2">
      <c r="F2" s="87" t="s">
        <v>327</v>
      </c>
      <c r="G2" s="42">
        <v>40</v>
      </c>
      <c r="H2" s="88">
        <v>30</v>
      </c>
    </row>
    <row r="3" spans="1:8" x14ac:dyDescent="0.2">
      <c r="F3" s="87" t="s">
        <v>328</v>
      </c>
      <c r="G3" s="42">
        <v>15</v>
      </c>
      <c r="H3" s="88">
        <v>25</v>
      </c>
    </row>
    <row r="4" spans="1:8" x14ac:dyDescent="0.2">
      <c r="F4" s="87" t="s">
        <v>329</v>
      </c>
      <c r="G4" s="42">
        <v>1.01325</v>
      </c>
      <c r="H4" s="88">
        <v>15</v>
      </c>
    </row>
    <row r="5" spans="1:8" x14ac:dyDescent="0.2">
      <c r="F5" s="87"/>
      <c r="G5" s="42"/>
      <c r="H5" s="88"/>
    </row>
    <row r="6" spans="1:8" x14ac:dyDescent="0.2">
      <c r="F6" s="89" t="s">
        <v>75</v>
      </c>
      <c r="G6" s="42">
        <v>150</v>
      </c>
      <c r="H6" s="90" t="s">
        <v>330</v>
      </c>
    </row>
    <row r="7" spans="1:8" x14ac:dyDescent="0.2">
      <c r="F7" s="91"/>
      <c r="G7" s="40"/>
      <c r="H7" s="88"/>
    </row>
    <row r="8" spans="1:8" x14ac:dyDescent="0.2">
      <c r="F8" s="91"/>
      <c r="G8" s="42"/>
      <c r="H8" s="88"/>
    </row>
    <row r="9" spans="1:8" ht="13.5" thickBot="1" x14ac:dyDescent="0.25">
      <c r="F9" s="92"/>
      <c r="G9" s="93"/>
      <c r="H9" s="9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307</v>
      </c>
      <c r="B1" s="83" t="s">
        <v>310</v>
      </c>
      <c r="C1" s="83" t="s">
        <v>309</v>
      </c>
      <c r="D1" s="83" t="s">
        <v>308</v>
      </c>
      <c r="E1" s="83" t="s">
        <v>311</v>
      </c>
      <c r="F1" s="83" t="s">
        <v>312</v>
      </c>
      <c r="G1" s="83" t="s">
        <v>313</v>
      </c>
      <c r="H1" s="83" t="s">
        <v>314</v>
      </c>
    </row>
    <row r="2" spans="1:8" x14ac:dyDescent="0.2">
      <c r="A2" t="s">
        <v>315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178</v>
      </c>
    </row>
    <row r="2" spans="1:4" x14ac:dyDescent="0.2">
      <c r="D2" t="s">
        <v>181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179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40"/>
      <c r="C4" s="40"/>
      <c r="D4" s="40"/>
      <c r="E4" s="40"/>
    </row>
    <row r="5" spans="1:5" x14ac:dyDescent="0.2">
      <c r="B5" s="40"/>
      <c r="C5" s="40"/>
      <c r="D5" s="40"/>
      <c r="E5" s="40"/>
    </row>
    <row r="6" spans="1:5" x14ac:dyDescent="0.2">
      <c r="B6" s="40"/>
      <c r="C6" s="40"/>
      <c r="D6" s="40"/>
      <c r="E6" s="40"/>
    </row>
    <row r="7" spans="1:5" x14ac:dyDescent="0.2">
      <c r="B7" s="40"/>
      <c r="C7" s="41"/>
      <c r="D7" s="40"/>
      <c r="E7" s="40"/>
    </row>
    <row r="8" spans="1:5" x14ac:dyDescent="0.2">
      <c r="B8" s="40"/>
      <c r="C8" s="41"/>
      <c r="D8" s="40"/>
      <c r="E8" s="40"/>
    </row>
    <row r="9" spans="1:5" x14ac:dyDescent="0.2">
      <c r="B9" s="40"/>
      <c r="C9" s="40"/>
      <c r="D9" s="40"/>
      <c r="E9" s="40"/>
    </row>
    <row r="10" spans="1:5" x14ac:dyDescent="0.2">
      <c r="B10" s="40"/>
      <c r="C10" s="40"/>
      <c r="D10" s="40"/>
      <c r="E10" s="40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142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2017-12-20T14:08:51Z</dcterms:modified>
</cp:coreProperties>
</file>