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em\S5\Lab de Manufactura\"/>
    </mc:Choice>
  </mc:AlternateContent>
  <xr:revisionPtr revIDLastSave="0" documentId="8_{CECDA881-AB8C-4616-8894-80461C974E0F}" xr6:coauthVersionLast="47" xr6:coauthVersionMax="47" xr10:uidLastSave="{00000000-0000-0000-0000-000000000000}"/>
  <bookViews>
    <workbookView xWindow="-108" yWindow="-108" windowWidth="23256" windowHeight="12576" xr2:uid="{23E85CB5-9227-47BE-8B41-5BEA762FAE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</calcChain>
</file>

<file path=xl/sharedStrings.xml><?xml version="1.0" encoding="utf-8"?>
<sst xmlns="http://schemas.openxmlformats.org/spreadsheetml/2006/main" count="8" uniqueCount="6">
  <si>
    <t>Vel (Hz)</t>
  </si>
  <si>
    <t>Volts</t>
  </si>
  <si>
    <t>Motor 1</t>
  </si>
  <si>
    <t>Vel(rad/s)</t>
  </si>
  <si>
    <t>Motor 2</t>
  </si>
  <si>
    <t>Vel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</si>
</sst>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Volts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9457567804024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Hoja1!$A$3:$A$17</c:f>
              <c:numCache>
                <c:formatCode>0.000</c:formatCode>
                <c:ptCount val="15"/>
                <c:pt idx="0">
                  <c:v>12.591503355587891</c:v>
                </c:pt>
                <c:pt idx="1">
                  <c:v>46.734332314801762</c:v>
                </c:pt>
                <c:pt idx="2">
                  <c:v>79.846718883638189</c:v>
                </c:pt>
                <c:pt idx="3">
                  <c:v>112.57583114873665</c:v>
                </c:pt>
                <c:pt idx="4">
                  <c:v>145.29866022852792</c:v>
                </c:pt>
                <c:pt idx="5">
                  <c:v>172.78759594743863</c:v>
                </c:pt>
                <c:pt idx="6">
                  <c:v>209.43741584421713</c:v>
                </c:pt>
                <c:pt idx="7">
                  <c:v>240.85334238011507</c:v>
                </c:pt>
                <c:pt idx="8">
                  <c:v>272.269268916013</c:v>
                </c:pt>
                <c:pt idx="9">
                  <c:v>297.14439954713703</c:v>
                </c:pt>
                <c:pt idx="10">
                  <c:v>334.71156449876372</c:v>
                </c:pt>
                <c:pt idx="11">
                  <c:v>368.61563241630478</c:v>
                </c:pt>
                <c:pt idx="12">
                  <c:v>413.64093832755367</c:v>
                </c:pt>
                <c:pt idx="13">
                  <c:v>442.44305977566495</c:v>
                </c:pt>
                <c:pt idx="14">
                  <c:v>458.15102304361392</c:v>
                </c:pt>
              </c:numCache>
            </c:numRef>
          </c:xVal>
          <c:yVal>
            <c:numRef>
              <c:f>Hoja1!$C$3:$C$17</c:f>
              <c:numCache>
                <c:formatCode>General</c:formatCode>
                <c:ptCount val="15"/>
                <c:pt idx="0">
                  <c:v>1.01</c:v>
                </c:pt>
                <c:pt idx="1">
                  <c:v>2</c:v>
                </c:pt>
                <c:pt idx="2">
                  <c:v>3.04</c:v>
                </c:pt>
                <c:pt idx="3">
                  <c:v>4.09</c:v>
                </c:pt>
                <c:pt idx="4">
                  <c:v>5.13</c:v>
                </c:pt>
                <c:pt idx="5">
                  <c:v>6.17</c:v>
                </c:pt>
                <c:pt idx="6">
                  <c:v>7.21</c:v>
                </c:pt>
                <c:pt idx="7">
                  <c:v>8.26</c:v>
                </c:pt>
                <c:pt idx="8">
                  <c:v>9.3000000000000007</c:v>
                </c:pt>
                <c:pt idx="9">
                  <c:v>10.34</c:v>
                </c:pt>
                <c:pt idx="10">
                  <c:v>11.38</c:v>
                </c:pt>
                <c:pt idx="11">
                  <c:v>12.43</c:v>
                </c:pt>
                <c:pt idx="12">
                  <c:v>13.47</c:v>
                </c:pt>
                <c:pt idx="13">
                  <c:v>14.51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5-4D02-9607-ADDD2331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15184"/>
        <c:axId val="716314768"/>
      </c:scatterChart>
      <c:valAx>
        <c:axId val="7163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6314768"/>
        <c:crosses val="autoZero"/>
        <c:crossBetween val="midCat"/>
      </c:valAx>
      <c:valAx>
        <c:axId val="7163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63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Volts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93547681539807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Hoja1!$E$3:$E$13</c:f>
              <c:numCache>
                <c:formatCode>0.000</c:formatCode>
                <c:ptCount val="11"/>
                <c:pt idx="0">
                  <c:v>323.58404331974867</c:v>
                </c:pt>
                <c:pt idx="1">
                  <c:v>278.24038935293601</c:v>
                </c:pt>
                <c:pt idx="2">
                  <c:v>255.51620249196984</c:v>
                </c:pt>
                <c:pt idx="3">
                  <c:v>233.21089465148231</c:v>
                </c:pt>
                <c:pt idx="4">
                  <c:v>209.96310901491782</c:v>
                </c:pt>
                <c:pt idx="5">
                  <c:v>165.14305382370344</c:v>
                </c:pt>
                <c:pt idx="6">
                  <c:v>142.20942745249795</c:v>
                </c:pt>
                <c:pt idx="7">
                  <c:v>97.179932751044262</c:v>
                </c:pt>
                <c:pt idx="8">
                  <c:v>74.665185400317412</c:v>
                </c:pt>
                <c:pt idx="9">
                  <c:v>53.407075111026479</c:v>
                </c:pt>
                <c:pt idx="10">
                  <c:v>5.026548245743669</c:v>
                </c:pt>
              </c:numCache>
            </c:numRef>
          </c:xVal>
          <c:yVal>
            <c:numRef>
              <c:f>Hoja1!$G$3:$G$13</c:f>
              <c:numCache>
                <c:formatCode>0.00</c:formatCode>
                <c:ptCount val="11"/>
                <c:pt idx="0">
                  <c:v>15</c:v>
                </c:pt>
                <c:pt idx="1">
                  <c:v>13.14</c:v>
                </c:pt>
                <c:pt idx="2">
                  <c:v>12.07</c:v>
                </c:pt>
                <c:pt idx="3">
                  <c:v>11.24</c:v>
                </c:pt>
                <c:pt idx="4">
                  <c:v>10.02</c:v>
                </c:pt>
                <c:pt idx="5">
                  <c:v>8.1199999999999992</c:v>
                </c:pt>
                <c:pt idx="6">
                  <c:v>6.9</c:v>
                </c:pt>
                <c:pt idx="7">
                  <c:v>5.25</c:v>
                </c:pt>
                <c:pt idx="8">
                  <c:v>4.18</c:v>
                </c:pt>
                <c:pt idx="9">
                  <c:v>3.05</c:v>
                </c:pt>
                <c:pt idx="1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0-4D13-A787-071E78C7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37328"/>
        <c:axId val="643538992"/>
      </c:scatterChart>
      <c:valAx>
        <c:axId val="64353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Velocidad</a:t>
                </a:r>
                <a:r>
                  <a:rPr lang="es-MX" baseline="0"/>
                  <a:t> (rad/s)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3538992"/>
        <c:crosses val="autoZero"/>
        <c:crossBetween val="midCat"/>
      </c:valAx>
      <c:valAx>
        <c:axId val="6435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Voltaje</a:t>
                </a:r>
                <a:r>
                  <a:rPr lang="es-MX" baseline="0"/>
                  <a:t> (v)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353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18</xdr:row>
      <xdr:rowOff>80010</xdr:rowOff>
    </xdr:from>
    <xdr:to>
      <xdr:col>6</xdr:col>
      <xdr:colOff>30480</xdr:colOff>
      <xdr:row>33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A4DF98-0179-5D4D-14A4-BC6079C44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632460</xdr:colOff>
      <xdr:row>14</xdr:row>
      <xdr:rowOff>102870</xdr:rowOff>
    </xdr:from>
    <xdr:to>
      <xdr:col>12</xdr:col>
      <xdr:colOff>449580</xdr:colOff>
      <xdr:row>29</xdr:row>
      <xdr:rowOff>102870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C8C2D5-8BC5-A9A8-C00E-39931A78B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90E4-8EBD-4E6E-97C8-37E4B377D0BF}">
  <dimension ref="A1:G17"/>
  <sheetViews>
    <sheetView tabSelected="1" workbookViewId="0">
      <selection activeCell="M33" sqref="M33"/>
    </sheetView>
  </sheetViews>
  <sheetFormatPr baseColWidth="10" defaultRowHeight="14.4" x14ac:dyDescent="0.3"/>
  <cols>
    <col min="1" max="1" width="8.88671875" bestFit="1" customWidth="1"/>
    <col min="2" max="2" width="11.77734375" bestFit="1" customWidth="1"/>
  </cols>
  <sheetData>
    <row r="1" spans="1:7" x14ac:dyDescent="0.3">
      <c r="A1" s="1" t="s">
        <v>2</v>
      </c>
      <c r="B1" s="1"/>
      <c r="C1" s="1"/>
      <c r="E1" s="1" t="s">
        <v>4</v>
      </c>
      <c r="F1" s="1"/>
      <c r="G1" s="1"/>
    </row>
    <row r="2" spans="1:7" x14ac:dyDescent="0.3">
      <c r="A2" t="s">
        <v>3</v>
      </c>
      <c r="B2" t="s">
        <v>0</v>
      </c>
      <c r="C2" t="s">
        <v>1</v>
      </c>
      <c r="E2" t="s">
        <v>3</v>
      </c>
      <c r="F2" t="s">
        <v>5</v>
      </c>
      <c r="G2" t="s">
        <v>1</v>
      </c>
    </row>
    <row r="3" spans="1:7" x14ac:dyDescent="0.3">
      <c r="A3" s="2">
        <f>PI()*2*B3</f>
        <v>12.591503355587891</v>
      </c>
      <c r="B3" s="2">
        <v>2.004</v>
      </c>
      <c r="C3">
        <v>1.01</v>
      </c>
      <c r="E3" s="2">
        <f>PI()*2/60*F3</f>
        <v>323.58404331974867</v>
      </c>
      <c r="F3" s="4">
        <v>3090</v>
      </c>
      <c r="G3" s="3">
        <v>15</v>
      </c>
    </row>
    <row r="4" spans="1:7" x14ac:dyDescent="0.3">
      <c r="A4" s="2">
        <f t="shared" ref="A4:A17" si="0">PI()*2*B4</f>
        <v>46.734332314801762</v>
      </c>
      <c r="B4" s="2">
        <v>7.4379999999999997</v>
      </c>
      <c r="C4">
        <v>2</v>
      </c>
      <c r="E4" s="2">
        <f t="shared" ref="E4:E13" si="1">PI()*2/60*F4</f>
        <v>278.24038935293601</v>
      </c>
      <c r="F4" s="4">
        <v>2657</v>
      </c>
      <c r="G4" s="3">
        <v>13.14</v>
      </c>
    </row>
    <row r="5" spans="1:7" x14ac:dyDescent="0.3">
      <c r="A5" s="2">
        <f t="shared" si="0"/>
        <v>79.846718883638189</v>
      </c>
      <c r="B5" s="2">
        <v>12.708</v>
      </c>
      <c r="C5">
        <v>3.04</v>
      </c>
      <c r="E5" s="2">
        <f t="shared" si="1"/>
        <v>255.51620249196984</v>
      </c>
      <c r="F5" s="4">
        <v>2440</v>
      </c>
      <c r="G5" s="3">
        <v>12.07</v>
      </c>
    </row>
    <row r="6" spans="1:7" x14ac:dyDescent="0.3">
      <c r="A6" s="2">
        <f t="shared" si="0"/>
        <v>112.57583114873665</v>
      </c>
      <c r="B6" s="2">
        <v>17.917000000000002</v>
      </c>
      <c r="C6">
        <v>4.09</v>
      </c>
      <c r="E6" s="2">
        <f t="shared" si="1"/>
        <v>233.21089465148231</v>
      </c>
      <c r="F6" s="4">
        <v>2227</v>
      </c>
      <c r="G6" s="3">
        <v>11.24</v>
      </c>
    </row>
    <row r="7" spans="1:7" x14ac:dyDescent="0.3">
      <c r="A7" s="2">
        <f t="shared" si="0"/>
        <v>145.29866022852792</v>
      </c>
      <c r="B7" s="2">
        <v>23.125</v>
      </c>
      <c r="C7">
        <v>5.13</v>
      </c>
      <c r="E7" s="2">
        <f t="shared" si="1"/>
        <v>209.96310901491782</v>
      </c>
      <c r="F7" s="4">
        <v>2005</v>
      </c>
      <c r="G7" s="3">
        <v>10.02</v>
      </c>
    </row>
    <row r="8" spans="1:7" x14ac:dyDescent="0.3">
      <c r="A8" s="2">
        <f t="shared" si="0"/>
        <v>172.78759594743863</v>
      </c>
      <c r="B8" s="2">
        <v>27.5</v>
      </c>
      <c r="C8">
        <v>6.17</v>
      </c>
      <c r="E8" s="2">
        <f t="shared" si="1"/>
        <v>165.14305382370344</v>
      </c>
      <c r="F8" s="4">
        <v>1577</v>
      </c>
      <c r="G8" s="3">
        <v>8.1199999999999992</v>
      </c>
    </row>
    <row r="9" spans="1:7" x14ac:dyDescent="0.3">
      <c r="A9" s="2">
        <f t="shared" si="0"/>
        <v>209.43741584421713</v>
      </c>
      <c r="B9" s="2">
        <v>33.332999999999998</v>
      </c>
      <c r="C9">
        <v>7.21</v>
      </c>
      <c r="E9" s="2">
        <f t="shared" si="1"/>
        <v>142.20942745249795</v>
      </c>
      <c r="F9" s="4">
        <v>1358</v>
      </c>
      <c r="G9" s="3">
        <v>6.9</v>
      </c>
    </row>
    <row r="10" spans="1:7" x14ac:dyDescent="0.3">
      <c r="A10" s="2">
        <f t="shared" si="0"/>
        <v>240.85334238011507</v>
      </c>
      <c r="B10" s="2">
        <v>38.332999999999998</v>
      </c>
      <c r="C10">
        <v>8.26</v>
      </c>
      <c r="E10" s="2">
        <f t="shared" si="1"/>
        <v>97.179932751044262</v>
      </c>
      <c r="F10" s="4">
        <v>928</v>
      </c>
      <c r="G10" s="3">
        <v>5.25</v>
      </c>
    </row>
    <row r="11" spans="1:7" x14ac:dyDescent="0.3">
      <c r="A11" s="2">
        <f t="shared" si="0"/>
        <v>272.269268916013</v>
      </c>
      <c r="B11" s="2">
        <v>43.332999999999998</v>
      </c>
      <c r="C11">
        <v>9.3000000000000007</v>
      </c>
      <c r="E11" s="2">
        <f t="shared" si="1"/>
        <v>74.665185400317412</v>
      </c>
      <c r="F11" s="4">
        <v>713</v>
      </c>
      <c r="G11" s="3">
        <v>4.18</v>
      </c>
    </row>
    <row r="12" spans="1:7" x14ac:dyDescent="0.3">
      <c r="A12" s="2">
        <f t="shared" si="0"/>
        <v>297.14439954713703</v>
      </c>
      <c r="B12" s="2">
        <v>47.292000000000002</v>
      </c>
      <c r="C12">
        <v>10.34</v>
      </c>
      <c r="E12" s="2">
        <f t="shared" si="1"/>
        <v>53.407075111026479</v>
      </c>
      <c r="F12" s="4">
        <v>510</v>
      </c>
      <c r="G12" s="3">
        <v>3.05</v>
      </c>
    </row>
    <row r="13" spans="1:7" x14ac:dyDescent="0.3">
      <c r="A13" s="2">
        <f t="shared" si="0"/>
        <v>334.71156449876372</v>
      </c>
      <c r="B13" s="2">
        <v>53.271000000000001</v>
      </c>
      <c r="C13">
        <v>11.38</v>
      </c>
      <c r="E13" s="2">
        <f t="shared" si="1"/>
        <v>5.026548245743669</v>
      </c>
      <c r="F13" s="4">
        <v>48</v>
      </c>
      <c r="G13" s="3">
        <v>1.1000000000000001</v>
      </c>
    </row>
    <row r="14" spans="1:7" x14ac:dyDescent="0.3">
      <c r="A14" s="2">
        <f t="shared" si="0"/>
        <v>368.61563241630478</v>
      </c>
      <c r="B14" s="2">
        <v>58.667000000000002</v>
      </c>
      <c r="C14">
        <v>12.43</v>
      </c>
      <c r="E14" s="2"/>
      <c r="F14" s="4"/>
    </row>
    <row r="15" spans="1:7" x14ac:dyDescent="0.3">
      <c r="A15" s="2">
        <f t="shared" si="0"/>
        <v>413.64093832755367</v>
      </c>
      <c r="B15" s="2">
        <v>65.832999999999998</v>
      </c>
      <c r="C15">
        <v>13.47</v>
      </c>
      <c r="E15" s="2"/>
      <c r="F15" s="4"/>
    </row>
    <row r="16" spans="1:7" x14ac:dyDescent="0.3">
      <c r="A16" s="2">
        <f t="shared" si="0"/>
        <v>442.44305977566495</v>
      </c>
      <c r="B16" s="2">
        <v>70.417000000000002</v>
      </c>
      <c r="C16">
        <v>14.51</v>
      </c>
      <c r="E16" s="2"/>
      <c r="F16" s="4"/>
    </row>
    <row r="17" spans="1:6" x14ac:dyDescent="0.3">
      <c r="A17" s="2">
        <f t="shared" si="0"/>
        <v>458.15102304361392</v>
      </c>
      <c r="B17" s="2">
        <v>72.917000000000002</v>
      </c>
      <c r="C17">
        <v>15</v>
      </c>
      <c r="E17" s="2"/>
      <c r="F17" s="4"/>
    </row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Velasco</dc:creator>
  <cp:lastModifiedBy>Santiago Velasco</cp:lastModifiedBy>
  <dcterms:created xsi:type="dcterms:W3CDTF">2022-08-10T15:46:38Z</dcterms:created>
  <dcterms:modified xsi:type="dcterms:W3CDTF">2022-08-10T16:04:00Z</dcterms:modified>
</cp:coreProperties>
</file>