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capston\result\"/>
    </mc:Choice>
  </mc:AlternateContent>
  <xr:revisionPtr revIDLastSave="0" documentId="13_ncr:1_{49D4BF6D-7133-4383-86CB-22EC3E698ABC}" xr6:coauthVersionLast="46" xr6:coauthVersionMax="46" xr10:uidLastSave="{00000000-0000-0000-0000-000000000000}"/>
  <bookViews>
    <workbookView xWindow="-108" yWindow="-108" windowWidth="23256" windowHeight="12576" xr2:uid="{00000000-000D-0000-FFFF-FFFF00000000}"/>
  </bookViews>
  <sheets>
    <sheet name="Sheet" sheetId="1" r:id="rId1"/>
  </sheets>
  <calcPr calcId="181029"/>
</workbook>
</file>

<file path=xl/calcChain.xml><?xml version="1.0" encoding="utf-8"?>
<calcChain xmlns="http://schemas.openxmlformats.org/spreadsheetml/2006/main">
  <c r="O2" i="1" l="1"/>
  <c r="Q152" i="1"/>
  <c r="P152" i="1"/>
  <c r="O152" i="1"/>
  <c r="Q151" i="1"/>
  <c r="P151" i="1"/>
  <c r="O151" i="1"/>
  <c r="Q150" i="1"/>
  <c r="P150" i="1"/>
  <c r="O150" i="1"/>
  <c r="Q149" i="1"/>
  <c r="P149" i="1"/>
  <c r="O149" i="1"/>
  <c r="Q148" i="1"/>
  <c r="P148" i="1"/>
  <c r="O148" i="1"/>
  <c r="Q147" i="1"/>
  <c r="P147" i="1"/>
  <c r="O147" i="1"/>
  <c r="Q146" i="1"/>
  <c r="P146" i="1"/>
  <c r="O146" i="1"/>
  <c r="Q145" i="1"/>
  <c r="P145" i="1"/>
  <c r="O145" i="1"/>
  <c r="Q144" i="1"/>
  <c r="P144" i="1"/>
  <c r="O144" i="1"/>
  <c r="Q143" i="1"/>
  <c r="P143" i="1"/>
  <c r="O143" i="1"/>
  <c r="Q142" i="1"/>
  <c r="P142" i="1"/>
  <c r="O142" i="1"/>
  <c r="Q141" i="1"/>
  <c r="P141" i="1"/>
  <c r="O141" i="1"/>
  <c r="Q140" i="1"/>
  <c r="P140" i="1"/>
  <c r="O140" i="1"/>
  <c r="Q139" i="1"/>
  <c r="P139" i="1"/>
  <c r="O139" i="1"/>
  <c r="Q138" i="1"/>
  <c r="P138" i="1"/>
  <c r="O138" i="1"/>
  <c r="Q137" i="1"/>
  <c r="P137" i="1"/>
  <c r="O137" i="1"/>
  <c r="Q136" i="1"/>
  <c r="P136" i="1"/>
  <c r="O136" i="1"/>
  <c r="Q135" i="1"/>
  <c r="P135" i="1"/>
  <c r="O135" i="1"/>
  <c r="Q134" i="1"/>
  <c r="P134" i="1"/>
  <c r="O134" i="1"/>
  <c r="Q133" i="1"/>
  <c r="P133" i="1"/>
  <c r="O133" i="1"/>
  <c r="Q132" i="1"/>
  <c r="P132" i="1"/>
  <c r="O132" i="1"/>
  <c r="Q131" i="1"/>
  <c r="P131" i="1"/>
  <c r="O131" i="1"/>
  <c r="Q130" i="1"/>
  <c r="P130" i="1"/>
  <c r="O130" i="1"/>
  <c r="Q129" i="1"/>
  <c r="P129" i="1"/>
  <c r="O129" i="1"/>
  <c r="Q128" i="1"/>
  <c r="P128" i="1"/>
  <c r="O128" i="1"/>
  <c r="Q127" i="1"/>
  <c r="P127" i="1"/>
  <c r="O127" i="1"/>
  <c r="Q126" i="1"/>
  <c r="P126" i="1"/>
  <c r="O126" i="1"/>
  <c r="Q125" i="1"/>
  <c r="P125" i="1"/>
  <c r="O125" i="1"/>
  <c r="Q124" i="1"/>
  <c r="P124" i="1"/>
  <c r="O124" i="1"/>
  <c r="Q123" i="1"/>
  <c r="P123" i="1"/>
  <c r="O123" i="1"/>
  <c r="Q122" i="1"/>
  <c r="P122" i="1"/>
  <c r="O122" i="1"/>
  <c r="Q121" i="1"/>
  <c r="P121" i="1"/>
  <c r="O121" i="1"/>
  <c r="Q120" i="1"/>
  <c r="P120" i="1"/>
  <c r="O120" i="1"/>
  <c r="Q119" i="1"/>
  <c r="P119" i="1"/>
  <c r="O119" i="1"/>
  <c r="Q118" i="1"/>
  <c r="P118" i="1"/>
  <c r="O118" i="1"/>
  <c r="Q117" i="1"/>
  <c r="P117" i="1"/>
  <c r="O117" i="1"/>
  <c r="Q116" i="1"/>
  <c r="P116" i="1"/>
  <c r="O116" i="1"/>
  <c r="Q115" i="1"/>
  <c r="P115" i="1"/>
  <c r="O115" i="1"/>
  <c r="Q114" i="1"/>
  <c r="P114" i="1"/>
  <c r="O114" i="1"/>
  <c r="Q113" i="1"/>
  <c r="P113" i="1"/>
  <c r="O113" i="1"/>
  <c r="Q112" i="1"/>
  <c r="P112" i="1"/>
  <c r="O112" i="1"/>
  <c r="Q111" i="1"/>
  <c r="P111" i="1"/>
  <c r="O111" i="1"/>
  <c r="Q110" i="1"/>
  <c r="P110" i="1"/>
  <c r="O110" i="1"/>
  <c r="Q109" i="1"/>
  <c r="P109" i="1"/>
  <c r="O109" i="1"/>
  <c r="Q108" i="1"/>
  <c r="P108" i="1"/>
  <c r="O108" i="1"/>
  <c r="Q107" i="1"/>
  <c r="P107" i="1"/>
  <c r="O107" i="1"/>
  <c r="Q106" i="1"/>
  <c r="P106" i="1"/>
  <c r="O106" i="1"/>
  <c r="Q105" i="1"/>
  <c r="P105" i="1"/>
  <c r="O105" i="1"/>
  <c r="Q104" i="1"/>
  <c r="P104" i="1"/>
  <c r="O104" i="1"/>
  <c r="Q103" i="1"/>
  <c r="P103" i="1"/>
  <c r="O103" i="1"/>
  <c r="Q102" i="1"/>
  <c r="P102" i="1"/>
  <c r="O102" i="1"/>
  <c r="Q101" i="1"/>
  <c r="P101" i="1"/>
  <c r="O101" i="1"/>
  <c r="Q100" i="1"/>
  <c r="P100" i="1"/>
  <c r="O100" i="1"/>
  <c r="Q99" i="1"/>
  <c r="P99" i="1"/>
  <c r="O99" i="1"/>
  <c r="Q98" i="1"/>
  <c r="P98" i="1"/>
  <c r="O98" i="1"/>
  <c r="Q97" i="1"/>
  <c r="P97" i="1"/>
  <c r="O97" i="1"/>
  <c r="Q96" i="1"/>
  <c r="P96" i="1"/>
  <c r="O96" i="1"/>
  <c r="Q95" i="1"/>
  <c r="P95" i="1"/>
  <c r="O95" i="1"/>
  <c r="Q94" i="1"/>
  <c r="P94" i="1"/>
  <c r="O94" i="1"/>
  <c r="Q93" i="1"/>
  <c r="P93" i="1"/>
  <c r="O93" i="1"/>
  <c r="Q92" i="1"/>
  <c r="P92" i="1"/>
  <c r="O92" i="1"/>
  <c r="Q91" i="1"/>
  <c r="P91" i="1"/>
  <c r="O91" i="1"/>
  <c r="Q90" i="1"/>
  <c r="P90" i="1"/>
  <c r="O90" i="1"/>
  <c r="Q89" i="1"/>
  <c r="P89" i="1"/>
  <c r="O89" i="1"/>
  <c r="Q88" i="1"/>
  <c r="P88" i="1"/>
  <c r="O88" i="1"/>
  <c r="Q87" i="1"/>
  <c r="P87" i="1"/>
  <c r="O87" i="1"/>
  <c r="Q86" i="1"/>
  <c r="P86" i="1"/>
  <c r="O86" i="1"/>
  <c r="Q85" i="1"/>
  <c r="P85" i="1"/>
  <c r="O85" i="1"/>
  <c r="Q84" i="1"/>
  <c r="P84" i="1"/>
  <c r="O84" i="1"/>
  <c r="Q83" i="1"/>
  <c r="P83" i="1"/>
  <c r="O83" i="1"/>
  <c r="Q82" i="1"/>
  <c r="P82" i="1"/>
  <c r="O82" i="1"/>
  <c r="Q81" i="1"/>
  <c r="P81" i="1"/>
  <c r="O81" i="1"/>
  <c r="Q80" i="1"/>
  <c r="P80" i="1"/>
  <c r="O80" i="1"/>
  <c r="Q79" i="1"/>
  <c r="P79" i="1"/>
  <c r="O79" i="1"/>
  <c r="Q78" i="1"/>
  <c r="P78" i="1"/>
  <c r="O78" i="1"/>
  <c r="Q77" i="1"/>
  <c r="P77" i="1"/>
  <c r="O77" i="1"/>
  <c r="Q76" i="1"/>
  <c r="P76" i="1"/>
  <c r="O76" i="1"/>
  <c r="Q75" i="1"/>
  <c r="P75" i="1"/>
  <c r="O75" i="1"/>
  <c r="Q74" i="1"/>
  <c r="P74" i="1"/>
  <c r="O74" i="1"/>
  <c r="Q73" i="1"/>
  <c r="P73" i="1"/>
  <c r="O73" i="1"/>
  <c r="Q72" i="1"/>
  <c r="P72" i="1"/>
  <c r="O72" i="1"/>
  <c r="Q71" i="1"/>
  <c r="P71" i="1"/>
  <c r="O71" i="1"/>
  <c r="Q70" i="1"/>
  <c r="P70" i="1"/>
  <c r="O70" i="1"/>
  <c r="Q69" i="1"/>
  <c r="P69" i="1"/>
  <c r="O69" i="1"/>
  <c r="Q68" i="1"/>
  <c r="P68" i="1"/>
  <c r="O68" i="1"/>
  <c r="Q67" i="1"/>
  <c r="P67" i="1"/>
  <c r="O67" i="1"/>
  <c r="Q66" i="1"/>
  <c r="P66" i="1"/>
  <c r="O66" i="1"/>
  <c r="Q65" i="1"/>
  <c r="P65" i="1"/>
  <c r="O65" i="1"/>
  <c r="Q64" i="1"/>
  <c r="P64" i="1"/>
  <c r="O64" i="1"/>
  <c r="Q63" i="1"/>
  <c r="P63" i="1"/>
  <c r="O63" i="1"/>
  <c r="Q62" i="1"/>
  <c r="P62" i="1"/>
  <c r="O62" i="1"/>
  <c r="Q61" i="1"/>
  <c r="P61" i="1"/>
  <c r="O61" i="1"/>
  <c r="Q60" i="1"/>
  <c r="P60" i="1"/>
  <c r="O60" i="1"/>
  <c r="Q59" i="1"/>
  <c r="P59" i="1"/>
  <c r="O59" i="1"/>
  <c r="Q58" i="1"/>
  <c r="P58" i="1"/>
  <c r="O58" i="1"/>
  <c r="Q57" i="1"/>
  <c r="P57" i="1"/>
  <c r="O57" i="1"/>
  <c r="Q56" i="1"/>
  <c r="P56" i="1"/>
  <c r="O56" i="1"/>
  <c r="Q55" i="1"/>
  <c r="P55" i="1"/>
  <c r="O55" i="1"/>
  <c r="Q54" i="1"/>
  <c r="P54" i="1"/>
  <c r="O54" i="1"/>
  <c r="Q53" i="1"/>
  <c r="P53" i="1"/>
  <c r="O53" i="1"/>
  <c r="Q52" i="1"/>
  <c r="P52" i="1"/>
  <c r="O52" i="1"/>
  <c r="Q51" i="1"/>
  <c r="P51" i="1"/>
  <c r="O51" i="1"/>
  <c r="Q50" i="1"/>
  <c r="P50" i="1"/>
  <c r="O50" i="1"/>
  <c r="Q49" i="1"/>
  <c r="P49" i="1"/>
  <c r="O49" i="1"/>
  <c r="Q48" i="1"/>
  <c r="P48" i="1"/>
  <c r="O48" i="1"/>
  <c r="Q47" i="1"/>
  <c r="P47" i="1"/>
  <c r="O47" i="1"/>
  <c r="Q46" i="1"/>
  <c r="P46" i="1"/>
  <c r="O46" i="1"/>
  <c r="Q45" i="1"/>
  <c r="P45" i="1"/>
  <c r="O45" i="1"/>
  <c r="Q44" i="1"/>
  <c r="P44" i="1"/>
  <c r="O44" i="1"/>
  <c r="Q43" i="1"/>
  <c r="P43" i="1"/>
  <c r="O43" i="1"/>
  <c r="Q42" i="1"/>
  <c r="P42" i="1"/>
  <c r="O42" i="1"/>
  <c r="Q41" i="1"/>
  <c r="P41" i="1"/>
  <c r="O41" i="1"/>
  <c r="Q40" i="1"/>
  <c r="P40" i="1"/>
  <c r="O40" i="1"/>
  <c r="Q39" i="1"/>
  <c r="P39" i="1"/>
  <c r="O39" i="1"/>
  <c r="Q38" i="1"/>
  <c r="P38" i="1"/>
  <c r="O38" i="1"/>
  <c r="Q37" i="1"/>
  <c r="P37" i="1"/>
  <c r="O37" i="1"/>
  <c r="Q36" i="1"/>
  <c r="P36" i="1"/>
  <c r="O36" i="1"/>
  <c r="Q35" i="1"/>
  <c r="P35" i="1"/>
  <c r="O35" i="1"/>
  <c r="Q34" i="1"/>
  <c r="P34" i="1"/>
  <c r="O34" i="1"/>
  <c r="Q33" i="1"/>
  <c r="P33" i="1"/>
  <c r="O33" i="1"/>
  <c r="Q32" i="1"/>
  <c r="P32" i="1"/>
  <c r="O32" i="1"/>
  <c r="Q31" i="1"/>
  <c r="P31" i="1"/>
  <c r="O31" i="1"/>
  <c r="Q30" i="1"/>
  <c r="P30" i="1"/>
  <c r="O30" i="1"/>
  <c r="Q29" i="1"/>
  <c r="P29" i="1"/>
  <c r="O29" i="1"/>
  <c r="Q28" i="1"/>
  <c r="P28" i="1"/>
  <c r="O28" i="1"/>
  <c r="Q27" i="1"/>
  <c r="P27" i="1"/>
  <c r="O27" i="1"/>
  <c r="Q26" i="1"/>
  <c r="P26" i="1"/>
  <c r="O26" i="1"/>
  <c r="Q25" i="1"/>
  <c r="P25" i="1"/>
  <c r="O25" i="1"/>
  <c r="Q24" i="1"/>
  <c r="P24" i="1"/>
  <c r="O24" i="1"/>
  <c r="Q23" i="1"/>
  <c r="P23" i="1"/>
  <c r="O23" i="1"/>
  <c r="Q22" i="1"/>
  <c r="P22" i="1"/>
  <c r="O22" i="1"/>
  <c r="Q21" i="1"/>
  <c r="P21" i="1"/>
  <c r="O21" i="1"/>
  <c r="Q20" i="1"/>
  <c r="P20" i="1"/>
  <c r="O20" i="1"/>
  <c r="Q19" i="1"/>
  <c r="P19" i="1"/>
  <c r="O19" i="1"/>
  <c r="Q18" i="1"/>
  <c r="P18" i="1"/>
  <c r="O18" i="1"/>
  <c r="Q17" i="1"/>
  <c r="P17" i="1"/>
  <c r="O17" i="1"/>
  <c r="Q16" i="1"/>
  <c r="P16" i="1"/>
  <c r="O16" i="1"/>
  <c r="Q15" i="1"/>
  <c r="P15" i="1"/>
  <c r="O15" i="1"/>
  <c r="Q14" i="1"/>
  <c r="P14" i="1"/>
  <c r="O14" i="1"/>
  <c r="Q13" i="1"/>
  <c r="P13" i="1"/>
  <c r="O13" i="1"/>
  <c r="Q12" i="1"/>
  <c r="P12" i="1"/>
  <c r="O12" i="1"/>
  <c r="Q11" i="1"/>
  <c r="P11" i="1"/>
  <c r="O11" i="1"/>
  <c r="Q10" i="1"/>
  <c r="P10" i="1"/>
  <c r="O10" i="1"/>
  <c r="Q9" i="1"/>
  <c r="P9" i="1"/>
  <c r="O9" i="1"/>
  <c r="Q8" i="1"/>
  <c r="P8" i="1"/>
  <c r="O8" i="1"/>
  <c r="Q7" i="1"/>
  <c r="P7" i="1"/>
  <c r="O7" i="1"/>
  <c r="Q6" i="1"/>
  <c r="P6" i="1"/>
  <c r="O6" i="1"/>
  <c r="Q5" i="1"/>
  <c r="P5" i="1"/>
  <c r="O5" i="1"/>
  <c r="Q4" i="1"/>
  <c r="P4" i="1"/>
  <c r="O4" i="1"/>
  <c r="Q3" i="1"/>
  <c r="P3" i="1"/>
  <c r="O3" i="1"/>
  <c r="Q2" i="1"/>
  <c r="P2" i="1"/>
  <c r="R87" i="1" l="1"/>
  <c r="R95" i="1"/>
  <c r="R103" i="1"/>
  <c r="R111" i="1"/>
  <c r="R119" i="1"/>
  <c r="R127" i="1"/>
  <c r="R143" i="1"/>
  <c r="R151" i="1"/>
  <c r="R11" i="1"/>
  <c r="R43" i="1"/>
  <c r="R147" i="1"/>
  <c r="R91" i="1"/>
  <c r="R99" i="1"/>
  <c r="R107" i="1"/>
  <c r="R115" i="1"/>
  <c r="R123" i="1"/>
  <c r="R131" i="1"/>
  <c r="R139" i="1"/>
  <c r="R144" i="1"/>
  <c r="R152" i="1"/>
  <c r="R128" i="1"/>
  <c r="R59" i="1"/>
  <c r="R75" i="1"/>
  <c r="R83" i="1"/>
  <c r="R66" i="1"/>
  <c r="R74" i="1"/>
  <c r="R55" i="1"/>
  <c r="R79" i="1"/>
  <c r="R130" i="1"/>
  <c r="R82" i="1"/>
  <c r="R90" i="1"/>
  <c r="R98" i="1"/>
  <c r="R106" i="1"/>
  <c r="R114" i="1"/>
  <c r="R122" i="1"/>
  <c r="R138" i="1"/>
  <c r="R4" i="1"/>
  <c r="R12" i="1"/>
  <c r="R20" i="1"/>
  <c r="R28" i="1"/>
  <c r="R36" i="1"/>
  <c r="R146" i="1"/>
  <c r="R40" i="1"/>
  <c r="R96" i="1"/>
  <c r="R112" i="1"/>
  <c r="R120" i="1"/>
  <c r="R136" i="1"/>
  <c r="R45" i="1"/>
  <c r="R30" i="1"/>
  <c r="R49" i="1"/>
  <c r="R81" i="1"/>
  <c r="R89" i="1"/>
  <c r="R97" i="1"/>
  <c r="R105" i="1"/>
  <c r="R113" i="1"/>
  <c r="R121" i="1"/>
  <c r="R129" i="1"/>
  <c r="R137" i="1"/>
  <c r="R145" i="1"/>
  <c r="R15" i="1"/>
  <c r="R60" i="1"/>
  <c r="R68" i="1"/>
  <c r="R135" i="1"/>
  <c r="R13" i="1"/>
  <c r="R21" i="1"/>
  <c r="R29" i="1"/>
  <c r="R37" i="1"/>
  <c r="R53" i="1"/>
  <c r="R69" i="1"/>
  <c r="R80" i="1"/>
  <c r="R104" i="1"/>
  <c r="R54" i="1"/>
  <c r="R70" i="1"/>
  <c r="R2" i="1"/>
  <c r="R3" i="1"/>
  <c r="R14" i="1"/>
  <c r="R27" i="1"/>
  <c r="R35" i="1"/>
  <c r="R9" i="1"/>
  <c r="R25" i="1"/>
  <c r="R64" i="1"/>
  <c r="R7" i="1"/>
  <c r="R10" i="1"/>
  <c r="R23" i="1"/>
  <c r="R34" i="1"/>
  <c r="R39" i="1"/>
  <c r="R44" i="1"/>
  <c r="R52" i="1"/>
  <c r="R65" i="1"/>
  <c r="R5" i="1"/>
  <c r="R8" i="1"/>
  <c r="R24" i="1"/>
  <c r="R50" i="1"/>
  <c r="R71" i="1"/>
  <c r="R6" i="1"/>
  <c r="R16" i="1"/>
  <c r="R26" i="1"/>
  <c r="R31" i="1"/>
  <c r="R41" i="1"/>
  <c r="R46" i="1"/>
  <c r="R51" i="1"/>
  <c r="R56" i="1"/>
  <c r="R61" i="1"/>
  <c r="R76" i="1"/>
  <c r="R84" i="1"/>
  <c r="R92" i="1"/>
  <c r="R100" i="1"/>
  <c r="R108" i="1"/>
  <c r="R116" i="1"/>
  <c r="R124" i="1"/>
  <c r="R132" i="1"/>
  <c r="R140" i="1"/>
  <c r="R148" i="1"/>
  <c r="R19" i="1"/>
  <c r="R17" i="1"/>
  <c r="R22" i="1"/>
  <c r="R32" i="1"/>
  <c r="R42" i="1"/>
  <c r="R47" i="1"/>
  <c r="R57" i="1"/>
  <c r="R62" i="1"/>
  <c r="R67" i="1"/>
  <c r="R72" i="1"/>
  <c r="R77" i="1"/>
  <c r="R85" i="1"/>
  <c r="R93" i="1"/>
  <c r="R101" i="1"/>
  <c r="R109" i="1"/>
  <c r="R117" i="1"/>
  <c r="R125" i="1"/>
  <c r="R133" i="1"/>
  <c r="R141" i="1"/>
  <c r="R149" i="1"/>
  <c r="R88" i="1"/>
  <c r="R18" i="1"/>
  <c r="R33" i="1"/>
  <c r="R38" i="1"/>
  <c r="R48" i="1"/>
  <c r="R58" i="1"/>
  <c r="R63" i="1"/>
  <c r="R73" i="1"/>
  <c r="R78" i="1"/>
  <c r="R86" i="1"/>
  <c r="R94" i="1"/>
  <c r="R102" i="1"/>
  <c r="R110" i="1"/>
  <c r="R118" i="1"/>
  <c r="R126" i="1"/>
  <c r="R134" i="1"/>
  <c r="R142" i="1"/>
  <c r="R150" i="1"/>
</calcChain>
</file>

<file path=xl/sharedStrings.xml><?xml version="1.0" encoding="utf-8"?>
<sst xmlns="http://schemas.openxmlformats.org/spreadsheetml/2006/main" count="737" uniqueCount="333">
  <si>
    <t>제목</t>
  </si>
  <si>
    <t>질문</t>
  </si>
  <si>
    <t>답변</t>
  </si>
  <si>
    <t>아이 발톱이 아프다고합니디ㅡ</t>
  </si>
  <si>
    <t>오늘 오랜만에 나가
자전거를 타고 (30분이내로)
왔는데
아이가 엄지발가락이 아프다네요
살펴보니
발톱과 살이 맞닿은 부분이
벌개져있네요
만지지못하게하네요ㅜㅜ
이럴 때 자연치유되도록
놔둘까요
아님병원가야하나요?
10살 남아이구요
소아과가야할지,피부과가야할지
모르겠네요</t>
  </si>
  <si>
    <t xml:space="preserve">다치지 않았는지 잘 물어보십시오. 다친 적이 없었으면 따뜻한 물에 발을 넣어 만져줘보십시오. 뼈 다치지 않았는지 보십시오. </t>
  </si>
  <si>
    <t>키 언제까지 크고 성장판 언제 닫히는지 이런거 볼려면 어디 병원 가야해요?</t>
  </si>
  <si>
    <t>소아당뇨, 소아백혈병같은 소아과에 관환 병명 알려주세요!! 안녕하세요.... 소아과에 관련된 병명은 없습니다 단지 소아에서 많이 오는 질병의 종류는 있습니다...</t>
  </si>
  <si>
    <t xml:space="preserve">보통 소아과나 정형외과 에서 하죠.정형외과는 뼈 보는 곳 이고 소아과는 아이들이 성장판 검사할때 하는 것 아닐까요?채택 부탁드려요 </t>
  </si>
  <si>
    <t>신생아 피부질문입니다</t>
  </si>
  <si>
    <t>생후23일된 신생아입니다
오늘 새벽부터 갑자기 얼굴에 빨갛게 뭐가 올라왔어요
태열은 아닌거같은데 ㅠㅠㅠ 어제 BCG 피내용 맞고왔는데
혹시 부작용일까요 ? 부작용은 주사맞은부위나 임파선쪽에 생긴다는데 관련없는걸까요 하필 주사맞고 오고나서 저러니 걱정되네여 ㅠㅠㅠㅠ 사진첨부 합니다</t>
  </si>
  <si>
    <t>아기 얼굴에 뾰로지가 올라와서 걱정되시는군요BCG 부작용인 아닌 것 같습니다언뜻 보기에는 모기물린 것처럼 보이네요3일정도 후에도 없어지지 않으면 소아과 진찰을 받아보세요https://jdy124.blog.me/222044414885</t>
  </si>
  <si>
    <t>120일 아기분유</t>
  </si>
  <si>
    <t>이제 122일된 아기에요
2.3kg태어나서 지금은 건강하게 7.8정도되는 여자아긴데
신생아때부터 분유 먹을때많이 몸을 비틀고 억지로주면 울고 악을쓰고 더비틀더라구요
그래서 트림시키고 다시먹여도 한번빨고 또 비틀고 그래서 분유를먹는데 1시간정도걸립니다
눕혔다가 다리에눕혔다가 양쪽다리붙혀서 허벅지에 눕혔다가 모든자세 통틀어야해요
그렇게 여태먹이다가 애기가 딸꾹질해서 여태 물준적이없었는데 어제처음 주니 한번도 몸을 안비틀고 물을먹더라구요
설마설마했는데 묽은걸먹으면 안비트나 해서 오늘 분유먹일때되서 조금 묽게타줘봤어요..한번도 안비틀고 다먹네요?
지금 분유 노발락ac먹구있어요
애기낳고 산후도우미 이모님이 이건배앓이라고해서 .처음엔 임페리얼xo먹다가 퓨어락먹다가 산양분유먹다가 ac가 아주조금 덜비틀어서 정착했는데..노발락자체가 약간 뻑뻑한감? 되다? 그렇잖아요..
소아과에 몸을비튼다고 하니 자기도모른다고하더라구요
비트는애들은 계속비틀더라고만하시고..
분유를어떻게해야 할까요? 자꾸묽게타주면 변비올텐데ㅠ</t>
  </si>
  <si>
    <t xml:space="preserve">아기가 몸을 자꾸 비틀 때는 수유자세가 불편하거나 먹기 싫거나 기저귀가 젖어서 등등 으로 그럴 수있어요. 분유 묽게 타먹이기 길게 하시는 것은 안좋다고 하니 정상적으로 타주시고 수유자세 체크하여 보십시오. 네이버카페 뽈록뽀록 아기복어에 가보세요. 수유자세 동영상등 참고하시면  육아에 도움이 되실거에요. 분유는 바꾸지 않아도 되지 않을까 싶어요. </t>
  </si>
  <si>
    <t>한달 아기 황달</t>
  </si>
  <si>
    <t>8월23일 2.91키로로 태어난 남자아이 인데요
태어나고 삼일뒤부터 황달끼가 있었고 4일때 16.1로 모유수유하면서 광선치료하고 이틀뒤에 19.6 나와서 모유중단하고 광선치료 이틀하고 13까지 내려가고 치료 더 안하고 수유 해도 된다고 해서 그 후로 거의 완모했어요. 근데 지금 태어난지 한달 다 되었는데 황달끼가 계속있고 점점 더 심해지는것 같아서 어제저녁부터 분유수유만 하고있는데 내일 소아과에 가볼까요 아니면 주말 분유수유 해보고 월요일에 가는게 나을까요? 황달이 너무 오래 가는거 같은데 아이한테 가는 영향은 없나요ㅠㅠ?</t>
  </si>
  <si>
    <t>황달이 많이 심해지면 아기한테 안좋아요씻길때 옷벗겻을때 황달이 얼굴에서부터 어디까지 내려왔나보세요 가슴까지라던지 배까지라던지 그리고 황달있는데 손으로눌러보고 노란끼가심하면 병원가세요 저같은경우는 두달째에도 황달끼있었는데 선생님이 옷벗기고 어디까지내려왔나 보라고했어요 전신이그러면 안된다고 저희아가는 가슴까지황달이였는데 황달이 심하면 뇌손상될수있다고해서 저는불안함 마음에 병원자주갓어요</t>
  </si>
  <si>
    <t>머리에 쥐나고 어지러움</t>
  </si>
  <si>
    <t>수요일 자정에 목이 심하게 부어서, 똑바로 누으면 숨쉬기 불편했어요.
수요일 오후 이비인후과가서 2일치 약을 먹었어요. 부은 곳은 목구멍 안이랑 밖에 딱딱한거였구요. 약 먹는 동안 하품이랑 트름을 했어요.
목요일 양 귀밑턱이 부어올라 불안해서 집근처 소아과 갔더니 감기겠지~ 하며 감기약을 처방해주셨어요. 이 약은 수요일 약을 다 먹고 먹기로 했어요.
(금요일에 이비인후과약을 받았기에 이 약은 먹지 않았어요.)
금요일 오후 약이 다 떨어져서, 다시 이비인후과에 가서 3일치 약을 처방받았어요. (아무래도 감기는 아닌 거 같았어요. 발열이나 기침이 없었거든요.) 목은 좋아졌대요. 그런데 토요일 아침 다시 목 안이 부어서 너무 숨쉬기 불편하고, 콧물도 조금 생기고 가래도 꼈어요.
원래 왼쪽으로 누으면 그나마 숨쉬기 편했던 거 같은데 그것도 어렵구요.
독한 디퓨저를 환기안되는 좁은 방에서 막대를 6개정도 꽂고 일주일 있었어요. 100ml로 45일 쓴다던데 일주일 동안 1/4정도 줄어있었어요. 그리고 다리에 원인모를 멍이 생기거나, 손발이 계속 차갑고 쥐가 잘 났어요. 구역감에 문제구나 싶어서 수요일 저녁에 가져다 버렸고요.
무엇보다 손발이 차고, 쉽게 쥐가 나며, 머리에도 쥐가나고 약간 어지럽단 거예요... 배도 배변감 없이 너무 아프고요 뇌졸중 같은거면 어쩌죠ㅠㅠ... 지금 당장 혈액검사를 받아야하나요? 일단 11시에 과자 조금 먹고 아침약 먹었고, 15시 30분에 밥 두어숟갈 먹거 점심약 먹어볼게요</t>
  </si>
  <si>
    <t>신경과 가보세요</t>
  </si>
  <si>
    <t>가래 덩어리가 나오는건 왜 그런거죠?</t>
  </si>
  <si>
    <t>초1딸이 예전부터 목이 잘 쉬는편인데..감기증상이 없는거 같아도 아주 가끔씩 목에 뭐가 걸린 느낌이라고..하고 기침을 하면 가래같은게 나오는데 덩어리로 나올때가 있어요..왜 그런걸까요?</t>
  </si>
  <si>
    <t xml:space="preserve">노란가래는 염증이 있다는 증거입니다 폐사진 한번 찍어보시는걸 권해드려요 제가 소아과에서 근무해서 경험을 통해서 말씀드리는거에요 </t>
  </si>
  <si>
    <t>귓구멍 통증</t>
  </si>
  <si>
    <t>언제부터인지는 모르겠지만.. 트림이랑 하품을 하면
오른쪽 귓구멍이 아파요....저저번달에도 그랬던거 같아서
집이랑 가까운 소아과를 갔는데 귀가 멀정하다고 하시더라구요...근데 다시 아프네요...이비인후과를 가봐야 할까요..?
약간 하품하면 오른쪽 귓구멍에서 바스락? 소리가 나긴나는데 뭘까요 ㅠ</t>
  </si>
  <si>
    <t>귀가 아프다 하셧는데 정확한 검사를 해봐야 하겠지만아마도 이통같습니다이통은 종합병원에 가셔서MRI등 어떤 검사를 해도 나오지 않습니다검사결과 아무런 원인도 알 수가 없는데 귀가 아픕니다.최근 들어 청력 질환자들 중에 종종 이통 환자가 발생하고 있습니다어느 분은 말할 때만 아프고, 어느 분은 턱을 움직이면아프고, 어느 분은 침을 삼킬 때,누구는 음식을 삼킬 때 아프고,어느 분은 트림 할 때만어느 분은 계속해서 아픈 경우가 있고 주기적으로 아픈 경우가 있기도 합니다.일부는 이명도 있기도 하고, 간혹 먹먹함이 있는 분도 계십니다이통 초기환자분들은 간혹 간지러움이있기도 합니다원인은 모든 청력은 고막안의 달팽이관이 관장을 하는데 그 달팽이관 안에는 134개의 안테나가 있습니다그런데 이 안테나가 계속되는 이어폰의 사용이나 장시간 소음에 노출, 또는 계속되는 심한 스트레스로인해서 피로도가 높아지면서균형이 깨지고 그러면서 나타나는 현상으로이비인후과에서는 잘 알지도 못하며 알아도 별다른 뾰족한 방법이 없습니다.일부는 귀에서 이상한 소리도 나지요다행이라면 소리박사를 찾은 이통 환자분들이희망을 찾고 잇다는 사실입니다소리박사 블로그에 들어가보시면 귀통증. 이명,난청, 귀먹먹함등청력상식과 관련한 내용들이 상세히 적혀있으니 들어가셔서 자세히 읽어 보시기 바랍니다 감사합니다 소리박사 http://blog.naver.com/soribaksa9 아래주소도 꼭 들어가셔서 읽어보시면 많은 도움이 됩니다http://m.joongdo.co.kr/view.php?key=20180830010012497</t>
  </si>
  <si>
    <t>심장마비 전조증상 오면 무조건 심장마비 오나요?</t>
  </si>
  <si>
    <t>엄마는 심장검사 절대 안시켜주시고 몰래가려면 병원이 너무 멀고 돈도 없어서 그런데 아무리 심장관리를 잘해도 꼭 오나요...? 소아과나 통증의학과밖에 없어요ㅜㅜㅜㅜ 돈도 없는데 어쩌죠...?</t>
  </si>
  <si>
    <t>돈 안들이고  건강을유지하는방법을   연구하는사람입니다어머니의 왼손  손바닥에서   검지와  중지의뼈 사이를   님의  엄지나  중지의손톱의로꾹국  눌러보세요.세밀하게 눌러보면  바늘로 찌르는듯한 통증을  느끼는자리가 있을겁니다그 자리를 같은방법으로 사정없이눌러주세요. 그 자리가 굳은살이박힐때까지느껴지는통증이 아주대단합니다. 하지만 참의시라고하면서 눌러주시면    서서히  편안해질겁니다   이부위의증상은 재발을 잘합니다. 그때마다 이방법을 실행하신다면 만수무강에  많은도움이되실겁니다담배를태우시면 당신의운명을  재촉하고 주변가족을 성가시게할수있의니절대 금연하세요. 위에서 알려주는 부위에는   모든사람의  목구멍에서부터   가슴  안쪽에서 발생한   병증을 치유할 수 있는  비법의자리가 들어앉아있의니 세밀하게 잘찿아서  눌러보세요  굳은살이박혓다가 자동의로 빠질때까지 눌러야지 재발을안합니다사정없이 많이눌르면 빨리 나아지고  아프니까 슬슬 만지기만해서는 효과를 몾볼수도있읍니다또한  코구멍  청소를 잘해보세요     감기도  안걸립니다청소방법       수돗물을  두손바닥에받아서  코로 들어마셧다가  뱉어내기를  아침 저녁의로열 번  이상씩  해보세요    코로나19   예방에도  도움이 되실겁니다</t>
  </si>
  <si>
    <t>심장검사 하려는데 어디가요?</t>
  </si>
  <si>
    <t>큰병원은 너무 멀리있고 길도 잘 모르고 혼자가야하는데... 소아과나 그런데밖애 옶는데 어떡해요...? 그리고 얼마정도 들어요..?</t>
  </si>
  <si>
    <t>모른다 - 는  생각은 할 필요없어요.사는 곳에서 제일 가까운 종합병원을 네이버에서 검색한 뒤 그 병원에 심장내과가 있는지 검색을 해요. 가는 길은 네이버 지도를 보면 알 수 있어요.모른다고 생각하면 - 아무 것도 안보여요.</t>
  </si>
  <si>
    <t>저 심장마비 오나요?</t>
  </si>
  <si>
    <t>선천적으로도 심장문제 없고 유전적으로도 가족들 다 심장에 이상없고... 13살이라서 음주나 흡연도 안하고 스트레스도 잘안받고 그러긴 한데... 좀 통통하긴 허고 그런데 요즘에 가끔 흉통이 오고 왼쪽 겨드랑이근처에 되게 쥐난거처럼? 저린거처럼? 통증이 살짝 느껴졌어요... 10초쯤 되거 없어지고 또 안그러긴 하는데... 건강염려증이 심해서 그런가 너무 심장마비 오는건 아닌가 걱정되네요ㅜㅜㅜㅜ 이런거로 소아과 가도되나요? 근처에 내과나 그런개 없어서... 소아과 가도 된다고는 그러는데 얼마정도 필요해요? 검사정도만이면..</t>
  </si>
  <si>
    <t>일반적으로 10~20대의 경우에는 심장 질환의 절대 다수가 유전 질환(가족력)입니다. 하지만 현대인들의 잘못된 식습관, 비유전성 심장 질환 등에 의해 문제가 생길 수도 있습니다.이것이 심장마비까지 일으킬지의 여부는 당연히 인터넷 문진으로는 파악할 수 없는 사항이고요.지속적으로 이러한 문제를 겪고 있고, 염려되는 상황이라면 질문한 내용 대로 검사를 받는 것이 가장 낫습니다.심혈관계 질환은 나이 불문하고 상당히 위험한 질환입니다. 치료 시기를 놓치게 되면 상당히 곤란해집니다.이와 같은 검사는 일반적인 소아과, 내과 등에서는 일절 불가능합니다. 심장 초음파, 대동맥 조영술 등이 경우에 따라 필요한데 동네 의원에서는 이걸 검사할 검사 기기 자체가 없어요.최소 2차 병원 이상의 큰 규모의 병원에서 진행할 수 있습니다. 검사 비용은 담당 심장내과의가 어떠한 판단을 내렸는지에 따라 판이합니다.</t>
  </si>
  <si>
    <t>성인이거나 고딩분들 봐주세요 !!!</t>
  </si>
  <si>
    <t>제가 진짜 너무 몰라서그러는뎅 ..ㅠㅠㅠ
제 꿈은 일단 소아과 의사가 되고싶고요
의대가고싶어서 일단 목표는 의대입니다.
하루 공부량은 중1이고 4시간 정도 하는데 .. 오늘은 6시간 했어요 공부량 당연히 더 늘려서 10시간은 할거구요 ..
근데 제가 아직 중학생이라 대학교보단 고등학교가 더 급한거 같은뎅 .. 고등학교는 그냥 일반고 가면 되겠죠 ?.. 뭐 특목고나 다른 계열 고등학교 가면 더 좋은점이 있을까요 ?.. 좀 자세히 알려주세용 !!ㅠㅠㅠ</t>
  </si>
  <si>
    <t>일반고가 아닌 특목고나 특성화고 공고를 진학하게 되면 따로 대학을 보내주는 시스템이 있어서 조금 더 대학을 쉽게 갈 수 있지만 그 학교의 분위기상 특목고가 특성화고에 비해서 인문계가 3년간 공부 할 수 있는 분위기를 조성해주는게 맞구요 그리고 특목고나 특성화고 보단 인문계가 학교에서 가르쳐주는게 훨신 많고 어려워요..그래서 특성화고를 나와서 인문계 애들이랑 같은 개학을 가더라도 그 대학 안에서 확연히 못 따라가는게 눈에 보입니다다른 선택지는 자사고인데 공부 잘하는애들 모이고 결론적으로 비싸요 ..</t>
  </si>
  <si>
    <t>편두통병원 종류</t>
  </si>
  <si>
    <t>편두통이 심해서 병원을가야할 것 같은데 어느 병원으로 가야할가요..?! 예를들어 소아과 내과 외과 이비인후과 이런 종류여</t>
  </si>
  <si>
    <t xml:space="preserve">신경과 가셔야 합니다 ! 더 많은 정밀검사 할수 있습니다 단순한 편두통인지 머리에 문제 있는지 저도 편두통으로 10여년 넘게 약먹고 있는 사람인데요 중앙대병원가서 머리CT도 찍고 다 해봤습니다 걱정 덜으시려면 신경과가시는게 좋아요 내과 가봤자 두통약밖에 안줍니다 </t>
  </si>
  <si>
    <t>아기물 추천해주세요</t>
  </si>
  <si>
    <t>아기물 어떤거 먹이시나요???
첫째는 괜찮은데 둘째가 피부가 좀 예민한 편이예요ㅠ
그동안은 생수 배달해서 먹거나 보리차 같은거 끓여서 먹곤 했는데..
생수에서 미세플라스틱이 나왔다는 기사 보고 헉했네요ㅠ
아기물만큼은 안전한 걸로 선택해서 먹이고 싶어서
미네랄워터도 찾아보고 있긴 한데
아기물 안전하면서도 좋은 제품 추천해주세요</t>
  </si>
  <si>
    <t>저는 아기변비가 심해서 소아과가서 아기관장도 하고 오고;;병원에서는 아기물 잘 챙겨서 먹이라는데 물은 또 잘 안 먹으려고 해서체내흡수율 높여주는 아기물 찾아보다가 닥터코아퓨어 알게 되서지금은 꾸준히 먹이고 있는데 정말 만족해요~일반물보다 세포에 빠르게 많이 흡수되고 신진대사를 활성화시켜서면역력증진이나 감기예방이나 아토피 개선에도 도움을 준다고 하더라구요~지금 물 바꿔서 먹은지 2주 넘었는데 변비도 확실히 좋아지는게눈에 보여서 너무 좋더라구요</t>
  </si>
  <si>
    <t>10개월아기 손,발 농포성물집</t>
  </si>
  <si>
    <t>10개월아기
발,손 위주로 농포성 물집...
신생아때 걱정되어 서울아산병원
분당서울대병원 두군데를 갔는데도 정확한 원인이
없다고 합니다.. 돌 이후에도 그러면 다시 오라는데 걱정되어서요
이전에도 너무심해져서 동네소아과에서 항생제를 먹이니 가라앉았는데 안먹이니 똑같습니다 어디병원을 가야할까요 도와주세요ㅠ</t>
  </si>
  <si>
    <t>피부 쪽은 아마 서울대학교 병원이 제일 잘봐줄 거예요한번 가보세요 ㅠㅠ</t>
  </si>
  <si>
    <t>코로나 검사 동네 소아과 같은곳에서도 하나요? 내일 병원가보려고 하는데 제가 어제 저녁에 잠시 열났다가 지금 열은 내렸고 몸이 욱신욱신거리는데 코로나는 아닌거 같아서 내일 지켜보다가 증상이 지속되면 병원가보려고 하는데 코로나 아니라고 확신할수는 없으니까 보건소에 가야하나요?
몸 욱신거림, 발열 말고 그외의 증상은 없는데...</t>
  </si>
  <si>
    <t>안녕하세요. 대한의사협회·네이버 지식iN 상담의사 최연철 입니다.열과 근육통으로 많이 힘드실듯 합니다.잘 알고 계신대로 증상으로 코로나19를 구별하기는 어렵기 때문에,조금이라도 의심 증상이 있다면 검사를 확인하시는 것이 안전합니다.안타깝지만 코로나19 검사는 일반 의원에서는 어렵고,가까운 보건소나 지정된 병원에서만 가능합니다.질병관리청(1339) 또는 지역보건소에 문의하시고안내를 받으시기를 권장드립니다.검사 결과가 잘 나오고 몸도 잘 회복하시길 바랍니다.감사합니다.</t>
  </si>
  <si>
    <t>5살아이 간지러움 증상이요ㅠ</t>
  </si>
  <si>
    <t>한 2주전쯤 손톱 자라는 살 부분이 간지럽다고 해서
자세히 살펴보니 살 껍질이 까져 있었어요
병원에 데려가 진료를 보았는데
한포진 이라고 하셔서
먹는 물약 과 바르는 연고 처방 받아왔습니다.
근데 약을 다 먹었는데도 나아질 기미가 보이지 않습니다.
증상은
처음에는 손,발톱 자라는 살 부분이 간지럽다고 했는데
시간이 지날수록 몸 이곳 저곳이 다 간지럽다고 해요
간지러움을 참지 못해 펑펑 울어요 ㅠㅠ
가끔 혼자 딸꾹질을 종종 하기도 하고
손 발도 차가워요. 근데 항상 차가운건 아니에요
그래서 엊그제는 한의원도 찾아가봤습니다.
혹시나 체질 문제일까? 수족냉증이 있는 건 아닌가 싶어
한약이라도 지어 먹여보려고 갔는데
선생님께서 약 먹고 약 바를 정도의 질환이 아니라고
땀이 많아서 간지러움이 생기는거라고
차가운 음식 주지말고 등등 설명만 듣고 왔는데
그 다음날 또 간지러움에 울고 불고 ㅠㅠ
그래서 또 다른 소아과 병원으로 가서 진료를 봤는데
연고만 처방해 주셨습니다ㅠㅠ
간지러울때마다 발라주라고...
오늘 저녁에도 자다가 갑자기 일어나서 너무 간지럽다고
울고 불고 ㅠㅠ 부랴부랴 연고 발라주고
달래서 겨우 잠들었는데 자는 동안에도 간지러운지
손 바닥 발바닥을 이불에 비벼요ㅠㅠㅠㅠ
겉으로 봤을 때 두드러기 가 올라오거나 빨갛거나 하지 않아요
처음 한포진 이라고 했을 때 손톱/발톱 주변 살 껍질 까진거
외에는 다른 특별한 증상은 없는데 자꾸 간지럽다고ㅠ
울어서 너무 안쓰러워요ㅠㅠ
나름 지식인 검색해서 비슷한 증상 찾은 건
심부온도 가 낮아져서 그럴수도 있다고...
혹시 이것때문인걸까요??ㅠ
면역력이 약해져서 그런건 아닌가 해서 ㅠ
다른 영양제도 사서 먹이고 있는데ㅠ
제가 뭘 해 줄 수 있을까요?ㅠㅠ
다시 병원을 가봐야 하는 건지...ㅠ
간지러움에 고통스러워 하는 저희 아이
나을 수 있는 방법 좀 알려주세요.</t>
  </si>
  <si>
    <t>안녕하세요. 하이닥-네이버 상담 한의사 이종우입니다.지식인에서는 대면진료가 아니므로 이것저것 여쭤볼 수가 없어 정확히 진단하기는 어려운 점 양해 부탁드리며 일반적인 설명으로만 참고하시기 바랍니다.피부가 가렵거나 붉어지거나 수포나 발진, 각질, 구진, 갈라짐, 건조감 등의 각종 문제가 생기는 것은 모두 '염증 반응'의 한 양상이며 염증이 지속되고 있는 이유는 면역 체계의 발동으로도 잡히지 않는 문제가 생겼다는 이야기입니다. 즉, 면역 체계에 구멍이 뚫린 것으로 해석할 수 있습니다. 면역체계의 이상을 알리는 피부의 신호는 여드름, 모낭염, 트러블처럼 약한 것에서부터 대상포진, 장미색비강진, 헤르페스, 사마귀, 무좀처럼 외부 바이러스나 진균 감염에 의한 것도 있고, 지독하게 사라지지 않는 염증반응으로는 아토피, 건선, 지루성피부염, 한포진, 화폐상습진, 결절성 양진 등이 있습니다. 이들 중 손발에 나타난 수포, 각질, 가려움, 벗겨지는 습진 증상은' 한포진'이라고 진단할 수 있지요.환자를 보지 않고 정확하게 진단하기는 무리지만 아마 손발이 차갑고 끝부분이 까지면서 가려움에 시달리는 문제는 기혈 부족과 순환 문제가 아닐까 예상해 봅니다. 스테로이드를 오래 썼다면 속에 감추어진 염증은 훨씬 더 많을 것을 예상할 수 있고요. 스테로이드를 끊으면 바로 리바운딩이 있을 수도 있습니다. 계속 스테로이드를 쓰는 것은 아이에게 더 안 좋으니 결국엔 끊으셔야 할 겁니다. 한포진은 손발 아토피라고 보시면 됩니다. 일반적으로 우리가 말하는 아토피는 손발보다는 팔다리 접히는 부위 쪽으로 많이 나타나고 얼굴, 전신에 넓게 퍼져 있죠. 한포진과 아토피를 동시에 앓는 환자도 많습니다. 이 두 질환은 모두 면역 체계 약화로 나타나는 알레르기, 과민 반응에서 온 만성 피부염입니다.한포진은 수포와 각질이 올라오는 과정이 호전과 악화를 반복하면서 증상이 깊어지고 부위가 퍼져나갑니다. 손에서 생기면 발로, 발에서 생기면 손으로 옮겨가기도 하고 손발에서 함께 나타나기도 하지요. 면역체계의 문제이므로 낫지 않고 상당히 오랜 기간 병을 앓는 환자가 많습니다. 면역이 떨어지는 시기에만 올라오다 호전되고, 다시 악화를 반복하며 서서히 오랜 기간에 걸쳐 나타나기도 하지만, 한꺼번에 증상이 올라와 급격히 악화되는 환자도 있습니다. 한포진이 나타나는 연령대는 영아부터 임산부, 소아, 청소년, 성인에 이르기까지 다양합니다.손발 증상이 한포진이든 아니든간에, 현재 상태로 보아선 어린아이지만 스트레스 수준이 매우 높을 것을 예상해 볼 수 있습니다. 대체로 손발에 생기는 질환은 정신적, 육체적 스트레스와 깊은 관련이 있습니다. 조금 더 심신을 편안하게 하고 수면 시간을 늘리는 것이 좋습니다. (8~9시간 이상 수면해야 함) 또 기름진 음식, 인스턴트 음식 등 몸에 좋지 않은 것을 자주 먹는 식습관이 있다면 개선하고, 야식이나 과식도 피해야 합니다. 잘 먹지 않아서보다 너무 잘 먹어서 병이 나는 경우가 많은 요즘입니다. 옛날처럼 자연에서 난 음식만 먹는 것이 아니라 대부분 공장에서 만들어진 식품을 먹기 때문에 식품첨가물 섭취량도 1년이면 20kg 정도로 섭취하는 현대인은, 특별하게 심적으로 스트레스 받는 일이 없다고 해도 소화기나 수면 패턴의 무리가 몸에 상당히 큰 스트레스로 작용합니다. 현재 아이의 몸 상태가 어떤지 몰라서 더 정확히 말씀드리기는 어렵지만 반드시 식단 및 체중 조절도 해줘야 합니다.한의학에서는 손과 발의 중요성에 대해 한의학의 고전이라 일컬어지는 황제내경에서부터 '경락학설'을 통해 강조되었죠. 12경락은 손과 발에서 시작하거나 끝맺기 때문에 같은 경락상의 경혈이라 해도 손발 경락은 더 중요하게 봅니다. 손에 나타나는 수부질환은 경락 중에서도 심포장과 삼초부가 허약할 때 나타날 수 있는 증상입니다. 심계항진, 협심증, 부정맥, 어깨가 무겁고, 오십견이나 견비통, 견 관절이 있는 것, 손에 땀이 잘 나며 뜨겁고 허물이 벗겨지고 갈라지는 증상, 손의 붉은 얼룩, 주부습진, 식은땀, 목에 무엇이 걸린 듯 간지럽고 답답함(매핵기), 안면홍조, 상기증, 기관지 천식, 가슴 답답, 가슴 통증, 열이 올랐다 내렸다 하는 증상, 물을 찔끔찔끔 계속 마시게 되는 갈증, 신경성 두통, 꼬리뼈 통증, 요통, 소변 빈삭, 변비, 설사, 생리 불순, 생리통, 불임, 습관성 유산, 신경성 소화불량, 불면증, 신경 과민, 우울증, 손발저림, 추위를 심하게 탐, 혈액순환 불량, 신진대사 불량, 진저리, 임파선 낭종, 약한 정력, 만성피로, 몸이 무거움, 이명(귀뚜라미 소리) 등이 심포와 삼초 경락의 문제에서 발생하는 질환입니다. 이런 증상은 스트레스를 받으면 더 심해지죠. 심포 삼초가 약한 사람은 생명력이 약하여 매사 안절부절하는 경향이 있습니다. 심포 삼초 경락은 가슴에서 뻗어져 나와 손바닥 중심의 노궁혈에 이르러 열을 주관하는 심장경의 소부혈과 동시에 상승 작용을 일으킵니다. 심포 삼초는 현대의학적으로 자율신경의 역할과 관련이 있으며, 한열대사 문제와 관련이 깊습니다. 발은 비록 심장의 끝자락에 존재하지만 인체에서 가장 중요한 머리의 뇌를 조절하는 신경과 경락이죠. 즉 전신의 뿌리가 되는 곳으며 생명력인 수(水)의 기운이 모인 곳으로 '혈액' 문제가 있을 때 발도 건강하지 못한 증상을 나타냅니다. 발의 문제가 심하다는 것은 몸에 탁혈이 정체되어 있는 것으로도 해석할 수 있습니다. 어린 나이에 생긴 병증이라 더 안타까운 일이지만, 우리 아이의 평생 건강 관리에 있어서 심포 삼초 경락 순환 및 혈액 독소 관리에 늘 신경 써야 한다는 점을 시사해 주니 고마운 것입니다. 자주 심호흡을 하게끔 해주시고 운동 자주 하면서 손발 마사지도 종종 해 주세요. 몸의 기운과 피를 탁하게 하는 음식 먹지 않게 주의하여 지도하시고요.보통 피부에 염증이 생기면 일반적으로 피부과부터 찾는데, 피부과에서 피부염에 처방해줄 수 있는 것은 항히스타민제(가려움제어)와 면역억제제(먹는 스테로이드 약, 강함), 스테로이드 연고(1~7단계까지 있음) 세 가지 종류 뿐입니다. 이 치료의 기전은 체내(부신) 스테로이드 호르몬이 가진 자연스러운 항염 성분과 비슷하게 만든 화학적 물질로써 염증을 잠시 억누르는 것일 뿐 병을 없애는 치료가 아니며, 내성이 생기면 강한 스테로이드 주사 단계로 올라갑니다. 체내 호르몬과 비슷한 물질을 계속 사용하다 보면 결국 우리 몸의 면역 체계는 더 혼란스러워지고 약해지게 됩니다. 또, 스테로이드 연고나 약의 강력한 항염작용에 따라오는 부작용(피부 얇아짐, 재생속도 약화, 노화..)으로 환부 상태가 더 악화되고 이렇게 되면 일반 피부과에서는 대학병원에 가야 한다고 말하지만 결국 스테로이드 등급만 높인 동일한 방식의 치료를 권한 것이라 보면 됩니다. 염증이 생긴 근본적 원인에 대한 수습 없이 이렇게 스테로이드로 눈가리고 아웅하며 시간을 보내다가 악화일로를 걷는 것이 피부환자들이 겪게 되는 일반적 수순입니다. 스테로이드는 국소 면역계를 억제하는 기능으로 염증을 잠시 눌러주지만 장기적으로 보면 미세혈관들을 파괴하고 손상시켜 추후 피부 증상이 갈수록 심해지는 방향으로 흐를 가능성이 높습니다. 모세혈관에 흐르는 혈액에는 나를 아프게 하는 염증 물질도 있지만 나를 살리는 영양 물질도 함께 들어 있어서, 스테로이드 제를 계속 쓰면 염증이 억제되는 만큼 재생도 이루어지지 않습니다. 내원하는 한포진 환자 중 손 피부가 버석거리고 얇아지고 지문이 사라지는 분도 있는데 이러한 치료를 장기간 하신 것에 연유하지 않나 추측해 볼 수 있습니다. 한두 번 정도 써보아서 치료되지 않고 증상이 반복되면 당장 끊고 면역치료를 시도해야 합니다. 스테로이드를 장기사용한 환자 분들은 그 부작용이 반드시 오는 편이니 유의하시기 바랍니다. 몸 속이 건강해지면 피부에도 영양 공급과 재생이 잘 이루어져 도톰하고 건강한 혈색이 돌며 가려움이나 건조함 등의 염증 반응은 금세 사라집니다. 피부 세포는 한 달 주기로 재생과 소멸이 이루어지기 때문이지요. 아이가 울고 힘들어한다고 당장 눈 앞의 불편한 증상만 억제하는 것에 집중하면, 득보다 실이 많은 길로 가게 되며, 결국 근본적 치료는 요원해집니다.특히 어린이에게 스테로이드를 사용하는 것은 확립되지 않은 면역체계를 뒤흔들고 교란시키는 결과를 낳으니 가급적 사용하지 않는 게 좋다는 점 유념해 주시기 바랍니다. 일반 한의원보다는 피부질환을 전문적으로 보는 한의원을 여러군데 찾아보시고 자녀 분 몸 상태나 체질에 대한 상담을 받아보시기 바랍니다. 무엇보다 질환의 원인은 내부에 존재한다는 생각을 먼저 하고 진료를 받으시는 게 좋습니다. 계속된 만성 가려움, 염증은 반드시 체내 원인이 있음을 알아채야 합니다. 체내에 원인이 있으므로 피부에 뭘 발라서 해결될 수 있는 문제가 아니며, 전체적 관점에서 건강을 되찾는 치료를 하실 때 아토피 문제도 해결될 수 있을 것입니다. 모쪼록 사랑스러운 자녀분의 쾌유를 기원 드립니다.</t>
  </si>
  <si>
    <t>구토증상 만으로 음식 알러지일 가능성이 있나요? (유아)</t>
  </si>
  <si>
    <t>13개월 된 아이가 지금까지 심한 분수토를 한 적이 몇차례 됩니다. 한 번 토하면 위경련이나 식도 경련이 있는지 물까지 다 토할 때까지 심하게 토해요.
그때 특이점으로 먹었던 것이 계란과 유제품(요거트, 킨더밀쉬) 이 의심되요.
다행히 약을 먹고 미음만 먹으면 하루만에 좋아지구여.
그런데 소아과에서는 구토 증상만으로는 알러지 반응이 아닐 거랍니다. 이게 그냥 우연의 일치인건지...알러지반응으로 심한 구토증상만 있는 케이스는 거의 없나요?
참고로 피검사는 안했고 엑스레이와 초음파 검사 결과 위와 장 모두 정상이었습니다.</t>
  </si>
  <si>
    <t>알레르기 반응으로 인해 심하면 호흡곤란, 구토. 입술 부움. 어지럼증. 구토. 맥박 상승. 가슴뜀.안면마비, 발진등이 오기도 합니다.</t>
  </si>
  <si>
    <t>중학교 3학년 여학생입니다 . 두통 및 어지러움 호소</t>
  </si>
  <si>
    <t>올해들어 갑자기 일어날때 어지러움을 많이 호소해요 
초여름에 장염이 심해서 열이 39도까지 났었는데 그뒤부터 체력이 돌아오질 않네요
 내과가서 빈혈 검사를 했는데 정상으로 나오고 컨디션이 안좋으면 미열이 나요 ... 어떤때는 두통이을 호소해서 진통제를 먹이면 땀이 나면서 두통도 없어지고...그때마다 열도 나는가봐요
미열이 한번씩 오르는게 제일 걱정입니다
한의원가서 약도 먹였는데 별다른 차도가 없습니다
어느병원에 가서 무슨 검사를 받아야할지 도무지 모르겠네요
소아과를 가야하는지.. 내과를 가야 하는지 ...</t>
  </si>
  <si>
    <t>중학교 3학년이면 우선 소아청소년과를 방문하여도 되고, 내과를 방문하여도 됩니다. 어지럼증, 미열, 두통, 간헐적인 미열이 지속있다면 감염의 가능성이 없다면 류마티스질환 등도 생각해볼 수 있겠습니다. 우선 기본적인 X-ray, 소변검사, 혈액검사 등을 받아보면 좋겠습니다.</t>
  </si>
  <si>
    <t>역류성 식도염 증상</t>
  </si>
  <si>
    <t>안녕하세요 저는 중3입니당
얼마전부터 목에 가래가 끼는 것 같아 기침을 하게 되고 숨 쉴때마다 목과 가슴쪽이 답답한데..
검색해보니까 역류성 식도염 증상이랑 비슷하더라구요 열은 안나서 코로나는 아닌거 같은데 그냥 소아과 같은데 가면 진찰 받을 수 있을까요? 가서 뭐라고 설명해야 선생님이 이해 하실까요ㅠㅠㅠ</t>
  </si>
  <si>
    <t>증상 있는 그대로 이야기하시면 됩니다. 있는 그 증상 그대로 이야기하셔도 역류성식도질화환 등을 먼저 생각해볼 수 있겠습니다.</t>
  </si>
  <si>
    <t>도와주세요ㅜㅜ 애기가 분유를 잘안먹어요</t>
  </si>
  <si>
    <t>이제 88일정도 됫는데 애기가 분유를 깔짝깔짝먹어요
보통정상적으로 먹는양이 1회 150미리 이상먹어야하는걸로 알고있는데 우리애기가 젖꼭지 물기도전에 먹일려고 안으면 찡찡거리고 먹더라도 30미리먹고 찡얼거리고 70미리먹고 찡얼거리고 하는데 원인이 뭘까요..?
어쩌다 120미리 먹을때있고 130미리 먹을때 있긴있는데
하루에 한두번그리먹고 나머진 100미리 미만으로 조금먹고 찡얼거립니다
배알이도 아닌거갖구.. 가스차서 그런가싶어서 배마사지도 해주고 하는데도 그럽니다
분유는 명작먹이고있어요 조리원부터 명작쭉먹이고있고
변도 잘싸는편이에요 하루에 많으면 3번까지도 싸구 보통 2~1회싸고 가끔 2틀에 1회 싸요
집에있다가 일주일정도 이모집가서 있는데 환경이 바껴서 안먹는걸까요??
걱정입니다 3일정도 계속 하루분유량이 총 500미리 조금넘거나 500미리 안되게먹네요ㅜ
열이있거나 잠을안자고 그런건 아니에요
그래도 집에있을땐 적어도 700~900사이로 먹었는데 갑자기 안먹으니까 걱정이되요
소아과도 가봐야 명확한 답도못들을거같고..
젖병이 안맞아서 그런걸까요?
지금 젖병은 앙뽀 2단계랑 마더케이 s사이즈 이렇게 두종류로 먹여보고있는데 안먹는건 똑같아요..</t>
  </si>
  <si>
    <t>지금 분유 정체기 인거같긴 한데요 보니까 수유텀이 들쑥 날쑥이네요 아기가 분유를 밀어내면 주지마세요 그리고 한시간뒤 다시 줘보시구요 수유텀을 4시간으로 하시고 수유량을 140 으로 맞춰서 하루나 이틀 유지해보세요 공갈 사용해서 텀늘려보시구요</t>
  </si>
  <si>
    <t>목젖 주변에 뭐가 있어요( 사진주의 )</t>
  </si>
  <si>
    <t>며칠 전에 혓바닥이랑 위, 아래 잇몸에 뭐가 나고
목이 감기 걸린 것처럼 불편해서
거울 보니까 뭔가가 있던데
색깔도 이상해요
정상인가요??</t>
  </si>
  <si>
    <t xml:space="preserve">안녕하세요, 장유 보강연합의원입니다.  좌측의 표시원 안은 정상 (편도절제술 흔적)이고 우측 표시원 안도 특이 사항 없어보입니다.  정확한 것은 가정의학과, 이비인후과, 소아과, 내과 방문하셔서 확인하시기 바랍니다. 건강한 하루 되시길 바랍니다. </t>
  </si>
  <si>
    <t>비타민디 영양제 추천해주세요~</t>
  </si>
  <si>
    <t>아기가 좀 키가 작은 편이라 소아과 갔을때 물어보니 비타민디를 꼭 챙겨주라고 하시더라구요~
비타민디 알아보고는 있는데...
이왕이면 비타민디 함량 충분히 들어있으면서 다른 영양성분도 들어있는게 좋지 않을까 싶어서요~~
그런 영양제 있을까요??
돌 지난 아기인데 아기가 잘 먹으면서 비타민디 포함되고 성분 좋은 영양제 추천 부탁드려요~</t>
  </si>
  <si>
    <t>저 요즘 키즈오메가3 먹이는데어썸키즈오메가3라고 흡수 잘 되는 알티지오메가3에비타민디 하루 권장량 들어가 있어서 같이 챙기기 좋더라구요액상 비타민디 따로 먹이기 귀찮았는데어썸키즈오메가3는 과일맛 젤리타입에 이에 달라 붙지 않아서 먹기도 편해요냉장보관해뒀다가 시원하게 먹으니 더 맛있어하고오메가3도 그렇고 비타민d도 그렇고 같이 먹어주면 좋다고 하더라고요면역에 도움되는 영양제들이기 때문에 매일 먹이고 있어요2+1하면 더 저렴해서 지금 인터넷에서 최저가 사서 먹이는데잘 먹어서 이뻐요 ^^</t>
  </si>
  <si>
    <t>07 14살 남자인데 젖이 너무 크고 몽우리가 1년째 안없어져요..</t>
  </si>
  <si>
    <t>작년 1~2월부턴가 몽우리가 점점 커지길래 괜찮겠지 했는데 지금까지 계속 있어서 고민이에요..옷을 입으면 툭툭튀어나와서 불편하고 계속 찾아보면 1~2개월 이면 없어진다고 하는데 저는 1년 넘게 그러니까 너무 고민이에요..어떡해 해야되죠..ㅜㅜ</t>
  </si>
  <si>
    <t>소아과 한번 가보세요</t>
  </si>
  <si>
    <t>부산 부민병원</t>
  </si>
  <si>
    <t>원래 부민병원 소아과 간호사들 예의가 없나여? 사람이 불러도 들은에 만체하고 문도 쾅쾅닫고 나가고 사람 무시하는경향잇던데 저만 그렇게 생각하는건가여?</t>
  </si>
  <si>
    <t>몇몇 간호사들 만 그런 것으로 압니다</t>
  </si>
  <si>
    <t>등 톡톡 두드리는거</t>
  </si>
  <si>
    <t>어렸을때 감기 걸려서소아과에서 진료 받으면
의사 선생님께서 배 가슴 그리고 주로 등을 청진기로 들으시고
손으로 톡톡?? 친다고 해야되나
의사 선생님 손가락을 제 등에 대고
그 손가락을 톡톡 두들기는 느낌인데요
손이 되게 따뜻하고 마음이 편해지는 기분이라서
기억에 남는데 이게 어떤건지 궁금합니다</t>
  </si>
  <si>
    <t>답변자 본인도 어렸을적에 질문자님처럼 그런 경험을 자주 겪었 었습니다. ^0^, 오히려 의사선생님께서 해주신 그러한 행동들이 의사선생님을 믿고,또한,뇌리에 많이 남은것 같아요.저도 그런 생각을 하면 오히려 기분이 많이 좋을때가 있습니다.  ^0^      ^-^      ^-^      ^0^,</t>
  </si>
  <si>
    <t>9개월아기 뒷목 귀 긁기..</t>
  </si>
  <si>
    <t>9개월아기구요 ..
아기가 자다가 깨면 뒷목이랑 귀를 그렇게 긁어요..
긁다가 소리치며 울고
손으로 쓰담하다가 멈추면 또 긁다가 울고
이러다가 잠깨서 못자고 하ㅜ
새벽마다 난리인데요..
대체 뭐가 문제일까요
가려움 없애는 약 6일 복용후 끊자마다 다시 시작되는데..
딱히 아토피 피부도 아니고 ..
진짜 요즘 딱 미치겠습니다 ...
답을좀 주세요 ㅠ 살고싴어요...</t>
  </si>
  <si>
    <t xml:space="preserve">대학병원 소아과 진료를 한번 권해드립니다 </t>
  </si>
  <si>
    <t>신생아 모유수유</t>
  </si>
  <si>
    <t>소아과가면 선생님이 800-900ml 먹여도 된다고 하는데, 그기준이 직수 제외한 유축수유랑 분유 두개만 해당되는 건가요?
솔직히 직수는 아이가 얼만큼 먹었는지 알수가 없잖아요~
그리고 저는 직수 양쪽 15-20분씩하고 아이가 쩝쩝대면은 마지막으로 분유 먹이는데 평균 몇ml를 먹여야할까요?</t>
  </si>
  <si>
    <t>저도 완모 중인데, 저는 유축하면서 시간당 몇미리 인지 재면서 유축하거든요.가슴이 꽉찼는지, 덜찼는지 상태에 따라서도 유축양이 다르기는 하지만, 유축시간당 나오는 양으로 얼추 계산하니까 맞는거 같기도 하더라구요. 그렇지만, 유축한 양보다 직수가 조금 더 양이 많다고 하더라구요. 유축은 굵은 유선위주로 나오고, 직수하면 가는 유선도 다 자극이 되어서 유축한 시간보다 조금 더 짧은 시간을 먹어도 양은 거의 같을 수 있다고 하더라구요.그리고 전문가들이 모유수유는 텀이라는게 없다는 의견이 많아서 아이가 먹고싶을 때 충분히 먹이고 그만먹겠다는 사인을 보내면 중단하고, 다시한번 더 유두 넣어보고 밀어내면 안먹이고 있어요.</t>
  </si>
  <si>
    <t>생후 6개월 애기 등 혈관종</t>
  </si>
  <si>
    <t>안녕하세요.
6개월 된 아기 엄마 입니다.
지금 저희 아기 등에 혈관종이 생겨서 정말 신경이 쓰입니다.
소아과랑 피부과에 갔더니 다음과 같이 답하였습니다.
소아과: 애기가 크면서 크기가 커질 수도 있지만 대부분 없어지는 경우가 대다수 입니다.
         크게 걱정 안하셔도 알아서 사라질 것 같습니다.
피부과: 큰 대학병원 가서 검사를 받아보시는 것도 갠찮을 것 같습니다.
이렇게 답하였는데 정말 큰 대학병원가서 검사를 받아보는게 좋을까요?
요즘 코로나 때문에 대학병원 가기가 너무 무섭습니다...</t>
  </si>
  <si>
    <t>병원을 방문해보셔야 할꺼같습니다</t>
  </si>
  <si>
    <t>모유수유 / 유축수유</t>
  </si>
  <si>
    <t>안녕하세요. 33일차 엄마입니다. 아이낳고나서 2주간 산후조리원에서 보낸 후, 집에 와서 직접 보고있습니다.
생각보다 조리원에서만큼 순탄한 하루하루를 보낼줄 알았는데, 2시간 단위로 아이가 배고파서 울다보니, 유축수유와 분유 7:3 비율로 2주를 보냈습니다. 모유수유를 하고싶었지만 아이가 얼마나 먹는지도 모를뿐더러, 시간적인 소요와 육체적으로 너무 힘들어서 초반에는 하루에 1-2번은 모유수유를 했으나 갈수록 안했습니다.
어제 소아과 검진받을 때 선생님께서 모유수유하라고 하셔서 어제저녁부터 오늘까지 했는데 너무 힘들더군요.. 잠도 제대로 못자고 몸이 지칩니다.
어떻게 해야할까요..? 저도 모유수유로 하고싶엇지만 저에겐 현실적으론 너무 힘들어요</t>
  </si>
  <si>
    <t xml:space="preserve">33일차면 초유는 먹인것과 다름없고 젖마사지를 받아서 유선을 모두 뚫었는데도 수유량이 적은거라면(2시간마다 우는건 양이 부족해서가 맞을거예요) 차라리 단유 하고 분유로 가는것도 나쁘지 않다고 생각해요. 넘 고민하지 마세요. 엄마가 행복해야 아이에게도 좋아요. 모유 좋은건 다 알죠. 하지만 사람마다 젖이 많은 사람도 있지만 부족한 사람도 있으니까요. 그쯤부터 100일까지가 정말 힘들고 지치거든요. 힘내시고요! </t>
  </si>
  <si>
    <t>폭언욕설로 인한 유아정서 관련 고소문의</t>
  </si>
  <si>
    <t>아파트 관리인과 민원관련 이야기중
28개월 아이가 옆에 있음에도 폭언욕설을 하여
아이가 부들부들 공포심을 느낌
아이있으니 그만하여도 막무가내 엘베오는데로 자리피함
아기 저녁 잠을 잘때 발작 및 경기와 비슷한 수면장애발생
다음날 소아과 방문후 진단서 끊음.
위와같은 상황인데. 아파트 관리인을 고소하고 싶습니다
그당치 모욕감과 아이가 느꼈을 정신적충격이 걱정입니다.
cctv는 있으나 음성 녹음은 되지 않았고 그현장에서 아랫층 주민이 유일한 증인입니다.
고소 가능 할까요 ?</t>
  </si>
  <si>
    <t>네, 고소가능합니다. 형사사건으로는 질문자님이 성인이기때문에 충분히 모욕감을 느낄수 있었을것같습니다..따라서 모욕관련으로 고소할수 있을것 같습니다하지만, 28개월 아이가 욕설으 듣는게 모욕죄가 해당이 되느냐.. 이게 참 문제입니다 .그리고 민사로는 진단서, 수면장애등의 증거들을 수집하여 민사소송 할 수 있습니다.그리고 관리인의 소속을 알아내어 직접적으로 민원제기를 해도 좋을것 같네요</t>
  </si>
  <si>
    <t>똥꼬가 왜 똥꼬죠</t>
  </si>
  <si>
    <t>똥꼬가 왜 똥꼬인가요?
똥나오는 ㄲ추인가요?</t>
  </si>
  <si>
    <t>똥꼬는 똥구멍에서 유래되었어요.그러나 저속하여 똥꼬로 불리우게 된거죠.항문이라고  하는 것이 정식명칭이나 아이들이 친근하게부르기 위해 그렇게 부른답니다.소아과 의사나 간호사들도 어린이들에게 똥꼬라고해야 이해하고 좋아합니다.국어사전에도 똥꼬가 표준어가 되었답니다.의학용어로는 Anus.  Anal</t>
  </si>
  <si>
    <t>02년생 독감백신 비용 얼마에요? ( 소아과나 병원에서 접종)</t>
  </si>
  <si>
    <t>02년생 독감백신 비용 ( 소아과나 병원에서 접종 ) 얼마에요?</t>
  </si>
  <si>
    <t>미성년자 라도 독감예방접종 비용은 병의원마다 다른데 3 가는 2만 5천 원~3만 원, 4 가는 3만 5천 원~4만 원입니다.</t>
  </si>
  <si>
    <t>바라크루드정 B형간염 아닌 아기가 먹었는데 괜찮을까요?</t>
  </si>
  <si>
    <t>가족중에 B형간염 보균자가 있어서 바라크루드정을 복용중인데
안보고있는 사이 23개월 아기가 바라크루드정을 먹어버렸어요.
B형간염보균자가 아닌 일반 아기가 이 약을 먹어도 괜찮은건가요?
병원이 문을 닫은 시간이라 문의할 곳이 없네요,,</t>
  </si>
  <si>
    <t>저런.. 어쩌다가 아가가 먹었을까요...일반적으로 성인에게 쓰는 약을 23개월 아가가 먹었다면 너무 과용량이긴 합니다만부작용 예측을 섣불리하기는 어렵겠습니다.이미 먹어버리는 것을 어떻게 다시 돌이키기는 어렵고약이  0.5mg이었다면 일반적으로 소아 2세 아이가 먹을 용량의 3배 정도를 일시적으로 복용하셨을 것 같습니다.딱히 어떤 부작용이 있는지 결론이 난 보고등은 없습니다.익일 소아과 선생님께 물어보면 좋겠지만 , 아마 관찰해보는게 좋을 것 같습니디다.</t>
  </si>
  <si>
    <t>간호학과 재학중인 대학생입니다
곧 있으면 실습 나가야해서 예방접종 확인서 제출해야하는데 보건소는 코로나 땜에 못하면 일반 동네 소아과나 그런데서 확인서 뽑을수 있나요?</t>
  </si>
  <si>
    <t>예방접종증명서는 질병관리청 KDCA에서 발급 가능합니다.예방접종증명서 온라인 발급서비스가 있기때문에 따로 의료기관이나보건기고나 방문없이 간편하게 온라인을 통해 발급이 가능합니다.</t>
  </si>
  <si>
    <t>신생아인데 뭐가 생긴건가요?</t>
  </si>
  <si>
    <t>생후 22일된 아기인데 조리원에서는 이런거 없이 깨끗햇는데 집에 온지 이틀째에 이마,코,눈 주변에 계속 생기고 있습나다. 실내온도 시원하게 하라고 해서 23도 유지 중입니다</t>
  </si>
  <si>
    <t>특히 배앓이 or 용쓰기 할때 유난이 더 잘보이지 않나요? 태열이 맞는듯 합니다. 저희 애기도 그렇거든요.저희도 병원가서 검진 받아보니 태열이라고 하더라고여. 아시다싶이 태열 계속 놔두면 아토피로 번질수 있습니다~ 가까운 소아과 방문하셔서 약 처방 받으신후, 애기 얼굴에 발라주세요.</t>
  </si>
  <si>
    <t>자궁경부암 접종이요..4가랑 9가 무슨 차이에요??</t>
  </si>
  <si>
    <t>제가 고등학교 입학하자마자 자궁경부암 접종을 했는데
그 때는 산부인과가 처음이기도 하고 엄마랑 같이 가서 제가 들은
설명이 별로 없는데...이번이 마지막 주사여서 맞고 나왔는데
제가 한 자궁경부암 접종 주사는 9가라고 4가보다 좋다고
선생님이 말씀해주시던데... 9가는 뭐고 4가는 뭔가요??
주사 약 차이인가요??</t>
  </si>
  <si>
    <t>안녕하세요. 하이닥-네이버 지식iN 상담의 최동석 입니다.자궁경부암 접종으로 사용되는 가다실 백신의 4가, 9가에 대한 궁금증이 있으시군요.답변해드리겠습니다.가다실이란 자궁경부암 접종으로 사용되는 백신의 종류로 4가/9가 두 개로 나뉘는데 이 두가지 백신은각각 예방할 수 있는 HPV 관련 바이러스의 수가 다릅니다. 4가는 4개, 9가는 9가지의 바이러스를 예방할 수있습니다. 가다실 9가는 가장 많은 HPV 유형을 포함하여 4가에 비해서 더 다양한 바이러스에서 우리 자궁,생식기관 건강을 지킬 수 있도록 도와주는 자궁경부암 접종 백신으로 질문자님께서 접종하신 9가의 경우자궁경부암, 외음부암, 질암, 자궁경부 상피내 종양, 외음부 상피내 종양, 질 상피내 종양, 자궁경부 상피내선암과 같은 여성질환을 예방할 수 있으며 예방 효과는 대략 95% 이상으로 접종 후에도 1-2년 사이 한 번이상은 자궁 건강을 확인하러 산부인과를 통해 정밀검사를 받아보시는 것이 좋습니다.자궁경부암은 수많은 암들 중 유일하게 바이러스에 의해서 발생하는 암으로 알려져 있으며 이로 인하여유일하게 백신이 있는 암입니다. 위암, 간암 백신은 아직 없지만 자궁경부암 접종으로는 미리 암을 막을 수있기 때문에 수 년 전부터 우리나라 필수 접종이 되어 9세 여아분들은 소아과, 산부인과에서 무료로 접종을받을 수 있으며 취학 아동/성인의 경우 본인 부담으로 자궁경부암 접종을 해야 합니다.가다실 4가: 인유두종 바이러스  6, 11, 16, 18형 가다실 9가: 인유두종 바이러스  6, 11, 16, 18, 31, 33, 45, 52, 58형자궁경부암 접종은 만 9-26세 남녀 모두 접종이 가능합니다.여성: .HPV 16, 18, 31, 33, 45, 52, 58형으로 발생하는 자궁경부/외음부/질/항문암과 생식기 사마귀 질환남성: HPV 16, 18, 31, 33, 45, 52 및 58형에 의한 항문암/생식기 사마귀 질환짧은 답변이지만 도움이 되었기를 바랍니다.감사합니다.*해당 질환의 증상과 치료 방법 등 추가 정보가 궁금하시다면 아래 출처를 통해 확인하실 수 있습니다.출처: http://bitly.kr/yAfK2dqX7Kb영상 자료:</t>
  </si>
  <si>
    <t>오븐에 새끼손가락 데여서 병원 가야 하나요</t>
  </si>
  <si>
    <t>오븐 사용하고 아무생각 없이 오븐 안에 판을 만져 버렸어요 ㅠㅠ
지금도 차가운물애 해주고 있는데 가까운 소아과 라도 갈까요 ?
최대한 빨리 부탁드려요 ㅠㅠ쓰라려요</t>
  </si>
  <si>
    <t>병원 가보시는게 좋을것 같습니다빨리 완쾌하시길 바랍니다!</t>
  </si>
  <si>
    <t>물론 아닌것도 있지만 의사는 모든곳을 다 고치죠?</t>
  </si>
  <si>
    <t>그렇게 보시는 것이 맞습니다</t>
  </si>
  <si>
    <t>아기 두피 각질</t>
  </si>
  <si>
    <t>이제 100일 조금 넘은 아기인데 이마 바로 위쪽 두피부터 정수리까지 이렇거든요
어떻게 해야하나요?</t>
  </si>
  <si>
    <t xml:space="preserve">시간이 지나면 자연스럽게 없어지는데 괜찮아요 ^^저희아이도 그랬는데 억지로 떼려고 하지 마시고 기다려주시면 돼요~ ^^ </t>
  </si>
  <si>
    <t>아기피부 좀 봐주세요</t>
  </si>
  <si>
    <t>두돌아기구요
가려워하거나 하지는 않는데 이런게 생겼어요
뭐때문에 이런걸까요?
아토피는 아니겠지요?ㅠ</t>
  </si>
  <si>
    <t>안녕하세요.네이버 지식인으로 35년동안 피부질환만을 치료하고 있는 한의학박사 나헌식 원장입니다.글 내용을 읽어보고 사진을 확인해보니,아이의피부에 발생한 증상은,아토피 증상은 아니고,피부염으로 진단되니,증상이 없어지지 않고 번지거나 심해지면,소아과에 가서 치료해 주시길 바랍니다.</t>
  </si>
  <si>
    <t>신생아 가슴중앙 피부에 빨간 피부?</t>
  </si>
  <si>
    <t>제왕절개로 아기가 태어나 보았는데
아기 가슴 중간 피부 배쪽에 작은원형으로 짙은 빨간피부로 되있는것이 있었고 첨에는 빨같고 면은 부드럽고매끄러운듯 보였는데 하루지나고 보니 그면의 일부가 약간 딱딱하고 다른옆 일반 피부랑 감촉이 다르고 더 검붉게 변해있었는데 이것이 피부무형성증인지 이동중에 흔히
생길수 있는 피부벗겨짐인지 출산중 생길수 있는 피부상처인지 점인지 알수없고 걱정이 되서요
상처라면 혹시 옮기는 과정중 세균감염이 걱정되고
모반증이면 피부가 정상피부로 생기는지도
걱정되고 점이면 안없어지면 어쩌지 하는 걱정으로
신경이 쓰이네요 지금 현재의 상태 사진 올려드려요
전문의분들의 답변이나 이런 증세 있었던 분들의 답변 부탁드려요!~ 빨간피부는 뭐인가요?</t>
  </si>
  <si>
    <t>모반증 의심인데우선 소아과 가보세요 꼭https://coupa.ng/bJYaxd“파트너스 활동을 통해 일정액의 수수료를 제공받을 수 있음"</t>
  </si>
  <si>
    <t>6살 여아 발바닥에 점</t>
  </si>
  <si>
    <t>우리딸 (6살 여아) 발바닥에 점입니다. 태어날 때는 없었는데, 3살때부터 생겼습니다. 무슨 점인지 혹시 안좋은 건지 걱정되서 올려봅니다. 의사님들의 답변 부탁드립니다.</t>
  </si>
  <si>
    <t>보통 손바닥에 점이 잘없는데 저희 아이는 점점 자라면서 생기더라구요질문자님 사진과 비슷합니다하지만 전혀 문제 없다고 합니다저도 처음에 없다가 생기니까 걱정했었는데 소아과선생님이 전혀 전혀 상관없다고 말씀하시더라구요</t>
  </si>
  <si>
    <t>안녕하세요 의사가 꿈인 중2입니다
1학년때는 놀고
중2 1학기 때까지는 웹툰작가가 꿈이어서 경북예고 갈라고 했거든요
근데 제가 중간 기말 수행을 폭망해서 거의다E거 든요
중학교2학년2학기가 되니 갑자기 소아과 의사가 되고 싶다는 마음이 들었어요.(공부는 하면 할수 있습니다) 아직 중간고사는 안봤습니다 1달뒤면 보는데 공부하는 팁하고 조언 같은거 공부하는 방법 알려주세요
그리고 저는 경준데 어디고등학교 가면 좋을지 하고 예고 가도 의사가 될수 있을지 ......알려주세요....급해요 아무나 다 괜찮아요.....성의가 없더라도 ....알려주세여.....</t>
  </si>
  <si>
    <t>의사 홧팅~ 참고로 의사 힘들면 간호사, 방사선사 같은거도 좋고 약사같은것도 좋아요~예고가면 의사 어렵습니다 걍 일반고 가세요 일반고 가도 힘듭니다~공부는국어,사회 : 아직 중학생이니까 그냥 수업 성실히하고 문제집+기출문제 풀이 못하면 국어는 학원, 사회는 문제집 더 많이과학 : 문제집+기출문제 못하면 학원 가세요영어 : 학원 준필수, 문제집 풀면서 문법 파악+본문 내용 고딩되면많이 어려워지니 웬만하면 학원 가세요~수학 : 학원 필수, 국어영어과학 어려워지는 고등학교에서도 공부량 50%로 많고 중학생중에는 국영사과 잘해서 80%까지 할애하는 사람도 있어요</t>
  </si>
  <si>
    <t>아기발톱이 멍이들었어요~</t>
  </si>
  <si>
    <t>두달가까이 된것같아요..
처음에만 아파했고 지금은 아파하지않아요..
병원에 가야하나요?
어디로가야하나요?
소아과에선 그냥 두라고했는데..
넘 걱정이 되서요</t>
  </si>
  <si>
    <t>그냥 두시면 나아저요 그리고 채택좀 해주세요...</t>
  </si>
  <si>
    <t>의사 되려는데 어떻하나요?</t>
  </si>
  <si>
    <t>안녕하세요 의사가 꿈인 중2입니다
1학년때는 놀고
중2 1학기 때까지는 웹툰작가가 꿈이어서 경북예고 갈라고 했거든요
근데 제가 중간 기말 수행을 폭망해서 거의다E거 든요
중학교2학년2학기가 되니 갑자기 소아과 의사가 되고 싶다는 마음이 들었어요.(공부는 하면 할수 있습니다) 아직 중간고사는 안봤습니다 1달뒤면 보는데 의사가 될수 있을까요??-성의 없는 뎃 신고</t>
  </si>
  <si>
    <t xml:space="preserve">고등학교 가기에도 시간이 남았으니 수시로 의대를 가셔도 될 거고 수능까지는 4년이 남았으니 시간은 충분할 듯 하네요. 공부 힘내세요. 가능합니다. </t>
  </si>
  <si>
    <t>다래끼일까요?</t>
  </si>
  <si>
    <t>아프진 않다는데 다래끼일까요?
병원 가야할까요?
소아과도 가능할까요?
5살 유아입니다.
좁쌀 여드름 익은 것 하나처럼 보이네요~</t>
  </si>
  <si>
    <t>안녕하세요 안경사 서슨생입니다:_다래끼는 아닌 것 같은데 우선 안과에 한번 방문해보는게 좋을 것 같습니다.</t>
  </si>
  <si>
    <t>이명 증상 아닌가요?</t>
  </si>
  <si>
    <t>14살인데 요즘따라 귀에서 계속 전자파?음 같은게 들려요. 어쩔땐 삐 소리도 들리고요. 생활하는데 있어서 조금 불편하고 걱정되서 병원에 갔는데 아무증상 아니라 하네요. 피곤할땐 더 들리는데 고칠 방법이 없을까요?</t>
  </si>
  <si>
    <t>아마도 피곤하거나 뇌가 헷갈리면 나는 소리입니다^^ 별거 아니지만 많이 불편하시다면 중이염도 의심해볼만 해요 하지만 병원에서 아무 이상 아니라고 하셨다고 했는데 계속 그런다면 이비인후과나 소아과에 가보시는걸 추천드립니다^^</t>
  </si>
  <si>
    <t>실업급여에 대해서</t>
  </si>
  <si>
    <t>현재 소아과의원에 2년정도 근무하고있습니다.
일을 그만두려고하는데 자발적으로 그만두면 실업급여를 못받는걸로 알고있습니다.
일을 관두고 계약직으로 1~2달 일하고 계약만료로 실업급여를 신청할수있다고 하던데 괜찮은건가요? 알바는 해당이 안되는건가요?</t>
  </si>
  <si>
    <t xml:space="preserve">안녕하세요. 청소년근로보호센터입니다.실업급여 관련 문의주셨어요.실업급여는 아래 조건을 충족하실 경우 발생 가능합니다.①고용보험가입자가 최종이직일 전 18개월간 피보험단위기간 180일 이상 충족②최종 사업장의 퇴사사유- 사업장 권고사직, 해고 등 비자발적인 퇴사 또는 정당한 사유가 있는 자발적 퇴사 등③위 수급요건을 갖추고 재취업을 위하여 적극적으로 구직활동에 대하여 노력하는 경우 이때 이직 확인서가 제출될 경우 최종 사업장과 전 사업장의 피보험단위 기간 합산이 가능한데요,만일 질문자님께서 계약직으로 근무하시다가 비자발적으로 퇴사하시고위 조건을 충족하신다면 실업급여 신청이 가능하실 것으로 사료됩니다.(계약만료의 경우 사업주께서 연장 의사가 없어 계약이 종료될 경우 실업급여 조건이 충족됩니다.)이때 아르바이트와 같은 고용형태는 관계 없으나 최종사업장에서 고용보험이 가입되셔야 적용 가능한 부분임을 안내드리오니 질문자님께서는 이를 참고하시길 바랍니다.궁금한 점이 해결되셨나요?청소년근로보호센터는 여성가족부의 주관으로 청소년들의 근로권익, 진로상담을 지원합니다.궁금한 점이 있거나 도움이 필요하다면 연락주세요.전화상담 1600-1729 (평일 오전9시부터 오후6시까지)또는 24시간 문자상담, 카카오톡 플러스친구 #1388홈페이지 http://www.youthlabor.kr청소년근로보호센터 해피워크매니저 미카 드림 (091515) </t>
  </si>
  <si>
    <t>3살 아기가 사인펜 잉크를 먹었어요</t>
  </si>
  <si>
    <t>3살된 아기가 사인펜 심에 있는 잉크를 먹은것 같은데 어떻게 먹으면 배가 아픈가요?
그리고 바로 확인하고 화장실에 들어가서 양치질 하고 씻고 물과 오렌지 쥬스를 마셨는데 아프다고 하진 않는데 불안해서요 이럴땐 어떻게 해야 하는지 알려주세요</t>
  </si>
  <si>
    <t>병원에 우선 대려가 보세요 ㅠㅠ</t>
  </si>
  <si>
    <t>아기 손, 무릎 두드러기 같은것</t>
  </si>
  <si>
    <t>18개월 여아입니다
손과 무릎에 튀어나오지 않은 두드러기 같은것?이 올라와서 질문드립니다
이런 경우에는 어떤 병원에 데려가야 하나요?</t>
  </si>
  <si>
    <t>소아과로 가셔야 합니다</t>
  </si>
  <si>
    <t>모유황달 수치가 떨어지면 다시 오르지는 않은가요?</t>
  </si>
  <si>
    <t>자분. 3일후 퇴원.아가 황달수치10. 이틀 후 황달검사하러 소아과 내원하라함. 하루지나 아이 황달기 있어 소아과 내원.
14찍음.그후로 매일 수치검사.(발뒤꿈치 피 뽑음ㅠㅠ)
14-14-13대-12대-13대. (모유대부분 분유 3~4번 수치 올랐을때는 분유2번) 모유황달 같으다며 모유 끊고 분유로 먹이자고...첫날은 11대 이틀 후8.0으로 떨어짐.황달수치는 떨어지면 오르지 않는다며 모유 먹여도 된다하심.
수치가 떨어지면 오르는 일 없는게 맞나요? 그말 듣고 모유를 먹이기는 하는데 노파심이...</t>
  </si>
  <si>
    <t>안녕하세요. 하이닥-네이버 지식iN 상담의 서정호 입니다.이미 출생 후 2-3주 지난 상황이라면 특별히 위험한 상황은 아닙니다.일반적으로 모유를 3-4일 정도만 중단한 뒤 다시 수유하면 수치가 서서히 떨어집니다.육안상 황달이 심해지는 것 같지 않다면 굳이 다시 검사하지는 않습니다.</t>
  </si>
  <si>
    <t>4개월 아기 등 봐주세요ㅠㅠ</t>
  </si>
  <si>
    <t>이게 뭔가요? ㅠㅠ</t>
  </si>
  <si>
    <t>안녕하세요. 하이닥-네이버 지식iN 상담의 서정호 입니다.사진만 보아서는 알러지 반응일 가능성이 있습니다.해당 증상이 지속되거나 범위가 커진다면 소아과에서 진료를 보는 것이 필요합니다.</t>
  </si>
  <si>
    <t>아기 피부 트러블 좀 봐주세요</t>
  </si>
  <si>
    <t>병원 가봐야 할까요
범위가 점점 넓어 지는거 같아요</t>
  </si>
  <si>
    <t>아직 신생아인거 같은데 맞나요?아기가 머리카락 숱도 많고, 눈썹도 진하고...속눈썹도 정말 예쁘네요.^^아기 피부는 태열처럼 보여요, 신생아 아가들에게 많이 나타나는 증상인데요.아직 뚜렷한 이유나...딱 정해진 치료 방법이 있는건 아니구요.저의 아이는 시원하게 해주고, 보습크림으로 피부관리 해주면 점점 좋아지긴 하던데...목욕도 바디워시 안 쓰고, 녹차티백 우린 물로 닦아주었었어요.머리만 아기샴푸로 감기구요.소아과 예방접종 혹은 건강검진 받으러 갈일 있으심 그때 의사쌤께 여쭤보심 좋은데...</t>
  </si>
  <si>
    <t>아이 몸에 희미한 반점같은게 생겼어요</t>
  </si>
  <si>
    <t>지금 40개월 남아이고
생긴지는 6개월 정도 되었어요
없어지겠거니 했는데 점점 커지고
아래에 두개정도 더 생겼어요
동네 소아과에서는 신경섬유종일수도 있다고 하는데
만약 그렇다면 어떤 검사를 해봐야할까요?
어떻게 되면 검사를 진행해봐야하나요?
신경섬유종이 아닌데 이런 반점이 생길수도 있나요?
궁금합니다
감사합니다</t>
  </si>
  <si>
    <t>피부의 반점이 보이는 상태이므로먼저 피부과의 진단을 받아보는 것이 좋겠습니다.타과 전문의가 보는 것과피부과 전문의가 관찰하는 것은 다를 수 있으니까요.어떤 검사가 필요한지도 알려줄테고검사결과에 따라적절한 치료가 가능할 것입니다.</t>
  </si>
  <si>
    <t>제왕절개 출산하고 퇴원했는데 일주일 뒤 산모와 아이 둘다 소아과에 오라고 합니다. 보통 수술 부위 검사로 산모는 가는건 알겠는데 왜 아이도 오라는건지.. 검사결과 아무런 이상 없다 하셨는데 건강하다고.. 그래서 왜 그럼 일주일 뒤에 아이도 와야하는지 물었더니 아이가 일주일동안 얼마나 성장했는지 볼려한다고 합니다... 코로나라서 아이가 외출하는게 마음에 걸리는데... 보통 산부인과 병원에서 이렇게 퇴원 후 아이 산모 둘다 진료 보나요??</t>
  </si>
  <si>
    <t>출산 일주일 후에 병원 내원 이유는 산후검진을 위함입니다수술 부위도 확인하고요아기는 신생아 황달이 올 수 있는 시기이기 때문에 오라고 한듯합니다황달이 없고 잘 먹으면 BCG예방 주사 할 때 가셔도 될 듯합니다https://jdy124.blog.me/222044414885</t>
  </si>
  <si>
    <t>자궁경부암 주사</t>
  </si>
  <si>
    <t>만12세라서 자궁경부암 예방접종을 해야하는데
어떤문들은 몸무게를 젠다고하고 또 어떤분들은 안젠다고 하시더라고요. 제가 몸무게로 스트레스를많이받아서
알아보고 가려고하는데 가려는 병원은 m&amp;m소아과입니다. 키는150초중반에 몸무게는50키로대 후반 턱걸이정도....</t>
  </si>
  <si>
    <t>몸무게 적는거 필수일꺼에요몸무게 적는다고 의사쌤들이 몸무게 얘기 꺼내시진않아요 형식상으로 적는느낌??</t>
  </si>
  <si>
    <t>로타바이러스, hib, 폐구균, 백신 왠만한 소아과에 다 있죠?</t>
  </si>
  <si>
    <t>소아과랑 통화 연결이 잘 안되네요;;
제가 시기를 못맞춰서 좀 급한데 웬만한 소아과 가면 저 세가지 (hib,폐구균,로타바이러스) 백신 당연히 다 있겠죠? 님들은 어떤 백신으로 맞히셨어요?</t>
  </si>
  <si>
    <t>안녕하세요. 대한의사협회·네이버 지식iN 상담의사 최연철 입니다.아기의 예방접종이 늦어져서 걱정이실듯 합니다.대부분의 소아청소년과 의원에 말씀하신 백신이 있겠지만,이전에 접종한 백신과 동일한 백신을 접종해야하는 경우도 있어방문하시기 전에 미리 확인하시는 것이 좋을 것으로 생각됩니다.일부 백신은 교차접종이 안되므로 꼭 확인하셔야 합니다.도움이 되었길 바랍니다. 감사합니다.</t>
  </si>
  <si>
    <t>의사선생님들 도움 좀 부탁드려요ㅜㅜ</t>
  </si>
  <si>
    <t>아이가 태어날때부터 목 쇄골부분에 이렇게 살짝 함몰되면서 조그만한 혹이 잡혔었는데요
그래서 태어나면서부터 소아과를 몇번 다녔는데 그냥 피부에 붙어있는 조그마한 피부뭉침?같은거같다고 나중에 클때까지 두고봐도 될거같다고해서 냅뒀었어요
지금 6살이 됐는데 얼마전부터 조금 빨간거같길래 갑상선외과?갔더니 초음파해보자해서 했는데 의사가 별거 아닌거같다고 암이나 피부종양 그런것도 전혀 아니고 그냥 피부에있는 피부뭉침같은거라고 나중에 혹시나 커서 보기에 이상하면 그냥 성형수술?같은거 해도되고 아님 평생 냅둬도 되는거라고해서 그냥 왔는데요
몇일전에 아이 보험 새로 가입하려고보니 의사가 선천성기형으로 해놨다고 모든보험에 가입이 안된다고 하는데 코드 다시 바꾸거나 하는건 안될까요? 다시 가봤더니 코드가 이것밖에 없다고 안된다고 의사가 하는데 너무 기분이 나빠요 말은 아무것도 아니라고 했는데 왜 선천성기형으로 해놨는지 이해가 안가요 원래 이런코드로 하는게 맞는건가요??
혹시 코드수정이 안되면 얼마동안 보험가입이 안되는걸까요ㅠㅠ</t>
  </si>
  <si>
    <t>안녕하세요. 대한의사협회·네이버 지식iN 상담의사 정현화 입니다.보험회사 설계사와 상의해 보세요,</t>
  </si>
  <si>
    <t>결핵검사 어디서 해야하나요?</t>
  </si>
  <si>
    <t>소아과같은 곳에서도 가능한지?
그게 아니라면 어떤곳에서 가능한가요?</t>
  </si>
  <si>
    <t xml:space="preserve">보건소에 가시면 될거같네요 </t>
  </si>
  <si>
    <t>[나눈질문1] 아이 팔에 흉터?</t>
  </si>
  <si>
    <t>생후 57일 남아 입니다
3주 전부터 팔에 빨간 반점?같이 생겼는대 1주있다가 사라졌다가 몇일전에 다시 생겼습니다 근데 요번엔 양쪽 팔에 더 늘어서 생겼네요 피부과랑 소아과 갔는대 다 모른다는말만하는대 대형병원을 가봐야될까요? 사진은 첨부할께요</t>
  </si>
  <si>
    <t>그거는 서울대 피부과로 방문하시어 물어보시는게 좋을듯합니다.사진으로 점차변화는 시기를 기록하시어 방문하시는게 좋을듯합니다</t>
  </si>
  <si>
    <t>[나눈질문2] 아이 팔에 흉터?</t>
  </si>
  <si>
    <t xml:space="preserve">출생 당시 없었던 것이고 나중에 생겼으며 그러면서 없어지기도 하였고 또 다시 나타났다는 말씀이신데 그렇다면 큰병원에 가보시는 것이 좋지 않을까 싶어요. 겉으로 보기에는 별문제 없을 것같거든요.  네이버카페 뽈록뽈록 아기복어에 가보세요. 육아에 도움이 되실거에요. </t>
  </si>
  <si>
    <t>아이가 분유를 먹으면 토하는데 우유는어떻게 먹일수있을까요?</t>
  </si>
  <si>
    <t>5살 11개월 두 딸의 엄마입니다 첫째는 워낙
분유고 모유고 이유식이든 과일이든 잘 먹는 아이여서 돌쯤 몸무게가 11kg도 넘고 영유아 건강검진하면 항상 위에서 놀았어요 첫째는 돌까지 완모했어요 둘째는 이상하게 조리원 신생아실 있을때 분유 먹을때 먹고 트림 잘해도 분수토를 제법 하니까 집에가서 잘 보라고 얘기듣고 퇴원했는데 집에가서는 모유수유만 하니 분유 먹일 일이 없었어요 백일 넘어서 혼합할려고 남* 아이엠** 분유를 사서 타주었는데 10cc 먹고 여러차례 토하고 애가 울다 지쳐 잠들었어요 그래도 포기 하지 않고 다른 회사 분유 액상분유 시도해봤지만 얼마 먹지 않고 토하고 울고불고 거부하고 지쳐 잠들고...결국 거의 돌까지 모유수유를 하고있어요 분유를 10cc만 먹어도 토하는 아이 이제 돌지나면 우유는 어떻게 어떤걸 선택해서 먹여야할까요?소아과 선생님은 유당 알러지는 아닐거라고 조금만 먹어도 전신반응 있는데 토하기만 해서 그건 아닐거라고 하네요 이런 경험 있는 엄마나 소아과 선생님들 의견이 궁금합니다 그리고 8개월에 아기 치즈 조금 먹인적 있는데 마찬가지로 여러차례 토하더라고요 ㅠ</t>
  </si>
  <si>
    <t>따뜻하게 해서 먹여도 안되면 삼육두유 어떠신가요?우유는 잘 받지 않는데 삼육두유 잘 맞는다는 집도 있더라고요!</t>
  </si>
  <si>
    <t>신생아 수유텀
26일된 여아 입니다 태어날때 3.72 였구요 조리원에서 혼합으로 먹였는데 분유텀은 3시간 분유양은 60~80 이였어요
집에와서 부터 점점 양이 늘더니 지금은 140 세시간텀이긴 하나
거의 2시간반텀으로 배고파하고 입을 벌리고 . . . .
현재 몸무게 4.7입니다
그러다보니 하루 분유양이 980에서 1000이 조금 넘어요 . . . .
그리고 새벽에 자면서 용을 엄청 쓰면서 소리내어 기지개를 펴고
하느라 저도 수시로 아기를 살펴보는데요
분유양과 시간텀이 괜찮은건지 . . . .
소리내어 심하게 용쓰면서 자는데 괜찮은지 . . . .
밤낮상관없이 용을 엄청써요
답변 부탁드립니다</t>
  </si>
  <si>
    <t>신생아의 적당 수유량은 1회 60~90ml 정도수유간격은 3~4시간 횟수는 7~8회가 적당합니다 ^^잘체크하시면서 먹여주세요 너무많이먹이시면소아비만이 될수있습니다 답변해드리면서 분유 인기순위 사이트 추천해드릴게요판매순 , 후기많은 순서로 정렬되어있기 때문에 보기 편리합니다앞으로 물건 구매하실 때 유용하게 사용 가능 하실 거예요:&gt;http://www.cjgmarket.co.kr/shop/search.php?sfl=wr_subject%7C%7Cwr_content&amp;sop=and&amp;q=%EB%B6%84%EC%9C%A0&amp;ritem=433</t>
  </si>
  <si>
    <t>3세 여아 전신에 이런 발적 두드러기처럼 올라오는데
이렇게 심해지기 전에 소아과 갔을때는 수두 라구 하셔서
가려움완하해주는 물약 처방받고 왔는데 좀 잠잠해진다 싶었
는데 너무 심하게 얼굴부터 온몸에 아이가 힘들어합니다
이게 도대체 수두가 맞는건가요??
맞다면 치료방법은 어떻게 해야하나요</t>
  </si>
  <si>
    <t>증상적인 설명으로는 알레르기성피부염으로 확인됩니다. 정확한 표현으로는 알레르기접촉성피부염이 맞습니다.이미 과학적으로 증명된 면역성 피부질환임으로 병원에서도 진단 시 면역수치를 측정하여 알레르기 증상을 확인한다고 합니다.아기들은 아직 성인만큼 장내면역력이 구축되어 있지 못하기 때문에 자주 위와 같은 피부질환에 노출되어 있습니다.이러한 경우에는 반드시 장내면역력을 케어해주셔야지 자연스럽게 정상적인 피부톤으로 돌아올 뿐만 아니라 아이의 건강과 성장에 있어서 중요한 밑거름이 됩니다.✔ 설명드리기에 앞서 최근 코로나 집단 감염률이 높기 때문에 수도권에 위치한 한의원이나 피부과 방문을 피해주시고 집에서 치료할 수 있는 효과적인 알레르기접촉성피부염 치료법에 대해 자세하게 설명드리겠습니다.도움이 되셨으면 하는 바램입니다.※ 알레르기접촉성피부염 원인 설명에 앞서 주의해야 하는 잘못된 지식iN 원인 설명들이 있습니다.그중에서 특히 체온조절 이상 등으로 발생한다는 원인 설명이 존재하는데 사실과는 부정확하며, 최근 과학적 근거로는 면역항체 불균형으로 인하여 알레르기접촉성피부염이 발생합니다.(출처 - Nature Scientific paper, 과학 사이언스 저널, 위키피디아 개념 설명 기재됨, 대한피부과학회)면역 항체 불균형을 유도하는 주 원인으로는 외부 알레르겐 항원(특히 음식물이나 보이지 않는 미생물)이라고 할 수 있습니다. 그러므로 음식물은 항상 주의하고 드시는 것이 중요합니다. (알레르기접촉성피부염 대표 사진)가렵지 않은 경우도 종종 있습니다만 가려운 경우에는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알레르기접촉성피부염이나 홍조를 유도하기 때문에 피해 주는 것이 좋습니다. 그리고 보습제와 자외선 차단제를 발라주시며, 그 외의 외용제 사용은 항상 조심하고 최소화해야 합니다. ex) 스테로이드제(부작용 초래할 수 있느니 조심!)✔ 여기서 잠시 알레르기접촉성피부염에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약합니다.알레르기접촉성피부염의 증상을 설명드리면처음에는 원인 물질이 접촉한 부분에 한하여 홍반 등의 증상이 있지만 점차 확대되고 주변의 피부로 퍼집니다. 접촉한 직후가 아니라 몇 시간 후, 1-2 일 경과 후 증상이 몇일 동안 계속됩니다. 가려운 붉은 반점이나 여드름 외에도 증상이 현저한 경우에는 멍과 물집 (수포)이 나타나 치료된 후 색소 침착을 나타냅니다.알레르기접촉성피부염은 개개인이 민감한 알레르기원이 피부의 ✔면역 반응을 일으키게 됩니다. 주로 금속, 장신구, 향수, 화장품, 염색약, 식물 등이 알레르기원으로 작용합니다. 강력한 알레르기원의 경우 한 번의 노출만으로 반응이 일어나지만 그렇지 않은 경우 반복되는 접촉으로 반응이 일어납니다.항원이 되는 물질이 피부와 접촉하면 피부에 알레르기 반응이 일어나고 가려운 붉은 반점이나 여드름 등을 볼 수 있습니다. 습진 또는 피부염의 일종입니다.알레르기접촉성피부염의 원인 물질을 통칭 알러젠(Allergen), 항원이라 부릅니다. 알러젠이란 정상인에게는 피부병을 일으키지 않으나 특수한 물질에 감작(sensitization)된 사람에게만 피부염을 일으키는 물질입니다. 하지만 이 증상은 외부 물질이 피부에 접촉된 후 한참 후에야 나타나기 때문에 어떤 물질에 의해 일어났는지를 잘 알아낼 수 없습니다. 항원이 되는 물질에 여러 번 접촉하고 있는 중 항원에 반응하는 T 세포가 체내에 만들어진 증상이 나타나게 됩니다.알레르기접촉성피부염을 치료하기 위한 생활습관과 케어 방법은 다음과 같습니다.▷ 위생 관리와 충분한 보습은 알레르기접촉성피부염 관리의 필수 항목입니다. 매일 한 번씩 약산성 비누를 이용하여 샤워하거나, 물을 받아 목욕하는 것이 좋습니다. 목욕 시간은 10분 전후가 적당하고, 목욕 후에는 바로 보습제를 꼭 바르도록 합니다. 보습제는 하루에 2~3회 이상 바르는 게 좋습니다. ▷ 실내 환경은 땀이 나지 않을 정도의 온도와 40~50%의 습도를 유지하도록 합니다. 또한 환기를 자주 하여 실내 오염은 줄입니다. 애완동물은 키우지 않고 집 먼지 진드기를 없애는 노력 등 알레르기 항원을 없애는 환경 관리도 중요합니다. ▷피부에 직접 닿는 옷이나 속옷, 침구 등은 깔끔하게 관리하여 가려움증이나 피부 증상을 악화시키지 않도록 합니다. ▷ 병원에서 식품 알레르기로 정확히 진단된 음식은 먹지 않도록 해야 합니다. ★ 강력한 유산균의 복용으로 면역항체 균형을 잡아줌으로써 알레르기접촉성피부염의 염증을 가라앉히기 때문에 깨끗하고 확실한 치료법이라 할 수 있습니다. (강력한 유산균에 대한 정보는 네임카드를 클릭하시기 바랍니다.)✔ 강력한 유산균은 IgE 항체를 낮추고 IgA 항체를 높임으로써 항체 균형을 잡아주어 알레르기접촉성피부염뿐만 아니라 아토피, 지루성피부염, 여드름, 모낭염, 두드러기,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알레르기접촉성피부염을 포함하여 다양한 피부질환이 실제 치료되는 사례입니다.(위의 치료 사례에 대한 정보는 하단에 있는 네임카드를 클릭하시기 바랍니다.)✔ 알레르기접촉성피부염은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</si>
  <si>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9개월 아기 피부</t>
  </si>
  <si>
    <t>9개월된 아기인데 벌레에 물린것도 아닌것같고 따로 먹은거라고는 꽃게밖에 없는데 이게 알러지인가요 아니면 뭔지 모르겠어요 알려주세요ㅠ.ㅠ</t>
  </si>
  <si>
    <t>땀띠 아니면 화상같은데요낼 바로 소아과 가보세요</t>
  </si>
  <si>
    <t>연어반 각질</t>
  </si>
  <si>
    <t>80일된 아가 입니다
후두부에 연어반이 있는데 사진과 같이 각질처럼 피부 벗겨짐이 있는데요 병원에 가봐야 할까요?
연어반이 초반보다 좀 더 붉어진 경향이 있습니다.</t>
  </si>
  <si>
    <t>안녕하세요. 하이닥-네이버 지식iN 상담의 서정호 입니다.연어반이 있는 것과 각질 혹은 습진양상의 피부 증상은 별개의 상황입니다.즉 연어반이 있는 부위에 습진이 있는 것으로 보아야 합니다.사진 정도의 상황이라면 아이가 상당히 가려울 것으로 판단합니다.가까운 소아과에서 진료를 보시고 적절한 연고를 처방받으실 것을 추천합니다.</t>
  </si>
  <si>
    <t>아기 피부질문이요</t>
  </si>
  <si>
    <t>이렇게 생긴 습진이 상체 대부분 퍼졌는데
혹시 어떤증상인지 알 수 있을까요?
내공 100드릴게요</t>
  </si>
  <si>
    <t>아기몸두드러기</t>
  </si>
  <si>
    <t>이게뭔지아시는분계신가요?ㅠ
들어갔다나왔다하는거같기도하구
집에벌레는없는데 벌레물린거같기도하구요ㅠ봐주세요</t>
  </si>
  <si>
    <t>올려주신 사진의 아기 피부질환은 태열이 맞습니다. 생후 2~3개월 이내에 생기는 아토피피부염을 태열이라고 부르기도 합니다.(신생아 태열 대표 사진 - 출처 : 셔터스탁)태열은 통상 영유아의 피부에 나타나는 습진성(발적, 부종, 가려움, 물집, 갈라짐, 분비물, 출혈 등이 나타나는) 병변을 칭하지만 의학적으로 정확하게 정의된 용어는 아닙니다. 볼, 이마, 귀 뒤, 허벅지 안쪽의 피부가 붉어지고 빨간 좁쌀 같은 것이 돋으며, 물집이 잡히고 딱지가 생깁니다. 그리고 습진과 가려움증, 피부 건조증 등을 동반하는 경우가 많습니다. 가려움증은 대개 초저녁이나 한밤중에 심해집니다. 현재 태열의 치료방법은 가려움증이 심해지면 항히스타민제를 사용하여 가려움을 줄여주고 또 심하면 소염제(부신피질 호르몬)를 바르거나 피부의 염증이 있으면 항생제(cephradine)를 함께 투여하기도 합니다. 하지만 역시 부작용을 초래하기 때문에 추천해드리고 싶지 않습니다. ✔ 아기들은 아직 성인만큼 장내 면역력이 구축되어 있지 못하기 때문에 생각보다 흔하게 나타나고 가려운 습진이 아닌 경우에는 대부분 아기에게 해가 되지 않으며 느긋하게 기다리시면 사라지는 경우도 대부분입니다. 하지만 그래도 관리를 해주시고 싶으신 경우에는 온습도 조절과 청결(☆) 해야 하며, 무해한 환경을 조성(☆) 해주는 것은 기본이며, 피부에 천연 보습제(☆☆☆)를 발라주시면서 강력한 유산균의 복용(☆☆☆☆☆)을 통해서 관리를 꾸준하게 해주시면 자연스럽게 피부질환이 사라지게 됩니다. 그뿐만 아니라 강력한 유산균은 아이의 건강과 성장에 있어서 중요한 밑거름이 됨으로 꼭 먹이시는 것이 좋을 듯합니다. (강력한 유산균에 대한 정보는 네임카드를 참고)일상생활에서 신생아 태열 치료하는 방법은?▷ 피부가 건조해지면 더욱 심한 가려움을 느끼게 되므로 방안의 온도와 습도는 항상 적절히 유지해야 합니다. 로션이나 크림을 발라 피부를 촉촉하게 해주면 가려움증을 줄이는 데에 도움이 됩니다. 피부를 긁지 않도록 아기 손톱은 짧게 잘라야 합니다. 아기에게 손 싸개를 해주는 것도 좋습니다. ▷ 목욕할 때는 미지근한 물로 피부 자극을 최소화해야 합니다. 목욕 후에는 보습크림을 즉시 발라주어 피부 보습을 유지하도록 합니다. 땀이 나면 피부에 자극이 가해져서 가려워지므로 땀이 나면 곧바로 씻도록 합니다. 피부에 자극을 주지 않는 부드러운 면 옷을 입혀야 합니다. 증상과 음식 사이에 유의미한 상관관계가 있으므로 되도록 모유를 먹입니다. ★ 강력한 유산균의 복용으로 장내 면역력을 케어해줌으로써 태열 염증의 증식을 억제하고 가라앉히기 때문에 깨끗하고 확실한 치료법이라 할 수 있습니다. (강력한 유산균에 대한 정보는 네임카드를 클릭하시기 바랍니다.)✔ 강력한 유산균은 IgE 항체를 낮추고 IgA 항체를 높임으로써 장내 면역균형을 잡아주어 태열뿐만 아니라 소아 아토피피부염, 알레르기성피부염, 습진, 한포진, 모낭염, 두드러기, 지루성피부염, 지루성두피염, 대상포진, 모공각화증, 피부묘기증, 안면홍조 등 다양한 면역성 피부질환을 치료할 뿐만 아니라 설사, 복통, 소화불량, 변비, 구토, 장염, 과민성대장증후군 등 다양한 장 질환과 천식, 비염 등을 치료하고 예방해 줍니다.(자세한 정보는 네임카드를 클릭하시기 바랍니다.)✔ 신생아 태열을 포함하여 다양한 면역성 피부질환이 실제 치료되는 사례입니다.(더 많은 자료는 밑에 지식인 카드를 클릭하시기 바랍니다.)✔ 태열은 대표적인 면역성 피부질환이기 때문에 장내 면역력을 케어해주시는 것이 치료와 예방을 동시에 챙길 수 있는 자연친화적인 치료방법입니다.✔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</si>
  <si>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아기피부가 왜 이런지 혹시 땀띠 아니면 뭘까요?</t>
  </si>
  <si>
    <t xml:space="preserve"> 아기피부가 땀띠 같기도 하고
가려운지 여기저기 비비고 울고 그래요
완모하거던요
어느날은 더 심했다 어느날을 덜했다
친구들 말에 의하면 소아과,피부과가면
무조건 비판텐 이나 스테로이드연고제 처방하는게
전부라니 못가겠어요
그리고 바를땐 좋아지다 약효가 떨어지면 다시 번지고
그게 반복이라고 하네요
 혹시 경험있으신분
어떻게 나으셨을까요?
(사진에는 심하게 나오지 않았네요)</t>
  </si>
  <si>
    <t xml:space="preserve">  (경험있어요)땀띠인지 태열(아토피)인지 금방알수있어요 태열인듯보이긴 하네요아마도 콧물이나 재채기를 하지 않나요?코막힘증상도요모유수유중이라면 맘께서 드시는 음식을 가려서 드시면 아주 좋아요제가 경험한 것 알려드릴께요저도 아기 태열(아토피)이 너무 심해서 별의별짓을 다해봤네요부부싸움도 엄청 해봤고요 네탓이네 내탓이네 하면서우리는 워낙 심해서 귀아래가 떨어져 나가는줄 알았을정도였어요그때 도움을 받은곳이 나노사랑 우선은 맘께서 밀가루음식,돼지고기처럼 기름진음식 그리고등푸른생선,어패류,오징어등 드시지 마셔요의사들은 먹는거 하고 관계 없다고 하는데 그건 아니예요엄청 관계가 깊어요다음 해당사항이 많을수록 아기는 심하다 보시면 될거예요해당이 덜되면 좋고요아마 코막힘증상이나 재채기를 잘하는 비염끼가 있나 보셔요맘(아기엄마) 체질점검(나노사랑 상담약사에게 들은내용)1)어디에 부딪히면 멍이든다2)따듯한건 좋아할지 모르지만 뜨거운 찜질방에서오래참는건 힘들다3)겨울철에 손이나 발이 차갑다4)얼굴,손,발,겨드랑이를 제외하면 땀이 별로없다5)목이말라서 물을 먹는게 아니고 습관적으로 마시거나먹어야 한다니까 마신다6)밥 따로 국따로는 먹어도 국물에 말아서 먹는건 싫어한다해당이 많이될수록 아기는 태열(아토피)피부라고 하네요울아기는 소아과에서 스테로이드연고제를 2개월 사용했어요그결과 리바운딩현상으로 3개월 고생시켰고요언니소개로 알게된 나노사랑 수시로 상담해주고상담요청 문자만 하면 전화가오고 많은 도움을 받았어요로션을 주문하고 (어성초즙)메모를 남기면 코스프레이도 하고먹기도 하는 어성초+벌나무+결명자 즙도 보내주는데비염,콧물나는데,재채기에 아주 너무 좋아요더 알고 싶으시면 네이버에서 나노사랑 치시고 거기 전번나오니까전화하셔서 문의하시면  도움을 받으실거예요 저도 배운거니까요</t>
  </si>
  <si>
    <t>아기 피부염 봐주세요</t>
  </si>
  <si>
    <t>아기가 요로감염과 신장쪽때문에 항생제치료를 보름넘게 받았고 입원중에 배쪽이 갑자기 빨갛빨갛해지더니 나중에 오돌토돌해지면서 다리로 번지고
로션을 잘 발라주라해서 발라주는데도 나아지지안고ㅠㅠ 더 오돌토돌해지면서 팔로도 번지고 있어요
어떤양상인가요 입원하면서 씻기지도 못하고 그래서 그런건지 치발기를 먹다가 그걸로 배를 치면서 생기기 시작한건지 그런단순한 접촉성피부염도 번지나요?</t>
  </si>
  <si>
    <t>에고..애가 고생이 많네요혹시 리도맥스 있으심 발라줘보세요리도맥스는 처방 받아야 살 수 있는 약인데간단한 피부질환에 잘 드는거 같아요소아과에서도 처방해주세요.</t>
  </si>
  <si>
    <t>저 심장마비 오는걸까요?</t>
  </si>
  <si>
    <t>선천적으로 심장에 문제없고 수술한적도 없는 13살인데요 저번주인가 저저번주에 고개숙이면 목덜미랑 어깨? 그쪽애서 통증이 났었고 흉통은 가끔 나구요... 많이 아프진않는데 살짝 쿡쿡 아프다가 말고요... 또 없는데 이게 심장마비 전조증상이라고해서... 심장쩍 문제 있는지 얼아볼랴명 소아과가면 안되는건가요? 좀만 큰소리들려도 화들짝 놀라고... 근데 이런거로 엄마가 병원 절대 안데려다주시고 큰병원이랑 흉통와과도 없어요ㅜㅜ</t>
  </si>
  <si>
    <t xml:space="preserve"> 아이고ㅠㅠ 혹시 최근에 공부를 너무 오래 하셨다던가 한 자세로 오래 계신 게 아닐까요? 저도 가끔 고개를 숙이면 목과 목덜미가 쿡쿡찌르기도 하고그래요ㅠㅠㅠ 그것은 뭉쳤을 가능성이 가장 높아요! 마사지로 자주 주물주물해서 풀어주는 게 가장 좋아요! 어깨를올렸다가 내리고 올렸다 내리는 운동과 목돌리기 운도도 도움이 됩니다! 아아아아아아아주 작은 가능성으로 심장마비 전조증상일 수 있는데 이 증상은 사실 너무 흔해서..ㅠㅠㅠ 아마 이 증상 외에 다른 증상들이 3~4개 이상 발견되면 정말 진지하게 말씀드리고 가보셔야 할것 같아요ㅠㅠ 아프지 않으셨으면 좋겠어요!!ㅠㅠ</t>
  </si>
  <si>
    <t>도와주세요</t>
  </si>
  <si>
    <t>애기 피부에 이런게 나요ㅠ
왜이러는걸까요?</t>
  </si>
  <si>
    <t>알러지 같습니다;;; 일단 당장 응급실 가보세요.저거 계속 퍼지면 호흡곤란 올수 있습니다. 아기이기에 더 치명적일거구요.</t>
  </si>
  <si>
    <t>이거 심장마비 전조증상인가요?</t>
  </si>
  <si>
    <t>선천적으로 심장에 문제없고 수술한적도 없는 13살인데요 저번주인가 저저번주에 고개숙이면 목덜미랑 어깨? 그쪽애서 통증이 났었고 흉통은 가끔 나구요... 많이 아프진않는데 살짝 쿡쿡 아프다가 말고요... 또 없는데 이게 심장마비 전조증상이라고해서... 심장쩍 문제 있는지 얼아볼랴명 소아과가면 안되는건가요?</t>
  </si>
  <si>
    <t xml:space="preserve">흉부 엑스레이, 혈압, 심전도검사를 포함한 전반적인 건강검진이 필요해 보입니다. 결핵 가능성도 있습니다. 잠복결핵 검사를 받아 보시는것도 좋을 것으로 판단합니다. </t>
  </si>
  <si>
    <t>중1예방접종</t>
  </si>
  <si>
    <t>작년 6학년 때 파상풍이나 일본뇌염 등등을 못맞았는데 중1 이되서요 이번년도에 무료로 맞을 수 있나요? 아니면 돈을 내야하나요? 내공 70</t>
  </si>
  <si>
    <t>나라에서 무료로 접종해는 예방접종은 늦더라도 무료로 맞으실 수 있습니다.보건소나 가까운 소아과에 가셔서 맞으시면 되고혹시 모르니 미리 전화는 해보고 가보시기 바랍니다. (코로나로 인해 안해주는 곳도 있더라구요.^^)</t>
  </si>
  <si>
    <t>6개월아가 다래끼요..항생제질문요</t>
  </si>
  <si>
    <t>6개월아가가 다래끼가 나서 소아과에서 3일치항생제와 안연고를 받아왔어요
근데 더커져서 그다음날 안과를 갔어요
똑같은 항생제 2일치를.처방받아 총5일치를.먹이기로했어요 다래끼가 나을수도있고 늦어서 안들을수도있다고
이럴경우 5일치를 무조건 다먹여야하나요?
5일치를 다 먹여도 안나으면 그다음부터는.안먹이고 째야할까요? 내성생길까봐 ㅠㅠ 끝까지 먹이긴해야하믄데 먹이고 또 더 먹여야하나요? 효과도없는데 ㅠㅠㅠ
걱정엥ㅅ...안나우면 병원또가봐야겠죠?....</t>
  </si>
  <si>
    <t>일단 병원에서 처방해준거니까 다 먹어보고 그래도 낫지 않는다면다시 가보시는게 좋을 것 같아요 ㅠㅠ</t>
  </si>
  <si>
    <t>베이비로션 추천 좀요</t>
  </si>
  <si>
    <t>광고는 신고함 광고사절^^</t>
  </si>
  <si>
    <t>애터미 바디로션 어떠세요~?향도 은은하고 부드럽고 촉촉하니 저희 조카도 잘쓰더라구용~^^</t>
  </si>
  <si>
    <t>아이 겨드랑이 좀 봐주세요. 8살 아이인데 갑자기 양쪽 겨드랑이가 저렇게 됬어요. 오른쪽보다 왼쪽이 더 크게 빨갛고 오전보다 범위가 넓어졌어요</t>
  </si>
  <si>
    <t>아이 겨드랑이 좀 봐주세요.
8살 아이인데 갑자기 양쪽 겨드랑이가
저렇게 됬어요.
오른쪽보다 왼쪽이 더 크게 빨갛고
오전보다 범위가 넓어졌어요</t>
  </si>
  <si>
    <t>안녕하세요. 하이닥-네이버 지식iN 상담의 서정호 입니다.습진 증상의 일종으로 판단합니다.가까운 소아과에서 적절한 연고를 처방받아서 사용하는 것이 필요합니다.</t>
  </si>
  <si>
    <t>120일아기 콧소리 좀 봐주세요.</t>
  </si>
  <si>
    <t>잘때 저런 콧소리가 계속나요. 그래서인지 깊게 못자고 시간마다 깨요.
ㅠㅠ
낮에도 그렇고 밤에도 그렇고 소리가 나고 가래도 엄청 껴서 폐에서도 느껴질 정도로
가래 낀 소리 나고요
얼마전에 기침을 하더니 가래가 나왔어요. ㅠㅠ 왜 그런지 답답합니다.</t>
  </si>
  <si>
    <t>아기들 콧구멍이 작고 이물질(코딱지)이 있을수 있어서 식염수나 얇은 면봉같은것으로 제거해 줘야 합니다.소리상으로 단정지을수 없지만 아기가 불편해서 잠을 자꾸 깰 정도라면 콧속에 코가 있는지 확인해보셔야 할것 같구요 그리고 기침에서 가래가 나왔다면 감기증상으로 인한 가래가 아니라면 소아과에 방문해 보시는것이 가장 좋겠지요그리고 나라에서 운영하는 임신육아종합포털사이트 아이사랑에 아이건강 전문가 상담게시판이 있거든요 전화나 온라인 상담 가능하니 상담한번 받아보셔도 좋을것 같아요</t>
  </si>
  <si>
    <t>신생아 배꼽 육아종</t>
  </si>
  <si>
    <t>태어난지 11일만에 배꼽이 떨어졌는데 제가보기엔 육아종같이 보이긴한데 산후도우미이모님은 아니라하셔서 헷갈려서요ㅠ
정상인건가요?소아과 가봐야할까요?</t>
  </si>
  <si>
    <t xml:space="preserve">육아종기미가 살짝 느껴집니다. 아직은 육아종까지는 아닌 것같아요. 소독잘해주시면 괜찮을 것같아요.  곧 예방접종 하러 병원가실텐데 그때 병원에서 말씀이 있으실거에요. 네이버카페 뽈록뽈록 아기복어에 가보세요. 육아에 도움이 되실거에요. </t>
  </si>
  <si>
    <t>57일 아기 변상태</t>
  </si>
  <si>
    <t>아이 변 상태가 안좋은거같은데 소아과 가야겠죠?ㅠㅠ</t>
  </si>
  <si>
    <t>당장 병원에 가셔서 검사를 받으시고,아기의 건강에 아무이상 없으셨으면 좋겠습니다!</t>
  </si>
  <si>
    <t>체온이 계속 높을수있나요</t>
  </si>
  <si>
    <t>이번주 월요일에 게임을 많이해서 잠깐 어지러웠는데 그 이후브터 계속 37.5도는 안넘는데 37.3도까지는 계속 나오더라고요
학원이랑 은행에서 쟀을때는 다 정상체온 36.5 근처로 나오는데
집만 오면 37도에 거의 머물러서 고민입니다.
증상은 목도 안아프고 가래도 안끼고 기침도 안합니다
감기약이나 해열제를 먹어보는게 나을까요 아니면 소아과를 갔다오는게 나을까요</t>
  </si>
  <si>
    <t>안녕하세요.체온계가 조금 높게 나오는 경향이 있을 수도 있습니다.평균적으로 잰 채온이 37.5도 이하이면 정상체온이오니 넘 걱정마세요^^답변이 도움되셨다면 채택 부탁드립니다.</t>
  </si>
  <si>
    <t>배가 아파요</t>
  </si>
  <si>
    <t>제가 변비가 있었어요 그런데 전에는 분명 안 아팠는데 생리 시작후에 갑자기 배가 아파서요 이건 변비때문인가요 아니면 생리통 인가요? 맨날 생리때마다 배가 아팠거든요</t>
  </si>
  <si>
    <t>안녕하세요,질문자님, 생리 시작 첫날 또는 둘째날 생리통 가장 심하구요,후에도 배가 계속 아프시면 내과나 소아과가셔서 진료 한번 받아보시는걸 추천합니다.</t>
  </si>
  <si>
    <t>신생아 고추 하얀 이물질</t>
  </si>
  <si>
    <t>태어난지 29일차 아기 고추인데요
아침에 기저귀 갈아주는데
고추 소변나오는 부분에 하얀 이물질이 막혀 있더라구요
이게 왜 그런건가요
초보엄마는 너무 놀라서 걱정이에요 ㅠㅠㅠ</t>
  </si>
  <si>
    <t>안녕하세요이물질이 껴서 그런것같은데요목욕할때 깨끗하게 씻어주시면 없어질꺼에요만약 깨끗하게 닦아도 또그런다면 소아과 가보시길 권합니다</t>
  </si>
  <si>
    <t>이유식거부</t>
  </si>
  <si>
    <t>이유식을 거부해서 밥볼도 해줘보고 밥전도 해줘보고 이것저것 다양하게 줘봐도 한번 잘먹는가 싶더니 또 안먹고를 반복하고
한번 그냥 밥에 김싸줘봤는데(무조미김) 잘먹는가 싶더니 그것도 이제 잘 안먹어요
다 거부하는 상태인데 이걸 어쩌죠ㅠㅠ
이제 10개월되고 이는 아랫니 2개난상태고 윗니 2개 지금 나려고 하고 있어요
여러시도를 해도 안되면 음식에 간을 해줄수 밖에 없겟죠?</t>
  </si>
  <si>
    <t xml:space="preserve">그렇습니다. 진짜 안먹는 아기 있습니다. 그래도 아직은 수유하고 있으니 크게 걱정하지 않아도 될거에요. 이유식에 간을 살짝 해줘보세요.. 그런데 이렇게 해줘도 조금 먹다가 안먹는 아기도 있으니까요. 간을 천천히 해주실 생각이시면 지금 이대로 해서 주시는 방법도 나쁘지 않을 거에요. 물론 간을 해서 쭈욱 잘 먹어줄 수도 있습니다. 네이버카페 뽈록뽈록  아기복어에 가보세요. 육아에 도움이 되실거에요. </t>
  </si>
  <si>
    <t>아기 피부에 오돌토돌한게 생겼어요</t>
  </si>
  <si>
    <t>122일된 아가인데요~
무릎주변이랑 배에 이렇게 오돌토돌하게 올라왔는데 왜 그런걸까요?
병원을 가야한다면 소아과를 가야하나요? 아니면 피부과를 가야할까요?</t>
  </si>
  <si>
    <t>손바닥아토피 있는 아기</t>
  </si>
  <si>
    <t>다른데는 괜찮은데 손 가려워해서 보니까
손바닥아토피이 있는것 같더라구요?ㅠㅠㅠ
손바닥아토피이 심한건 아닌데 더 심해질까봐 걱정이에요
어떻게 관리해줘야될까요~?</t>
  </si>
  <si>
    <t>손바닥아토피도 일반 아토피 처럼 케어해주시면 되는데집에 혹시 아토피에 좋은 크림이나 로션이 있다면 손바닥아토피 있는 곳에 발라주시면 됩니다.저희 아이도 아토피가 있어서 여러가지 보습제를 이용해봤는데아토피에 효과가 있었던건 옥시젠베이비크림이라고산소수가 첨가되어있는 크림이었어요아이 피부랑 잘 맞아서인지 이거 발라주면 가려움도 사라지고피부도 건조하지 않게 유지되어요 손바닥아토피에 이런 크림을 발라주신다면 가려워 하지도 않을것 같아서 알려드려요!유해성분이 없고 전성분은 전부 EWG 그린등급 성분만 첨가되어있어요!보습, 성분 안전하면서 사용감까지 좋았던 크림이니이걸 손바닥아토피 있는 곳에 발라줘보세요~!</t>
  </si>
  <si>
    <t>소아과에서 애들 산소마스크 같은 거 쓰고 감기치료인지 받고 있는데 그건 무슨 치료인가요? 안에서 뭐 나오는 건가요?</t>
  </si>
  <si>
    <t>안녕하세요. 대한의사협회·네이버 지식iN 상담의사 최연철 입니다.아이를 직접 진료하지 않아 어떤 약을 사용하였는지 정확히 말씀드리기는 어려울 것으로 생각됩니다.아이들의 호흡기 치료에 주로 사용될수 있는 약은진해거담제, 기관지확장제, 스테로이드제제 등이 있습니다.아이의 쾌유를 빕니다.도움이 되었길 바랍니다. 감사합니다.</t>
  </si>
  <si>
    <t>곧 주사맞는 13녀 인데요... 소아과 갈건데 막 엄청 아프게 놓고 그러진 않겠죠...?
다들 아프다고 그러던데... 물론 안 아프다는 사람도 있긴 하던데 너무 무서워요ㅠㅠ</t>
  </si>
  <si>
    <t>별로 안아픕니다 그리고 무조건 맞아야하고 그래야 좋기 때문에 너무 겁먹지마세요</t>
  </si>
  <si>
    <t>11개월아기발이에요. 계속 기어다니고 걸음마연습중인데 한쪽 발에 저렇게 물집처럼 올라왔어요. 단순한 물집인지 아님 티눈?사마귀?인지 궁금합니다ㅜ</t>
  </si>
  <si>
    <t>11개월아기발이에요.
계속 기어다니고 걸음마연습중인데 한쪽 발에 저렇게 물집처럼 올라왔어요.
단순한 물집인지 아님
티눈?사마귀?인지 궁금합니다ㅜㅜ
병원은 소아과 피부과 어디로가야할까요?</t>
  </si>
  <si>
    <t>안녕하세요. 하이닥-네이버 지식iN 상담의 서정호 입니다.걷는 일이 많지 않은 11개월 아이가 티눈이 생길 가능성은 적습니다.사마귀라면 다른 부위에 여러개 생겨야 의심할 수 있습니다.무엇이 원인인지 사진만으로 판단할 수는 없지만, 당장 치료가 필요한 상태는 아니라고 판단합니다.</t>
  </si>
  <si>
    <t>아기 발에 이게 뭔가요 ?̊̈ 급해요ㅠㅠ</t>
  </si>
  <si>
    <t>처음엔 벌레 물린 것처럼 빨갰었는데 점점 이게 커지고 곪은 것처럼 변하고 만져보니가 딱딱해요 그리고 아기 발에서 열이 많이 나고 아기가 잘 못 걸어요.. 이게 뭔가요? ̊̈</t>
  </si>
  <si>
    <t>아기가 가려워서 계속 긁은것 같은데요.발바닥은 피부가 다르기 때문에 피부처럼 상처가 나지 않아서 그냥 넘길수 있습니다. 상처에 세균이 감염되어서 염증이 생긴것일수도 있으니바로 소아과 방문해보는게 좋을 것 같아요.</t>
  </si>
  <si>
    <t>길고양이 물림이요ㅠㅠ</t>
  </si>
  <si>
    <t>26개월 아이가 11시쯤 길고양이에게 물려서
바로 소아과가서 포비돈 소독하고 항생제 처방받아서 집에왔어요
근데 좀아까 드레싱 재료가 너무 커서 작은걸로 교환해 주려고 열어보니
상처주위로 열감과 발적이 있는데ㅠㅠ
그냥 소독만 해주면 낫는건지..
아닐 내일 외과진료를 또 봐야할까요
소아과에서 주사 맞은건 없고 국가필수예방접종은 모두 완료한 상태입니다</t>
  </si>
  <si>
    <t>내일 다시한번 가보세요 대신 소독잘해주면서 지켜보시구요</t>
  </si>
  <si>
    <t>병원 오진으로 인해 흉터가 남았는데, 손해배상청구 가능한가요?</t>
  </si>
  <si>
    <t xml:space="preserve">저는 현재 고등학생입니다. 제가 얼마전 열이 나고 온 몸에 두드러기 같은 증상들이 나타나고 (얼굴,머리 안,배꼽 안, 겨드랑이 등) 너무 간지러워서 피부과에 찾아갔는데요. 당시 전문의께서 저에게 벌레 물린 거라고 하셨습니다. 저와 부모님은 아무런 의학적지식이 없기 때문에 당시 의사선생님께서 벌레 물렸다고 하셨을 때 굉장히 의아하긴 했지만 (원래 모기도 안 물리고 벌레도 잘 안 물리는 체질, 그리고 벌레가 항문도 설마 물까? 이런 생각..) 약을 처방해서 열심히 발랐습니다.  수두 접종을 어렸을 때 하였기 때문에 수두라고 생각도 못했거든요. 
 그런데 그 의사분께서 벌레 물린 거라고 진단하셨던 부위에서 모두 딱쟁이가 지고 나서 흉이 졌고요. (약 열심히 복용하고 약 열심히 바름) 저와 6살 터울이 나는 남동생이 일주일 뒤에 저와 똑같은 증세가(고열, 두드러기 발현 등) 나타났기 때문에 저는 벌레에 의해 물린 거라고 생각하고 발랐던 약을 발라줬습니다. (얼굴, 등, 배, 겨드랑이, 다리, 머리 속, 손, 팔 등) 코로나 19바이러스에 의해 예기치 못하게 동생이 병원을 가야 할 타이밍을 놓치게 되었고 다른 피부과에 갔을 때 거기서 그 의사선생님께서 수두라고 진단하고 급히 소아과를 찾았습니다. 그러자 전염성때문에 동생은 격리되어 입원중이고요. 소아과전문의께서는 너무 늦게 오셨다고 얼굴이 흉이 질 수도 있다고 진단하셨다고 합니다. 저는 그 소리를 듣고 동생 얼굴을 제가 흉지게 한 원인 제공자가 된 것 같아서 너무 미안하였고 저에게 오진을 한 의사에게 손해배상을 청구하고 싶습니다. 
 그런데 의사를 상대로 한 소송은 성립하기 어렵다고 들었습니다. 그리고 제가 어떻게 해야 할 지도 정확하게 모르겠습니다. </t>
  </si>
  <si>
    <t>흉터가 어는정도인지는 모르겠으나 그러한 손해를입증하여 청구하는것이 얼만나 의미가 있을지 모르모르겠습니딘의료사고 소송이란  피해자가 모든 피히내용을 입증하시어야 하는데 소송가서 신체감정을 받은들 배보딘 배꼽이 더커질더커질수도 있어보입니딘그렇다고 주치의가 인정하여 사괴하고 도의적인 책밈이라도 지고 도의적으로나마 소정의 보상을 하면 모를까이정도의 사안으로 사고하고 인정하지는 않을것으로 사료됩니다명백한 의료과실이 인정되고 흉터부위가   어느정도 된다고 하시더라도 그리 의미는 없어보입니다그래도 억울하시고 청구해보시고자 하신다면 흉터부위 사진찍어서 보내주시면 검토해드리겠습니딘</t>
  </si>
  <si>
    <t>일반 소아과에있는 독감주사는 거의 사백신인가요?</t>
  </si>
  <si>
    <t>거의 사백신인가요? 독감주사 생백신은 주입방법이 어떻게 돼요?</t>
  </si>
  <si>
    <t>안녕하세요~!!코로나19로 인해 뒤숭숭한 요즘정부에서 독감 무료접종을 실시한다고 합니다.무료접종 관련 자세한 내용은 아래글을 참고해보세요~!!▼독감 무료접종 예방접종 바로가기</t>
  </si>
  <si>
    <t>2갤아기 목에 물집?처럼 생겨난거 뭘까요 ㅠㅠ</t>
  </si>
  <si>
    <t>어젯밤에도 없었는데 오늘 아침에 보니 이렇게 물집?처럼 볼록하게 올라와있는데 병원 가봐야하는걸까요 목 접히는 부분에 생겼어요 ㅠㅠ</t>
  </si>
  <si>
    <t>안녕하세요. 하이닥-네이버 지식iN 상담의 서정호 입니다.정확한 것은 해당 부위를 직접 보고, 만져 보아야 합니다.사진상으로는 큰 문제 없는 습진 증상의 일부로 추정합니다.일단 손수건으로 가려 놓은 것부터 제거하시고, 침이 묻은 상태인 수건을 피부와 계속 접촉하는 것이 피부 상태를 악화시킬 가능성이 있습니다.크기가 커지거나 범위가 넓어진다면 소아과에서 진료를 보도록 하세요</t>
  </si>
  <si>
    <t>아이피부봐주세요</t>
  </si>
  <si>
    <t>몇주전 씻기면서 보니 긁어서 빨간 점 처럼 된듯 한 상처가 보여서 놔 두면 없어질 줄 알았는데 점점 퍼지는 듯 하네요 ㅠㅠ 이건 뭘까요 ? 가려워하거나 오돌토돌하지 않구요 ..
피부과 가야할까요 ? 소아과로 가야할까요 ?</t>
  </si>
  <si>
    <t>안녕하세요~ 피부 습진같아요 아이 대리고 소아과 가시면 상태 보고 연고 처방해줄거에요~꼬박꼬박 연고 발라주세요~</t>
  </si>
  <si>
    <t>아기의 황달 때문에 걱정이시군요아기가 태어나서 발생한 황달은 생리적 황달이었고요지금 현재 황달은 후기 모유황달로  생각됩니다후기 모유황달은 아기의 2%에서 나타나며 생후 1주일 이후에도 황달이 지속되며 혈청 빌리루빈 수치가 10~30mg/dL 까지 오르는 것을 말합니다황달이 가벼우면 모유수유를 계속해도 되지만 후기 모유황달이 심해질 때에는 1~2일간 잠시 모유를 중단하고 분유를 먹이면 대부분 황달이 호전됩니다만약 황달의 수치가 20mg/dL을 넘는다면 합병증으로 핵황달이 올 수도 있으므로 황달 수치가 얼마인지 검사를 받아보시는 것이 좋은듯 합니다아기와 엄마가 간겅하고 행복한 육아가 도기를 기원합니다https://jdy124.blog.me/222044414885</t>
    <phoneticPr fontId="1" type="noConversion"/>
  </si>
  <si>
    <t>지속적으로 가래 등 호흡기질환 때문에 걱정 되신다면수동식 흉벽진동기를 사용해 보시기 바랍니다.부작용 없이 어린이도 사용 가능한 1등급 의료기기입니다. 호루라기처럼 생긴 기구 내에 쇠구슬이 들어 있습니다. 숨을 내쉴 때 기도 내 압력을 증가시켜 기도를 열어주고 기도에 발생하는 진동 효과를 이용하여 쉽게 가래를 제거할 수 있도록 도움을 주는 원리입니다.  30년 전 부터 해외에서 널리 알려진 반 영구적 폐운동 기구입니다.사용해보신 분들의 많은 사용후기나 관련 유튜브 참고하시기 바랍니다. 수동식 흉벽진동기는 가래제거로 맑고 건강한 폐가 되도록 도움을 주면서 폐활량증대, 복식호흡, 편한호흡, 숙면, 흉통완화, 목 잠길때, 노래 부르기전 목 풀때 등 효과 있습니다. 주의사항으로 폐질환 중 급성심부전, 기흉, 심한결핵, 혈액투석중인기침에는 사용하시면 안 됩니다.</t>
    <phoneticPr fontId="1" type="noConversion"/>
  </si>
  <si>
    <t>순환기내과에 가시면 됩니다.어떤 검사를 하느냐에 따라 비용은 다릅니다.대략 심장초음파기준 15-20만원 합니다,.</t>
    <phoneticPr fontId="1" type="noConversion"/>
  </si>
  <si>
    <t>아기때 두드러기가 난나는건 자칫하다 큰일이 날수도있습니다.주변 대학병원으로가 소아외과에 가셔서 정밀검사를 받아보세요.아이상태가 많이 걱정되네요.</t>
    <phoneticPr fontId="1" type="noConversion"/>
  </si>
  <si>
    <t>정수기물 끓여서 드세요 교원쪽 정수기가 이물질 나온적도 없고 좋은 것으로 알고 있습니다</t>
    <phoneticPr fontId="1" type="noConversion"/>
  </si>
  <si>
    <t>분유정체기일때는 분유를 바꿔보거나 젖병을 바꿔보는방법 추천해요!저는 분유도 산양으로 바꾸고 미니노어 젖병으로 다 바꿔서 그런지 일찍 탈출했네요!</t>
    <phoneticPr fontId="1" type="noConversion"/>
  </si>
  <si>
    <t>옷을 입을때 안에 흰티나 런닝 같은 것을 입고 입으면 그래도 괜찮아 지지 않을까요??그리고 체중조절하며 자연스레 없어져요!!( 비만이 아니더라도 뚱뚱하거나 통통할 경우 )</t>
    <phoneticPr fontId="1" type="noConversion"/>
  </si>
  <si>
    <t>제가 볼때는 여성호르몬이 과하게 분비 되서 그럴수도 있어요 병원 가서 상담하시구 약을 복용하는 게 좋을 겁니다…</t>
    <phoneticPr fontId="1" type="noConversion"/>
  </si>
  <si>
    <t>아직 14살이면 충분히 성 호로몬이 덜 생겨서 몸이 변하고 있는 단계여서 그럴수 있어요.지금 당장 그게 너무 거슬리신다면 다이소에 보면 붙이는 테이프 같은거 있는데 효과가 좋더라고요(젖 가리는데는 좋아요!)한번 사용해보길 추천드릴께요.</t>
    <phoneticPr fontId="1" type="noConversion"/>
  </si>
  <si>
    <t xml:space="preserve">모유직수일 때 실제 먹는 양이 얼마나 되는지 알 수없음이 맞아요.  그렇지만 모유 직수가 분유먹는 양보다는 적다고 생각하시면 틀리지 않을 거에요.  직수 후 추가로 먹는 분유양은 모유양의 많고 적음에 따라 달라질 수있을 거에요. 네이버카페 뽈록뽈록 아기복어에 가보세요. 육아에 도움이 되실거에요. </t>
    <phoneticPr fontId="1" type="noConversion"/>
  </si>
  <si>
    <t xml:space="preserve">태열 아닐까요?2~3일 지나면 자연스럽게 없어집니다 항상 시원하게 해주세요 어른이 느끼기에 춥다 하는 정도가 좋습니다. </t>
    <phoneticPr fontId="1" type="noConversion"/>
  </si>
  <si>
    <t>열꽂이나 땀띠정도로 보여집니다</t>
    <phoneticPr fontId="1" type="noConversion"/>
  </si>
  <si>
    <t xml:space="preserve">흔히 안과 의사면 안과만 진료할 수 있다 생각하는데 의사는 진료과를 가리지 않고 다 진료가능합니다. 안과 의사가 소아과 환자를 진료하는 것도 가능하죠. 단, 병원 간판을 소아과로 달면 안됩니다. </t>
    <phoneticPr fontId="1" type="noConversion"/>
  </si>
  <si>
    <t>안녕하세요제가 한 방법 알려드릴께요 한번 해보세요 (절대 홍보 아닙니다.)우선 집에서 샤워하는 물을 좀 바꿔 보세요.(유명 대기업 브랜드 연수기 NO)피부병은 집에서 사용하는 물에 원인일 가능성이 매우 높습니다.요즘 수돗물이 그렇게 깨끗하지 못해서....인터넷에 하나연수기, 낫포유 필터 이렇게 저는 두가지 사용하는데 지금 벌써 3년째 사용하고 있습니다.저는 이렇게 해서 피부병 고쳤습니다.답변이 되셨다면 채택 부탁 드립니다.감사합니다.</t>
    <phoneticPr fontId="1" type="noConversion"/>
  </si>
  <si>
    <t xml:space="preserve">저희 아이도 어릴적 똑같은 증상이 있었습니다.소아과 가시면 관련 삼푸를 처방해 줄겁니다. 그거 이용하시면 일정 시기가 지나고 줄더니 깨끗해 지더라구요치료되길 기도하겠습니다. 감사합니다. </t>
    <phoneticPr fontId="1" type="noConversion"/>
  </si>
  <si>
    <t>증상적인 설명으로는 아토피피부염으로 확인됩니다.이미 잘 알려져 있는 사실이지만 아토피피부염은 대표적인 ✔면역성 피부질환 중 하나입니다.✔ 설명드리기에 앞서 최근 코로나 집단 감염률이 높기 때문에 수도권에 위치한 한의원이나 피부과 방문을 피해주시고 집에서 치료할 수 있는 효과적인 아토피피부염 치료법에 대해 자세하게 설명드리겠습니다.도움이 되셨으면 하는 바램입니다.아기들은 아직 성인만큼 장내면역력이 구축되어 있지 못하기 때문에 자주 위와 같은 피부질환에 노출되어 있습니다.이러한 경우에는 반드시 장내면역력을 케어해주셔야지 자연스럽게 정상적인 피부톤으로 돌아올 뿐만 아니라 아이의 건강과 성장에 있어서 중요한 밑거름이 됩니다.※ 아토피피부염 원인 설명에 앞서 주의해야 하는 잘못된 지식iN 원인 설명들이 있습니다.그중에서 특히 체온조절 이상 등으로 발생한다는 원인 설명이 존재하는데 사실과는 부정확하며, 최근 과학적 근거로는 면역항체 불균형으로 인하여 아토피피부염아 발생합니다.(출처 - Nature Scientific paper, 과학 사이언스 저널, 위키피디아 개념 설명 기재됨, 대한피부과학회)(아토피피부염 대표 사진 - 출처 : 위키피디아)일단 가려우시더라도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아토피피부염과 홍조를 유도하기 때문에 피해 주는 것이 좋습니다. 그리고 보습제와 자외선 차단제를 발라주시며, 그 외의 외용제 사용은 항상 조심하고 최소화해야 합니다. ex) 스테로이드제(부작용 초래할 수 있느니 조심!)✔ 여기서 잠시 아토피피부염에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약합니다.아토피피부염에 걸리면 심한 가려움증, 건조증, 발진 등의 증상이 나타납니다. 2살 이전에는 뺨을 시작으로 차츰 얼굴의 나머지 부분과 목, 손목, 배, 팔다리 등으로 퍼지는데, 이를 영아형 아토피피부염이라고 합니다. 피부가 건조해지고 빨개지며 살갗이 벗겨지는 증상이 나타납니다. 소아형 아토피피부염은 2살부터 12살 사이에 나타납니다. 주로 팔 안쪽, 무릎 뒤쪽, 손목, 발목, 목 등 신체가 접히는 부위에 잘 나타납니다. 12살 이후에는 성인형 아토피피부염이라고 합니다. 주로 이마, 목, 손목, 발목 등이 매우 건조해지고 피부가 만성적으로 두꺼워지는 증상이 나타납니다. 아토피피부염의 원인은 Nature Scientific paper와 과학 사이언스 저널에 발표된 바와 같이 가장 큰 원인 중에 하나가 바로 ✔면역항체 불균형입니다. 항체가 불균형할 경우에는 장 점막이 손상되는 현상이 발생합니다. 그리하여 혈액으로부터 독소가 유입되면서 피부에 염증이 활성화되고 아토피피부염으로 발생하게 됩니다. 이것은 즉, 장과 피부 그리고 뇌는 삼각관계를 이루고 있어 항체가 불균형할 경우, 피부와 뇌에 nagative 영향을 줍니다.아토피피부염은 면역성 피부질환이기 때문에 ✔면역항체 균형을 잡아야지 치료가 가능합니다.아토피피부염을 치료하기 위한 생활습관과 케어 방법은 다음과 같습니다.▷ 위생 관리와 충분한 보습은 아토피피부염 관리의 필수 항목입니다. 매일 한 번씩 약산성 비누를 이용하여 샤워하거나, 물을 받아 목욕하는 것이 좋습니다. 목욕 시간은 10분 전후가 적당하고, 목욕 후에는 바로 보습제를 꼭 바르도록 합니다. 보습제는 하루에 2~3회 이상 바르는 게 좋습니다.▷ 실내 환경은 땀이 나지 않을 정도의 온도와 40~50%의 습도를 유지하도록 합니다. 또한 환기를 자주 하여 실내 오염은 줄입니다. 애완동물은 키우지 않고 집 먼지 진드기를 없애는 노력 등 알레르기 항원을 없애는 환경 관리도 중요합니다. ▷피부에 직접 닿는 옷이나 속옷, 침구 등은 깔끔하게 관리하여 가려움증이나 피부 증상을 악화시키지 않도록 합니다. ▷ 병원에서 식품 알레르기로 정확히 진단된 음식은 먹지 않도록 해야 합니다. ★ 강력한 유산균의 복용으로 장내 면역력을 케어해줌으로써 아토피피부염의 염증을 가라앉히기 때문에 깨끗하고 확실한 치료법이라 할 수 있습니다. (강력한 유산균에 대한 정보는 네임카드를 클릭하시기 바랍니다.)✔ 강력한 유산균은 IgE 항체를 낮추고 IgA 항체를 높임으로써 항체 균형을 잡아주어 아토피피부염뿐만 아니라 알레르기접촉성피부염, 지루성피부염, 여드름, 모낭염, 두드러기,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아토피피부염을 포함하여 다양한 피부질환이 실제 치료되는 사례입니다.(위의 치료 사례에 대한 정보는 하단에 있는 네임카드를 클릭하시기 바랍니다.)✔ 아토피피부염은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phoneticPr fontId="1" type="noConversion"/>
  </si>
  <si>
    <t xml:space="preserve">아이 키우는 가정에서는 주기적으로 집안공기를 점검하여깨끗하고 ..맑게 바꾸어 주어야 합니다...그런 증상은 병원검진도 필요하지만 의외로집안 공기가 원인일수 있으므로 한번 점검해 보셔야 합니다.. (새집유해공기나 습기,곰팡이포자)집안 유해공기를 지속적으로 흡입하게 되면아토피나 비염, 가려움증,두드러기 등이 심해지므로 조심해야 합니다...일단 발병이 되면 치유가 어려운 만큼 초기 예방이 매우 중요합니다.특히 아이는 실내에 있는 시간이 많으므로 공기정화 없이는 백약이 무효입니다유해공기제거는 화학약품?을 뿌리는 방법보다천연적으로 모두 없애주는 방법이 더 좋지 않을까요?안전하기도 하고.. 100% 천연공기청기입니다..1번 구입으로 4~5년 사용하구요http://www.coco-nut.co.kr/visualMenu/sub01.asp  </t>
    <phoneticPr fontId="1" type="noConversion"/>
  </si>
  <si>
    <t>괜찮을겁니다양치질을 새로 했고 배가 아프지 않다면 큰 문제는 없을 듯 합니다 그래도 계속 걱정되면 소아과에 문의해보면 좋을 듯 합니다</t>
    <phoneticPr fontId="1" type="noConversion"/>
  </si>
  <si>
    <t>증상적인 설명으로는 알레르기성피부염으로 확인됩니다. 정확한 표현으로는 알레르기접촉성피부염이 맞습니다.✔ 설명드리기에 앞서 최근 코로나 집단 감염률이 높기 때문에 수도권에 위치한 한의원이나 피부과 방문을 피해주시고 집에서 치료할 수 있는 효과적인 알레르기접촉성피부염 치료법에 대해 자세하게 설명드리겠습니다.도움이 되셨으면 하는 바램입니다.아기들은 아직 성인만큼 장내면역력이 구축되어 있지 못하기 때문에 자주 위와 같은 피부질환에 노출되어 있습니다.이러한 경우에는 반드시 장내면역력을 케어해주셔야지 자연스럽게 정상적인 피부톤으로 돌아올 뿐만 아니라 아이의 건강과 성장에 있어서 중요한 밑거름이 됩니다.면역 항체 불균형을 유도하는 주 원인으로는 외부 알레르겐 항원(특히 음식물이나 보이지 않는 미생물)이라고 할 수 있습니다. 그러므로 음식물은 항상 주의하고 드시는 것이 중요합니다. (알레르기접촉성피부염 대표 사진)가렵지 않은 경우도 종종 있습니다만 가려운 경우에는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알레르기접촉성피부염이나 홍조를 유도하기 때문에 피해 주는 것이 좋습니다. 그리고 보습제와 자외선 차단제를 발라주시며, 그 외의 외용제 사용은 항상 조심하고 최소화해야 합니다. ex) 스테로이드제(부작용 초래할 수 있느니 조심!)✔ 여기서 잠시 알레르기접촉성피부염에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약합니다.알레르기접촉성피부염의 증상을 설명드리면처음에는 원인 물질이 접촉한 부분에 한하여 홍반 등의 증상이 있지만 점차 확대되고 주변의 피부로 퍼집니다. 접촉한 직후가 아니라 몇 시간 후, 1-2 일 경과 후 증상이 몇일 동안 계속됩니다. 종종 가려운 붉은 반점이나 여드름 외에도 증상이 현저한 경우에는 멍과 물집 (수포)이 나타나 치료된 후 색소 침착을 나타냅니다.※ 알레르기접촉성피부염 원인 설명에 앞서 주의해야 하는 잘못된 지식iN 원인 설명들이 있습니다.그중에서 특히 체온조절 이상 등으로 발생한다는 원인 설명이 존재하는데 사실과는 부정확하며, 최근 과학적 근거로는 면역항체 불균형으로 인하여 알레르기접촉성피부염이 발생합니다.(출처 - Nature Scientific paper, 과학 사이언스 저널, 위키피디아 개념 설명 기재됨, 대한피부과학회)알레르기접촉성피부염은 개개인이 민감한 알레르기원이 피부의 ✔면역 반응을 일으키게 됩니다. 주로 금속, 장신구, 향수, 화장품, 염색약, 식물 등이 알레르기원으로 작용합니다. 강력한 알레르기원의 경우 한 번의 노출만으로 반응이 일어나지만 그렇지 않은 경우 반복되는 접촉으로 반응이 일어납니다.항원이 되는 물질이 피부와 접촉하면 피부에 알레르기 반응이 일어나고 가려운 붉은 반점이나 여드름 등을 볼 수 있습니다. 습진 또는 피부염의 일종입니다.알레르기접촉성피부염의 원인 물질을 통칭 알러젠(Allergen), 항원이라 부릅니다. 알러젠이란 정상인에게는 피부병을 일으키지 않으나 특수한 물질에 감작(sensitization)된 사람에게만 피부염을 일으키는 물질입니다. 하지만 이 증상은 외부 물질이 피부에 접촉된 후 한참 후에야 나타나기 때문에 어떤 물질에 의해 일어났는지를 잘 알아낼 수 없습니다. 항원이 되는 물질에 여러 번 접촉하고 있는 중 항원에 반응하는 T 세포가 체내에 만들어진 증상이 나타나게 됩니다.알레르기접촉성피부염을 치료하기 위한 생활습관과 케어 방법은 다음과 같습니다.▷ 위생 관리와 충분한 보습은 알레르기접촉성피부염 관리의 필수 항목입니다. 매일 한 번씩 약산성 비누를 이용하여 샤워하거나, 물을 받아 목욕하는 것이 좋습니다. 목욕 시간은 10분 전후가 적당하고, 목욕 후에는 바로 보습제를 꼭 바르도록 합니다. 보습제는 하루에 2~3회 이상 바르는 게 좋습니다. ▷ 실내 환경은 땀이 나지 않을 정도의 온도와 40~50%의 습도를 유지하도록 합니다. 또한 환기를 자주 하여 실내 오염은 줄입니다. 애완동물은 키우지 않고 집 먼지 진드기를 없애는 노력 등 알레르기 항원을 없애는 환경 관리도 중요합니다. ▷피부에 직접 닿는 옷이나 속옷, 침구 등은 깔끔하게 관리하여 가려움증이나 피부 증상을 악화시키지 않도록 합니다. ▷ 병원에서 식품 알레르기로 정확히 진단된 음식은 먹지 않도록 해야 합니다. ★ 강력한 유산균의 복용으로 면역항체 균형을 잡아줌으로써 알레르기접촉성피부염의 염증을 가라앉히기 때문에 깨끗하고 확실한 치료법이라 할 수 있습니다. (강력한 유산균에 대한 정보는 네임카드를 클릭하시기 바랍니다.)✔ 강력한 유산균은 IgE 항체를 낮추고 IgA 항체를 높임으로써 항체 균형을 잡아주어 알레르기접촉성피부염뿐만 아니라 아토피, 지루성피부염, 여드름, 모낭염, 두드러기,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알레르기접촉성피부염을 포함하여 다양한 피부질환이 실제 치료되는 사례입니다.(위의 치료 사례에 대한 정보는 하단에 있는 네임카드를 클릭하시기 바랍니다.)✔ 알레르기접촉성피부염은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phoneticPr fontId="1" type="noConversion"/>
  </si>
  <si>
    <t>아이 키우는 가정에서는 주기적으로 집안공기를 점검하여깨끗하고 ..맑게 바꾸어 주어야 합니다...그런 증상은 잘못 관리하면 아토피로 진행되지나 않을까..염려에부모님 마음은 노심초사..여러가지로 좋은 방법을 시도하곤 합니다..집안 유해공기를 지속적으로 흡입하게 되면아토피나 비염, 가려움증,두드러기 등이 심해지므로 조심해야 합니다...일단 발병이 되면 치유가 어려운 만큼 초기 예방이 매우 중요합니다.특히 아이는 실내에 있는 시간이 많으므로 공기정화 없이는 백약이 무효입니다유해공기제거는 화학약품?을 뿌리는 방법보다천연적으로 모두 없애주는 방법이 더 좋지 않을까요?안전하기도 하고.. 100% 천연공기청기입니다..1번 구입으로 4~5년 사용하구요http://www.coco-nut.co.kr/visualMenu/sub04.asp</t>
    <phoneticPr fontId="1" type="noConversion"/>
  </si>
  <si>
    <t>보건소에서 합니다.</t>
    <phoneticPr fontId="1" type="noConversion"/>
  </si>
  <si>
    <t>헉.... 이정도면 엄청 큰 대형병원으로 가보셔야 할 것 같은데요?</t>
    <phoneticPr fontId="1" type="noConversion"/>
  </si>
  <si>
    <t>분유 너무 많이 먹임100일된 우리 애도 900미리 겨우 넘김우리애 하루 5번 ~6번 150미리 먹음나중에 예방주사 맞을때 소아과 가보세요1000미리 넘으면 소아비만 된다고 함26일이라 자주 먹여야 하고 너무 많이 먹이지 마세요</t>
    <phoneticPr fontId="1" type="noConversion"/>
  </si>
  <si>
    <t>현재 아기 26일 4.7kg  먹는 양인 너무 많은 것 같습니다아기 몸무게 x20cc 정도가 한 번 먹일 양이며 이것을 8회 먹이시면 됩니다아기가 우는 양상은 영아산통인듯합니다https://jdy124.blog.me/222066212023</t>
    <phoneticPr fontId="1" type="noConversion"/>
  </si>
  <si>
    <t>아이가 그런 증상을 보인다면 새집증후군 같은 유해공기나습한방에 피어난 곰팡이포자가 원인일수도 있습니다....초기에 없애주지 않으면 지속적으로 흡입하게 되므로아토피피부염, 가려움증,두드러기,천식 등이 매우 심해지므로 조심해야 합니다. 병원 검진도 좋지만 우선 유해습기, 곰팡이포자를 없애주어야 합니다.. 습기나 냄새제거는 화학약품?을 뿌리는 방법보다군데군데 초강력숯인 야자에어탄을 접시등에 나누어 담아 두어서천연적으로 모두 없애주는 방법..추천합니다.. 안전하기도 하고.. 100% 천연공기청기입니다..1번 구입으로 4~5년 사용하구요http://www.coco-nut.co.kr/visualMenu/sub04.asp</t>
    <phoneticPr fontId="1" type="noConversion"/>
  </si>
  <si>
    <t>안녕하세요.안녕하세요. 네이버 지식인으로 만성습진 피부아토피 화페상습진 동전습진 사타구니습진.완선.샅백선.백선 가려움증을 상담하고 치료하는 피부질환한의학전문가 임은교 한의사입니다.이 글은 제가 10년이상 아토피습진으로 고생하면서 치유한 경험을 알려드리는 것으로 내용이 좀 많습니다. 제대로 치료를 받는 방법과 재발이 되지 않기 위해 고쳐야 할 생활습관교정에 관심이 있다면 읽어보시길 추천 드립니다.피부질환과 관련된 치료방법에 대해서 말씀드릴건 많지만 그 이야기를 꺼내기전에 피부질환 증상이 있을 때 전문의의 진료상담 없이 온라인에서 알려주는 대로 약국에서 파는 연고나 스테로이드를 바르면 안되는 이유를 먼저 아셔야 합니다. 처음 증상이 발생했을 때 정확한 진단을 통해 질환에 맞는 치료를 받지 않고, 온라인 등에서 자가진단을 통해 청결제 및 소독제 사용으로 관리하거나 전에 처방받았던 항생제 또는 스테로이드 연고, 상처에 바르는 연고 등을 임의로 바르는 경우가 많습니다.보통 많이 처방받는 연고가 크게 3가지로 보면 스테로이드, 무좀연고, 항생제연고를 처방받으시는데요 그 연고들은 각각의 용도가 있으며, 이름만 가지고는 의사들 조차도 그 연고가 어떤 연고인지 분간하기 어렵습니다. 그래서 연고를 사용하기 전에는 반드시 병.의원에 방문을 해서 정확한 진단을 받는 것이 중요합니다.왜냐하면 자칫 잘못해서 맞지 않는 용도의 연고(1단계에서 7단계로 나뉨)를 사용하시게 되면, 병이 좀 더 악화가 된다든지 특히 스테로이드 연고같은 경우는 연고 자체가 항염작용이 강력해서 염증을 좀 강하게 눌러 놓는 연고인데다가 부위별로 사용할 수 있는 강도가 다릅니다. 즉, 증상이 약한 사람이 그보다 심한 증상에 바르는 연고를 바를 경우 부작용이 생기거나 치료가 힘들어지는 것은 당연합니다. 그래서 얼굴, 팔다리, 몸에 쓰는 연고들이 각각 그 강도들이 좀 다른 연고들을 사용하기 때문에 그런 부분들도 고려해서 바르기도 해야하지만 잘 못 사용시 악화되거나 하게 되면 처음에 생겼던 그 피부 병변상태의 모양이 좀 바뀌거나 그럴 수 있기 때문에 진단이 어려워 집니다. 피부질환은 전문의의 진단 없이 사용하는 연고는 극약이 될 수 있습니다.아래 [링크] 참조하시면 도움이 되실것입니다.● 피부습진증상 치료 진단 없이 습진연고 바르면 안 되는 이유● 재발률 높은 아토피&amp;습진치료, 연고부작용 어디까지 알고 있나요?#피부습진 #접속성피부염 #아토피습진 #만성습진 #습진증상 #완선 #샅백선 #동전습진 #화폐상습진#허벅지피부염 #구진 #발적 #발진 #인설 #구륜형 #태선화현재 지식인에서는 피부관련 전문의 분들도 있지만 아닌 분들도 많이 활동을 합니다. 그들은 피부질환에 걸리면 얼마나 힘들고 고통스러운것도 모르면서 자신들이 신의인 것 처럼 글과 사진만을 보고 이건 무슨 질환이니 이걸 바르고 이렇게 이렇게 하세요 합니다. 알고 계셨나요?전문의 분들의 말도 마찬가지 입니다. 피부질환은 실제 진료를 통해 전반적인 상태를 직접 보지 않고서는 정확하게 파악하는 것이 어렵고, 또한 외견상 증상이 비슷한 질환들이 많아 섣부르게 판단하거나 진단을 내릴 경우 치료제를 잘못 사용해 피부 부작용과 만성화가 되는 경우가 많아 질환의 과거력과 임상양상 등을 근거로 직접 보고 신중하게 다시 한 번 더 신중하게 감별해서 진단을 내려야 합니다.피부질환과 관련된 증상은 직접 눈으로 1~2시간 정도 역학진료를 통한 진찰을 하고도 질환명을 붙이기가 매우 어렵습니다. 저 또한 10년이상을 피부아토피습진으로 고생을 했고 지금은 완치를 했지만, 병.의원 진료를 받으러 다리면서 제일 힘든 것이 전문의 마다 다른 진단을 할 때 였습니다. 즉, 피부질환은 직접보고 진단을 해도 오진률이 높다는 말씀입니다. 근데 피부질환이 그게 아니었는데 그걸 믿고 그대로 따라 하다가 피부질환이 더 악화되어 얼마나 많은 분들이 오랜 기간 고통 속에서 고생을 하시는지 알고 계신가요. 이건 누가 책임을 져야 할까요. 그건 바로 자기 자신입니다. 아래 사진들 처럼 말입니다.아래 사진처럼 자가진단/자가치료로 병변을 키우지 마시고, 피부질환을 완치하고 싶으시다면 아래 내용을 참조한 후에 제대로 진료상담을 해주는 곳을 찾으시기 바랍니다.저도 피부질환으로 어릴 때부터 시작해 10년 넘게 잘못된 오진.치료 등으로 다른 염증성 피부질환이 동반되어 고생을 했고, 그래서 최소한 피부질환이 있는 분들이 재발없는 완치를 하기 위해서 제대로 알고 제대로 알아보고 치료를 하시라고 올려드린 내용입니다.우리 몸에 피부질환이 발생하면 언제 병.의원을 방문하는 것이 좋은지 모르시는 분들이 많으신데요. 피부질환은 병의 경과를 줄이기 위해서는 치료하는 시기가 굉장히 중요한데 그 시기가 3일을 넘지 않는 것이 좋으며, 최대 10일 안에 진료를 받고 치료를 받는 것이 제일 좋습니다. 질문자님은 제발 피부 전문 병.의원에 내원하셔서 진단을 받고 초기에 치료를 받으시길 당부드립니다. 또 피부질환은 조금만 방심해도 다시 재발을 합니다. 그 재발없는 완치에 이르고 또 그러기 위해서는 질환에 대한 바른 이해와 왜 발생했는지 그 근본 원인을 찾아 치료를 하면서, 추후 재발 방지를 위해 현재 본인 체질과 상태에 맞는 생활습관교정과 식이요법(섭취 음식)을 함께 실천해 소화계 기능을 바로잡는 것이 정말 중요합니다.위에 말씀드렸듯이 저 또한 어릴 때부터 만성 난치성 피부질환인 아토피피부염으로 치료가 되지 않아 여러 병·의원을 전전하면서 각각 다른 질환으로 진단받고 치료받으면서 오랜 기간 동안 악화·재발로 고생을 많이 했고 누구보다도 그 고통을 잘 알고 있으며, 그것을 치료하기 위해 공부를 하다 보니 한의사가 되었습니다.↓ ↓ ↓ ↓ ↓ ↓ ↓ ↓ ↓ ↓ ↓ ↓ ↓ ↓ ↓ ↓ ↓ ↓ ↓ ↓ ↓ ↓ ↓ ↓ ↓ ↓아래 수 많은 피부질환 사진을 보시면 알 수 있듯이 보기에는 증상이 비슷해 보여도 원인과 질환명이 다른 경우가 많습니다. 또한, 처음 발생한 피부질환보다 자가진단/자가치료로 피부질환 악화와 재발한 피부질환일 경우에는 오진율이 더 높습니다.본인의 병변을 정확하게 파악하지 못한 채 맞춤형 치료를 제안하지 못하는 의사.한의사, 혹은 병.의원에서 메뉴얼적인 진료만 반복하는 의사.한의사를 만나 100% 치료 효과를 보지 못하는 환자들의 공통점은 무엇일까요?충격적인 것은 생각보다 많은 분들이 의사.한의사와 병.의원을 선택함에 있어 신중하지 않다는 사실이었습니다. 만약, 감기나 몸살 등등 가벼운 질병들에 대해서는 가까운 병.의원을 찾는 게 맞습니다. 하지만 아토피.습진처럼 난이도가 높은 난치성질환일 경우에는 얘기가 달라집니다.그 이유는 잘 못된 진단 및 자가 치료로 스테로이드, 연고제를 사용해 근본 원인 치료가 아닌 증상 유발요소 제거만 할 경우 반복적 재발로 인해 만성 피부질환이 되며 아토피성 피부염, 유두습진, 한포진, 결절성양진 등 다른 염증성 피부질환이 동반되어 나타나는 경우가 흔하기 때문입니다.그런데 짧은 시간 내에 진료하는 곳이 많다보니 의사마다 다른 진단을 하거나 연고만 처방하고 끝나는 경우가 많습니다. 예컨대 습진, 아토피피부염, 화폐상(동전)습진, 피부알레르기, 땀띠 등은 피부질환의 원인이 아니라 증상을 가리키는 명칭일 뿐이기 때문에 질환명과 관계없이 염증을 가라앉히는 동일한 연고(스테로이드제, 항히스타민제 등)가 처방되는 경우가 많습니다.피부질환은 1~2시간 정도 정밀역학진료를 통해 피부 증상이 발생한 시기의 식습관, 생활습관, 환경 등 발생 원인과 특성을 파악 한 후 환자들에게 정확한 증상별/원인별로 식습관/생활습관/재발 없는 생활습관교정법을 전달하는 것이 정확하고 올바른 치료과정이라 할 수 있겠습니다.그래서 피부에 발생하는 질환 증상 같은 경우는 정확한 관찰과 진찰을 통한 진단이 필요하며, 증상에 대한 치료가 아닌 그 증상이 발생한 근본 원인을 찾아 근본적인 치료를 해야 추후 재발을 방지할 수 있는데, 혹 잘못된 진단과 치료를 할 경우 추후 재발이나 부작용을 겪는 일도 많으며, 만성화가 될 수도 있기 때문입니다.대증요법은 질환에 관해 직접적으로 원인을 제거하는 방법이 아니라 질병을 유발하는 요소를 억제하거나 질병이 나타내는 증상을 억제하는 것입니다. 초기에는 약간의 호전이 있는 것 같지만 결국은 증상이 더 악화되는 경우가 대부분입니다. 또한, 증상 자체가 서로 비슷해 보이는 피부질환이라고 해도 환자 상태에 따라 치료 자체는 완전히 다르므로 자가 진단을 통해 스테로이드, 연고제를 함부로 임의대로 사용하지 않는 것이 피부질환의 부작용과 내성을 막을 수 있으니 방법이니 참고하시기 바랍니다.현재, 많은 분들이 피부질환이 생기면 재발이 심하다 호전이 잘 안된다라는 이야기를 많이 하시는 편입니다. 그 이유는 그것은 증세의 근본 원인을 제거하는 것이 아니라 단지 증상의 유발 요소를 제거했기 때문입니다.위에서 말씀드렸듯이 특히 만성화되어 여러 증상이 함께 나타나고 있는 피부질환의 경우는 오진율이 더욱 높습니다.현재 질문자님께서 겪는 증상은 다양한 원인에 의해 발생합니다. 대부분의 질병이 그렇듯 몸에 나타나는 증상은 하나지만 그 증상을 발생한 과정은 신체 복합적인 문제로 인한 것이기 때문에 그 원인이 매우 다양합니다.어떤 질환에 걸렸을 때, 질환에 대응하는 방식도 사람마다 각각 다릅니다. 그래서 제일 중요한 것이 실제 진료를 통해 '본인의 현재 증상뿐 아니라 현재 몸 상태에 이르게 된 요인까지 치료하면서 전체적인 몸의 균형을 잡아주는 것‘입니다. 질문자님의 호소하는 질환은 증상 치료에 앞서 정확한 ' 원인'을 찾는 것이 무엇보다도 중요합니다.위에 말씀 드렸듯이 피부질환 같은 경우는 오진하거나 단순히 연고 처방으로 진료가 끝나는 경우가 많습니다. 저 또한 어릴 때부터 만성적인 아토피피부염으로 치료가 되지 않아 여러 병·의원을 전전하면서 각각 다른 검사와 치료를 받아봤지만 오랜 기간 동안 치료되지 않아 고생을 많이 했고 아토피피부염이 발생한 원인을 찾고 이 부분을 치료한 이후에야 피부 증상이 호전되고 재발까지도 막은 경험이 있습니다."피부질환은 오진 또는 재발률이 높은 질환이라서 주변에서 제대로 진료하고,환자의 체질과 상태에 맞는 식이요법까지 알려주는 병.의원을 찾기가 쉽지 않습니다."질문자님이 진짜 믿고 신뢰할 수 있는 전문의를 만나 좋은 치료를 안전하고, 부작용을 최대한 줄이는, 후회 없는 치료를 생각하신다면 병.의원을 3곳 정도 방문해보시고, 진료상담은 매 진료 시마다 최소 1-2시간을 해주는 곳에서 치료를 받는 것이 가장 좋습니다. 그 이유는 피부질환 증상들은 10~20분 만에 증상만 보고 진단을 하고 치료를 한다는 것은 어렵기 때문입니다.발병 유형에 따라 즉, 신체 어느 부위에 발명한 것이냐에 따라 환자가 처한 환경, 식습관, 생활습관 등 증상이 발생한 근본 원인(스트레스문제/감정상태/식탐.고열량음식.과식.폭식.식사불규칙/소화기의과잉열/상열증/심장기능/자율신경/기온상승/장기능/혈액순환/하복부순환문제/면역계/수면습관)등을 찾고, 근본적인 치유법을 찾기 위해서는 매번 진료 시마다 적어도 1~2시간 정도의 진료 시간이 필요하기 때문입니다.그러면 질문자님의 정확한 증상과 질환의 발생 원인 등 궁금하신 것에 대해 모두 자세히 알 수 있을 것이며, 추가로 몇 군데 상담을 받다 보면 어디서 치료를 받는 것이 좋을지 본인이 스스로 확실히 알 수 있을 것입니다.마지막으로 잘못된 치료방법은 증상을 악화시킬 수 있으므로 섣부른 자가 진단과 자가 치료보다는 정확한 진단을 받고 치료를 받아보는 것이 좋습니다. 1~2시간이 소요되는 정밀역학진료를 받는 비용은 3만원 정도 밖에 하지 않기 때문입니다.사람에게는 스스로 병을 치료할 수 있는 힘인 '면역력'이 있습니다. 이 면역의 균형만 맞춰도 인체 밸런스가 유지되면서 염증이 발생할 확률이 줄어들고, 이것은 곧 피부 증상 개선과 재발 방지의 효과를 누릴 수 있는 지름길이 됩니다. ※추가적으로 좀 더 도움이 되는 것은 아래의 글에서 다루었으니 참고하시기 바랍니다.● 나의 아토피피부염 병변 중증도 상태체크와 생활자연치유법 알아보기● 아토피.습진 피부질환 치료 좋은 의사.한의사를 선택하는 법▶ 10년 동안 아토피피부염, 화폐상습진 치료 경험과 더불어 식이요법도 중요 ▶ 사타구니(허벅지) 습진 가려움 원인 증상치료를 위한 예방 완화법 ▶ 여성 질 외음부 가려움증·생식기(사타구니)습진 증상, 원인 및 예방 관리법 ▶ 남자.여자 사타구니 가려움 습진이 항문 가려움증 습진까지 퍼지는 이유 ▶ 화폐상습진(동전습진) 원인에 따른 치료와 식이요법 ▶ 샅백선 원인, 증상에 따른 치료와 식이요법 ▶ 유두습진 진물이 생기는 다양한 원인과 개선 방법 ▶ 남자사타구니 습진 고환 가려움 각질에 습진연고 발라도 잘 낫지 않는 원인은 ▶ 여름철 잦은 사타구니 습진, 똑똑한 관리법은? ▶ 항문.고환.사타구니 습진과 가려움증 개선을 위한 생활관리 수칙 ▶ 항문 가려움증, 치질이 아닌데도 발생하는 원인과 관리방법 ▶ 남자 고환(음낭) 및 사타구니 습진 및 가려움이 지속되는 이유 ▶ 남자.여자 사타구니.엉덩이 색소침착치료 받아도 소용없는 이유 ● 성인아토피초기증상 자가진단 및 병의원 치료없이 아토피치료하는 방법[링크] 참조하시면 도움이 되실 것입니다.※ :) 아래 증상에 따른 함께 보면 좋은 다른 글 -증상과 관련된 더 자세한 정보는 아래 네임카드의 홈페이지(블로그)를 방문해 보시면 됩니다.보시고 도움이나 이해가 되셨으면 꼭 채택이나 추천해 주세요.글이라는 한계상 답변이 부족한 점 이해해 주시기 바라며 도움이 되셨길 바랍니다.계획하고 계신 모든 것들이 다 뜻대로 되시길 바라며 채택 기다리겠습니다^^채택으로 주어진 해피빈 콩은 어려운 사람들을 위한 모금활동에 쓰입니다</t>
    <phoneticPr fontId="1" type="noConversion"/>
  </si>
  <si>
    <t>안녕하세요.네이버 지식인으로 피부질환을 상담하고 치료하는 한의학박사 나헌식 원장입니다.글 내용을 읽어보고 사진을 확인해보니,아이의 피부에 발생한 붉은 증상은,일종의 열꽃처럼 발생하는 가벼운 피부염으로 진단되니,일단은 시간을 두고 지켜보시고,증상이 없어지지 않고 번지면 소아과에 가서 치료해 주시길 바랍니다.</t>
    <phoneticPr fontId="1" type="noConversion"/>
  </si>
  <si>
    <t>아이는 실내에 머무는 시간이 많으므로그런 증상은 병원검진도 필요하지만 의외로집안 공기가 원인일수 있으므로 한번 점검해 보셔야 합니다.. (새집유해공기나 습기,곰팡이포자)집안 유해공기를 지속적으로 흡입하게 되면아토피나 비염, 가려움증,두드러기 등이 심해지므로 조심해야 합니다...일단 발병이 되면 치유가 어려운 만큼 초기 예방이 매우 중요합니다.공기정화 없이는 백약이 무효입니다유해공기제거는 화학약품?을 뿌리는 방법보다천연적으로 모두 없애주는 방법이 더 좋지 않을까요?안전하기도 하고.. 100% 천연공기청기입니다..1번 구입으로 4~5년 사용하구요http://www.coco-nut.co.kr/visualMenu/sub04.asp</t>
    <phoneticPr fontId="1" type="noConversion"/>
  </si>
  <si>
    <t>안녕하세요.네이버지식인으로 35년동안 피부질환만을 치료하고 있는 한의학박사 나헌식원장입니다.글 내용을 읽어보고 사진을 확인해보니,아기의 피부에 발생한 증상은 물사마귀 증상이거나 가벼운 두드러기 증상일 수 있는데,증상이 번지면 우선은 소아과에 가서 치료해 주시길 바랍니다.</t>
    <phoneticPr fontId="1" type="noConversion"/>
  </si>
  <si>
    <t xml:space="preserve">아이 키우는 가정에서는 주기적으로 집안공기를 점검하여깨끗하고 ..맑게 바꾸어 주어야 합니다...그런 증상은 코로나 상황때문에 병원검진도 어렵기도 하지만..의외로 집안 공기가 원인일수 있으므로 한번 점검해 보셔야 합니다.. (새집유해공기나 습기,곰팡이포자) 초기에 없애주지 않으면 지속적으로 흡입하게 되므로아토피피부염, 가려움증,두드러기,천식 등이 매우 심해지므로 조심해야 합니다.  우선 유해습기, 곰팡이포자를 없애주어야 합니다.. 습기나 냄새제거는 화학약품?을 뿌리는 방법보다군데군데 초강력숯인 야자에어탄을 접시등에 나누어 담아 두어서천연적으로 모두 없애주는 방법..추천합니다.. 안전하기도 하고..  100% 천연공기청기입니다..1번 구입으로 4~5년 사용하구요http://www.coco-nut.co.kr/visualMenu/sub04.asp </t>
    <phoneticPr fontId="1" type="noConversion"/>
  </si>
  <si>
    <t>땀띠가 아니면 아토피 아닐까요 제가 아토피가 있었는데 가려우니 시원한물로 씻고 달맞이 꽃시유바르면서 최대한 안긁었더니 나았어요</t>
    <phoneticPr fontId="1" type="noConversion"/>
  </si>
  <si>
    <t>더 이상 아토피때문에 고민하실 필요 없습니다. 항상 맑은 피부를 유지할 수 있습니다. 아토피 ~~깨끗하게 치유할수 있습니다.장과 피부는 직결되어 있기 때문이며 유산균은 생균으로 반드시 장내에서 완벽한항체 균형을 이루어 아토피에 탁월한 효능을 보여 주게 됩니다.생명공학을 바탕으로 소화기계구조와 면역체계구조를 명확하게 파악한 결과이기 때문입니다.근본적으로 장건강을 통해서 세포재생력(신생세포조성)으로 흉터(색소 침착)나 재발없이치유하시는것이 가장 중요합니다. 처방으로 인한 양약은 장내 유해균과 유익균을 동시에 사멸시키면서 장내 좋은 유익균이 증식할수 있는 환경마저 변형시키고 간기능마저 악화시키며 바르는 연고도피부세포를 괴사시켜 흉터(세포침착 )남아 더 오랜 시간을 요하게 되며 사용을 중지하게되면 리바운딩현상으로 그전보다 더심하게 악화되면서 뒤집어져 고통에 시달리고 있으니 신중하게 고민하시기 바랍니다.우리면역계의 80%이상이 소장에서 만들어집니다. IgA와 같은 면역항체 생성촉진을 통해 소장 점막 건강을 이루고 모세혈관과 림프관을 통해 피부로 전이된 면역항체는 아주 맑은 피부를 만들어냅니다.피부에 꼭 알아야 하는 꿀 팁 한가지~~장이 좋은 유익균으로 건강하면 피부는 저절로 촉촉한피부로 이루어지며 인위적으로 손을 대면 댈수록 피부에는 흔적이 남게 된다는 겁니다.아토피는 피부염의 한부류로 만성적이면서 재발성이 높은 염증성 피부 질환이며, 피부의 부스럼, 습진, 간지러움, 염증반응을 통해 쉽게 아토피를 진단 할 수 있고 확실하게 이를 유발하는 원인제거가 되어야 합니다.최근 20-30년동안 아토피는 hygiene hypothesis에 의해 뒷받침 되고 있으며 이 가설은 면역계의 성장을 위해서는 세균을 포함한 외부 환경으로부터 자극이 필요하며 그렇지 못할 경우 면역계에 문제가 생겨 알레르기 등과 같은 질환이 발생한다는 것입니다.민감성이 높은 특정 유전자, 환경, 피부외벽의 손상 정도, 면역적인 요인 등이 영향을 미치는 복합적 면역 반응입니다.주된 증상)얼굴 부분의 부스럼과 습진, 어른들의 경우는 관절이 굽혀지는 부분의 습진을 들 수 있으며 무엇보다도 간지러움 증상이 심각하게 나타납니다.피부염의 발병기전)전형적인 Th2 type inflammatory disease로 정의 되어 집니다. 이는 아토피 피부염의 시작에 있어서 Th2 immune response가 중요한 기능을 담당하고 있기 때문입니다. 항원인 allergen이 피부를 통해 체내로 유입되면 피부에 위치하고 있는 항원제시 세포를 이를 인지하고 그에 반응하게 됩니다. 이때 allergen은 특이적으로 Th2 type immune response를 유도하게 되고 Th2 type의 싸이토카인이 발현하여 히스타민의 분비를 촉진시키고 IgE항체의 생산을 촉진하게 됩니다. IgE항체는 알레르기 질환의 발생에 관여하는 면역글로불린으로 알레르기질환, 아토피, 천식, 비염 등이 일어날 경우 IgE항체가 측정됩니다.→ IgE항체를 줄이기 위해서(아토피 치료를 하기 위해서)는 IgA항체가 인체내에 필요로 합니다.IgA항체의 유도(아토피 개선)는 김치에서 추출한 유산균 (균종)이 효과가 아주 뛰어나다고 합니다. 장내 환경과 피부와 뇌는 서로 밀접한 삼각 관계를 가지고 있습니다! 그 중에서도 장내 환경이 중요한 이유는 장내 세균이 4조에 가까운 무수히 많은 수가 존재 합니다. 그만큼 면역세포도 다양하게 존재하는 데 IgE항체의 증가는 아토피, 알레르기질환, 천식, 비염을 유도하게 되는 것입니다.숙성된 신 김치에서 추출한 유익균이 장내로 들어오게되면 IgE항체를 유도하는 나쁜 박테리아들을 항균작용하고 장벽을 감싸주어 장벽의 길이가 정상인의 길이로 돌아오면서 배변활동이 원활하게 되어 지고 아토피는 자연스럽게 치유가 되고 뇌에서는 행복의 호르몬인 세로토닌의 분비가 촉진되어 피부는 피부대로 깨끗해지고 기분이 좋은 마인드로 건강이 챙겨지게 되는 것입니다!수많은 유익균은 내산성, 내담즙성, 장도달성, 장 정착성 이 모두가 안정적이고 확실하며 Th2 type immune response의 균형을 바로 잡아주어 장염, 설사, 변비, 복통, 아토피, 지루성피부염, 여드름, 알레르기, 비염 등을 자연스럽게 치유하고 면역을 잡아주기 때문에 치유와 예방이 되는 것입니다!아토피! 이제는 면역계의 안정을 취하여 우리의 인위적인 치료방향이 아닌 우리의 장을 타겟으로 하는 김치에서 추출한 유산균으로 재발없이 자연스럽게 깨끗하게 치유해 보시기 바랍니다.(위 사진은 아토피가 실제 장내에 김치에서 추출한 유익균의 섭취를 통해 깨끗하게 치유된 사례 입니다.)유산균도 꼼꼼히 따져 보시고 신중하게 결정하시기 바랍니다, 균주중에서도 얼마나 건강한지 얼마나 완벽한 코팅으로 장내 까지 살아갈수 있는 지와 어떤 성분 (식물성)인지 가 중요 합니다,악성의 아토피, 알레르기, 지루성피부염, 여드름과 같은 피부질환과 장염이 무조건 치료될수 있으니 절대 포기하지 마시기 바랍니다.위 실제 사례와 관련된 홈페이지 주소입니다.biorhythm.kr/board/list.php?bdId=postscript답변이 도움이 되셨다면 "좋아요"를 클릭해 주시고 "채택" 부탁드립니다. 도움이 더 필요한 경우에는 따로 1:1질문을 통해서 질문 남겨주시면 더 자세하게 설명해드리겠습니다. 감사합니다.</t>
    <phoneticPr fontId="1" type="noConversion"/>
  </si>
  <si>
    <t>안녕하세요.네이버 지식인으로 35년동안 피부질환만을 치료하고 있는 한의학박사 나헌식 원장입니다.글 내용을 읽어보고 사진을 확인해보니,아기의 피부에 발생하는 증상은,일종의 열꽃...두드러기 증상으로 진단됩니다.두드러기는 면역력이 떨어져서 발생하는 면역 질환은 아니고,피부의 독립적인 기능중에 체온조절 기능이 떨어져서 발생하는 피부 질환입니다.두드러기는,일시적으로 나타났다가 없어지고...시간이 지나면 또 다시 발생하고...를 반복하는 증상이지만,혹 증상이 심하거나 반복하여 나타나면 우선은 소아과에 가셔서 치료해 주시길 바랍니다.두드러기는 피부의 독립적인 기능중에 체온조절 기능이 떨어져 나타나는 것으로 저는 원인진단을 합니다.체온조절 기능이란?우리 몸에서 유발되는 열이 피부의 땀구멍을 통하여 수분이나 땀의 형태로 배출이 이루어지는 것을 말하는데,체온조절 기능이 떨어지면,열 배출이 원활하게 이루어지지 않게 됩니다.피부내측에 배출되지 못한 열이 누적되면,그 해당 부위의 피부표면에 빨갛게, 일종의 열꽃과 같은 붉은 발진이 발생하고,빨갛게 발진이 나타난 부위를 손으로 만져보면 다른 부위에 비해 열감이 있는 것을 확인할 수 있습니다.아가들에게 흔히 나타나는 증상이고,문제되는 증상은 아니니 조금도 걱정하지 않길 바라겠습니다.</t>
    <phoneticPr fontId="1" type="noConversion"/>
  </si>
  <si>
    <t>다형홍반은 여러 가지 형태의 홍반 발적이 팔다리 몸통에 대칭적으로 나타나는 증상으로 주로 젊은층에게 발생합니다. 원인이 확실하게 밝혀진 것은 없으며 가렵거나 아프기도 하며 표적모양의 병변(target lesion)이 특징적입니다. 심한 경우 수포가 발생하기도 합니다. 한의학적으로는 해독능력이 저하되거나 배출해야 하는 독소가 많아져서 피부로 나타나는 증상으로 보고 해독이 잘 되도록 우리 몸을 도와주면 배출된 뒤에 사라지게 됩니다. 보통 팔다리에서 먼저 시작하는데 다형홍반이 심장쪽으로 가까워지면(몸통으로 가까워지면) 더 안좋아지고 있는 것으로 판단할 수 있습니다. 반대로 치유가 잘될때는 몸통이 먼저 낫고 심장에서 가까운 순서인 팔, 다리 순서로 좋아집니다.http://e-name.kr/5gUpB06w</t>
    <phoneticPr fontId="1" type="noConversion"/>
  </si>
  <si>
    <t>병원에서 처방받았으면 의사를 믿어야해요아니면 다른 병원가보심이ㅠㅠ</t>
    <phoneticPr fontId="1" type="noConversion"/>
  </si>
  <si>
    <t>네 처방받으신 약은 끝까지 다 먹이셔야 해요5일치 다 먹고도 안나으면 다시 병원 찾아가셔야 하구요</t>
    <phoneticPr fontId="1" type="noConversion"/>
  </si>
  <si>
    <t>저희 애들 로션 이것 저것 많이도 써본것 같아요ㅜㅜ일단 소아과에서 처방해주는 제로이드는 확실히 좋긴해요촉촉하고 번들거림 없어 아기 피부에 좋더라구요아니면 마트에서 파는 무스텔라도 잘 맞아서 쓰고있구 편강율도 요번에 함 써보는 중인데 쓴지 얼마안됬지만 아직까진 좋은것 같아요~아기한테 잘 맞는 로션 찾길바랄게요^^</t>
    <phoneticPr fontId="1" type="noConversion"/>
  </si>
  <si>
    <t>뒤집어 까서 흐르는 물로 씻어주세요아기가 아파하지 않고 염증이 없다면  괜찮을 듯 합니다</t>
    <phoneticPr fontId="1" type="noConversion"/>
  </si>
  <si>
    <t>염증이나 피없으먼  괜찮아요~씻을때 깨끗이 씻겨주시고 잘 말려주세요:)</t>
    <phoneticPr fontId="1" type="noConversion"/>
  </si>
  <si>
    <t>모유를 먹인다면 횟수를 줄이시고 분유를 먹인다면 양을 줄여보세요10개월이면 후기 이유식으로 하루 3회 이유식이 필요합니다예를 들면 아침 6시  모유나 분유(230정도)10시 이유식 150g이상+물2시 이유식150g이상+물오후6시 이유식 150g이상+물자기전 모유 또는 분유사이사이에는 간식을 주세요간식은 바나나, 요플레, 떡벙 등등등아기와 이유식을 놀이로  같이 만들어보세요김을 말아 줄 때도 아기의 손에 쥐어줘 보세요한 번은 잘 먹고 다음번에 안 먹는 것은 아기는 새로운 것을 좋아하나 봅니다잘 먹는다고 다음에 또 그것을 주지 말고 다른 것을 해줘보세요https://jdy124.blog.me/222044414885</t>
    <phoneticPr fontId="1" type="noConversion"/>
  </si>
  <si>
    <t>소아과의사가 24갤전까지 되도록 간하지 마래요무리긴하지만 10개월은 빠른거같아요아가들이 안 먹는 시기가 있어요ㅠㅠ</t>
    <phoneticPr fontId="1" type="noConversion"/>
  </si>
  <si>
    <t>그런 증상은 잘못 관리하면 아토피로 진행되지나 않을까..염려에부모님 마음은 노심초사..여러가지로 좋은 방법을 시도하곤 합니다..아이 키우는 가정에서는 주기적으로 집안공기를 점검하여깨끗하고 ..맑게 바꾸어 주어야 합니다...집안 유해공기를 지속적으로 흡입하게 되면아토피나 비염, 가려움증,두드러기 등이 심해지므로 조심해야 합니다...일단 발병이 되면 치유가 어려운 만큼 초기 예방이 매우 중요합니다.특히 아이는 실내에 있는 시간이 많으므로 공기정화 없이는 백약이 무효입니다유해공기제거는 화학약품?을 뿌리는 방법보다천연적으로 모두 없애주는 방법이 더 좋지 않을까요?안전하기도 하고.. 100% 천연공기청기입니다..1번 구입으로 4~5년 사용하구요http://www.coco-nut.co.kr/visualMenu/sub04.asp</t>
    <phoneticPr fontId="1" type="noConversion"/>
  </si>
  <si>
    <t>손바닥아토피도 일반 아토피 관리할때처럼보습 케어를 신경써서 해주시면 됩니다.아토피 유발 성분이 없는 크림을 손바닥아토피가 있는 부위에 수시로 발라주셔서아이가 간지러움을 못느끼도록 촉촉한 피부로 유지시켜주세요</t>
    <phoneticPr fontId="1" type="noConversion"/>
  </si>
  <si>
    <t>올려주신 사진의 아기 피부질환은 소아 아토피피부염입니다. 증상이 얼마 되지 않은 경우에는 영아 습진(Eczema)으로 보시면 됩니다.생후 2~3개월 이내에 생기는 아토피피부염을 태열이라고 부르기도 합니다.(사진 출처 - 네이버 지식백과)소아 아토피피부염은 유전되는 경향이 가끔씩 있으며 피부 여기저기가 건조하고 두꺼워지고, 가려움증을 유발합니다. 영아 습진(Eczema)와 같은 병변으로 보며 소아 아토피피부염이 습진에 비해서는 만성적인 경향으로 분류됩니다. 화장품을 바꾸거나 건조한 날씨, 특정 음식으로 인해 발생하는 경우도 있어 원인을 제거해 줘야 합니다.✔ 설명드리기에 앞서 아기들은 아직 성인만큼 장내 면역력이 구축되어 있지 못하기 때문에 생각보다 흔하게 나타나고 대부분 아기에게 해가 되지 않으며 느긋하게 기다리시면 사라지는 경우도 대부분입니다. 하지만 그래도 관리를 해주시고 싶으신 경우에는 온습도 조절과 청결(☆) 해야 하며, 무해한 환경을 조성(☆) 해주는 것은 기본이며, 피부에 천연 보습제(☆☆☆)를 발라주시면서 강력한 유산균의 복용(☆☆☆☆☆)을 통해서 관리를 꾸준하게 해주시면 자연스럽게 피부질환이 사라지게 됩니다. 그뿐만 아니라 강력한 유산균은 아이의 건강과 성장에 있어서 중요한 밑거름이 됨으로 꼭 먹이시는 것이 좋을 듯합니다. (강력한 유산균에 대한 정보는 네임카드를 참고)소아 아토피성 피부염은 쉽게 이야기하면 피부의 보호막이 무너진 병입니다. 보호막이 무너지면 알레르기 물질도 잘 침투하고 세균감염도 잘 되어서 염증이 더 심해지는 것이 특징입니다. 특히 수분의 손실이 더 많아져 건조해지기 쉬운데 피부가 건조해지면서 가려워져 긁는다고 피부의 손상을 더 초래할 수도 있습니다.일상생활에서 소아 아토피피부염을 치료할 수 있는 방법은?▷ 피부가 건조해지면 더욱 심한 가려움을 느끼게 되므로 방안의 온도와 습도는 항상 적절히 유지해야 합니다. 로션이나 크림을 발라 피부를 촉촉하게 해주면 가려움증을 줄이는 데에 도움이 됩니다. 피부를 긁지 않도록 아기 손톱은 짧게 잘라야 합니다. 아기에게 손 싸개를 해주는 것도 좋습니다.▷ 목욕할 때는 미지근한 물로 피부 자극을 최소화해야 합니다. 목욕 후에는 보습크림을 즉시 발라주어 피부 보습을 유지하도록 합니다. 땀이 나면 피부에 자극이 가해져서 가려워지므로 땀이 나면 곧바로 씻도록 합니다. 피부에 자극을 주지 않는 부드러운 면 옷을 입혀야 합니다. 증상과 음식 사이에 유의미한 상관관계가 있으므로 되도록 모유를 먹입니다. ★ 강력한 유산균의 복용으로 장내 면역력을 케어해줌으로써 아토피, 습진 염증의 증식을 억제하고 가라앉히기 때문에 깨끗하고 확실한 치료법이라 할 수 있습니다.(강력한 유산균에 대한 정보는 네임카드를 클릭하시기 바랍니다.)✔ 강력한 유산균은 IgE 항체를 낮추고 IgA 항체를 높임으로써 장내 면역균형을 잡아주어 소아 아토피피부염뿐만 아니라 알레르기성피부염, 습진, 한포진, 모낭염, 두드러기, 지루성피부염, 지루성두피염, 대상포진, 모공각화증, 피부묘기증, 안면홍조 등 다양한 면역성 피부질환을 치료할 뿐만 아니라 설사, 복통, 소화불량, 변비, 구토, 장염, 과민성대장증후군 등 다양한 장 질환과 천식, 비염 등을 치료하고 예방해 줍니다.(자세한 정보는 네임카드를 클릭하시기 바랍니다.)✔ 소아 아토피 피부염을 포함하여 다양한 면역성 피부질환이 실제 치료되는 사례입니다.(더 많은 자료는 밑에 지식인 카드를 클릭하시기 바랍니다.)✔ 소아 아토피피부염은 대표적인 면역성 피부질환이기 때문에 장내 면역력을 케어해주시는 것이 치료와 예방을 동시에 챙길 수 있는 자연친화적인 치료방법입니다.✔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phoneticPr fontId="1" type="noConversion"/>
  </si>
  <si>
    <t>안녕하세요. 한방 요법으로 아토피를 치료하는 한의사입니다. 소아 피부질환의 주된 발생은 대부분 아토피나 지루성피부염 및 태열 알레르기, 여드름 등과 같은 것들이 대부분입니다. 그렇다면 어째서 이러한 피부질환들이 소아에게 잘 나타나게 되는 것 일까요?결론부터 이야길 하자면 대부분의 소아의 피부의 주된 문제는 (면역기능, 피부장벽의 기능이상) 과 관련이 있다 할 수 있습니다.소아는 아직 충분한 성장을 하지 못하여 여러 가지 변수나 혹은 자극 들에 대해서 제대로 된 대처를 하지 못하는 경우가 많습니다. 이러한 부정확한 대처들이 몸안에서 과도한 면역기능을 발생 시키게 되거나 혹은 피부의 기능적 오류를 만들어 피부질환을 만들어 내는 것입니다.따라서 소아 피부질환을 회복하기 위해서는 면역기능을 정상화 하고 또한 피부장벽의 기능을 되돌릴 필요가 있습니다.대부분의 소아 피부질환의 주된 이유인 면역기능과 피부장벽의 기능의 회복을 위해 한방치료에서는 소아의 몸의 활력을 돋아 줄 수 있는 면역한약 및 여러 가지 피부에 도움이 될 수 있는 외용제등을 사용하게 됩니다. 면역한약은 몸 안에 장부 기능과 몸의 활력을 향상하여 면역기능을 정상화 하도록 유도 할 것 이며 외용제는 피부 문제로 인해 발생하는 쓰라림, 따가움, 가려움, 염증 등의 증상을 막도록 합니다.대표적인 소아 피부질환소아 아토피 :: 소아에게서 발생하는 아토피는 환경적 변화나 식습관 및 여러 외향적 몸에서 받는 내향적 원인들이 몸 속에 불안정한 증상을 만들어 내게 되어 이러한 불안정함이 아이의 피부에 과도한 면역성을 유발하게 되고 본래 정상적 범주에 있어야 할 피부가 작은 변수에도 과도한 면역 반응을 유발하게 되어 그 결과 피부에서 아토피가 발병하게 됩니다.소아 아토피는 몸의 면역기능에 영향을 받아 이것이 피부로 표출되는 것이기 때문에 한 부위에 아토피가 발병한 것이 주변부로 확장하거나 전혀 다른 부위에 까지 잠식이 될 수 있습니다. 따라서 자연적으로 낫겠지 라고 하다가 보면 증상이 더욱더 심해 질 수 있기에 이를 유의 하셔야 합니다.태열 : 태열이란 소아의 열증(熱證)이라고 이야길 합니다. 이를 열증으로 분류 하는 이유는 몸에서 열이 나며 얼굴 주변이 붉어 지고 이 열로 인해 눈이 붓게 되게 되며 특히 태아의 열증을 쉽게 알 수 있는 것으로 태아의 입안이 덥게 나타나기 때문에 태열이라 칭하게 됩니다.흔히들 태열을 태아가 태어날 때 모에서 가지고 있던 열이 태열로 나타나는 것이라 생각을 하지만 태열 자체는 갓 태어난 태아가 아직 미 성숙한 면역세포의 문제로 인해 나타나게 됩니다. 이 때문에 실제로 면역세포가 제대로 자리 잡는 기점에서 태열은 사라지게 되지만 그 동안 태아의 고통은 이루 말할 수 없을 것입니다. 특히 최근들어 성장의 기준이 빨리진 상태에서는 태열이란 것이 단지 태아의 문제가 아니라 사춘기뿐만 아니라 성인기 까지 나타나는 경우도 다반사이기 때문에 이를 주의 깊게 보고 조기에 대처를 하는 것 또한 주요하다 할 수 있겠습니다. 태열 자체는 면역기능과 관련이 있는 것이기 때문에 면역기능을 향상하여 줄 수 있는 면역한약이 도움이 될 수 있습니다. 또한 한약과 함께 아이의 체질을 잘 생각하여 제공하여 드리는 식단 관리를 하여 주는 것이 좋으며 이 식단은 모유수유를 하게 되는 경우라면 엄마도 주의를 할 필요가 있습니다. 이러한 부분까지 함께 점검하여 태열을 치료하고 예방합니다. 중요한 사실은 태열 역시 의학적으로 아토피 피부염의 일종으로 분류된다는 것을 꼭 기억하시길 바랍니다.소아 알레르기 : 알레르기의 원인 물질이 되는 항원은 매우 다양합니다. 개개인의 체질적 특성 마다 다르고 어떤 이들에게는 계란과 같은 식품 등이 될 수도 있고 또는 공중에 부유하여 떠다니는 먼지, 혹은 집먼지 진드기와 같은 것이나 또는 벽지 등에서 나오는 화학물질 등 여러 가지 것들이 있을 수 있습니다. 이러한 알러지 반응은 일반적으로 대부분의 사람에게서 같이 발생을 하는 것이 아니라 특수한 사람에게서 나타나게 되는 것이 특징인데 특히 소아 알레르기의 경우 항원물질이 알아도 피할 수 없는 대처할 수 없는 경우가 많거나 혹은 항원 물질 자체를 파악하지 못하는 경우도 많이 있습니다. 소아 알레르기의 유발을 막기 위해서 중요한 것은 따라서 항원 자체를 피하는 것만으로는 부족하며 이보다는 소아의 아직 부족하며 불완전한 면역기능을 살피고 이를 회복하거나 건강한 상태로 유도 하는 방법이 필요하다 할 수 있습니다.이를 위해 면역한약으로 몸 안에 면역기능을 다잡고 이를 통해 항원에 노출 되었을 때도 몸이 민감한 반응을 하지 않도록 줄이게 됩니다. 면역기능이 정상인 사람은 꽃가루를 흡입해도 아무런 이상이 없지만 알러지 반응이 심한 사람은 호흡곤란이나 발작 증상을 일으키게 되는 것은 과도하거나 불완전한 면역반응이 몸 안에 발작 증세를 유발하기 때문입니다. 소아 알레르기도 이와 같은 문제들에 따라 면역기능을 제대로 잡게 되므로 항원에 노출되어도 과도한 면역반응을 하지 않도록 도와주어야 합니다. 단지 면역기능 자체를 둔화하거나 항원을 피하기 위해서 노력하는 것이 아니라 말이죠.이외에 소아 피부질환에는 소아사마귀, 소아지루성피부염, 소아 모낭염 등 여러 가지 피부질환들이 있습니다. 이러한 소아 피부질환들은 거의 대부분 면역기능이나 피부기능의 이상과 관련이 있기에 면역력을 정상적으로 유도하는 방법, 피부장벽의 기능을 정상화하는 방법인 면역치료를 통해 이를 정상화 하길 기대하여야 할 것입니다.소아 피부질환 자연적으로 낫길 바라는 것은 안돼요소아 면역기능의 저하로 인해 나타나는 질환들을 방치 하게 되면 이로 인해서 다른 면역기능의 저하 들로 인해서 발생을 할 수 있는 비염이나, 만성천식 기타 다른 만성알러지 등을 유발할 수 있습니다. 이는 면역기능의 이상이 보다 심층화 되어 이와 유사한 다른 질환이 나타날 수 있다는 것입니다. 그렇기 때문에 소아 피부질환을 치료하는 것 자체는 다른 부수적인 면역기능과 관련된 질환 까지 예방하고 치료하는 방법이라 생각하고 조기에 대처하는 것이 좋습니다.</t>
    <phoneticPr fontId="1" type="noConversion"/>
  </si>
  <si>
    <t>안녕하세요.네이버 지식인으로 피부질환을 상담하고 치료하는 한의학박사 나헌식 원장입니다.글 내용을 읽어보니,손바닦에 발생하는 증상은,아토피 보다는 습진에 가까운 증상이니,증상이 심해지면 소아과에 가서 치료해 주시길 바랍니다.</t>
    <phoneticPr fontId="1" type="noConversion"/>
  </si>
  <si>
    <t>소아과</t>
    <phoneticPr fontId="1" type="noConversion"/>
  </si>
  <si>
    <t>BoardID</t>
    <phoneticPr fontId="1" type="noConversion"/>
  </si>
  <si>
    <t>CommentID</t>
    <phoneticPr fontId="1" type="noConversion"/>
  </si>
  <si>
    <t>user1</t>
    <phoneticPr fontId="1" type="noConversion"/>
  </si>
  <si>
    <t>user5</t>
    <phoneticPr fontId="1" type="noConversion"/>
  </si>
  <si>
    <t>user2</t>
    <phoneticPr fontId="1" type="noConversion"/>
  </si>
  <si>
    <t>user4</t>
    <phoneticPr fontId="1" type="noConversion"/>
  </si>
  <si>
    <t>user3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</si>
</sst>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3">
    <fill>
      <patternFill patternType="none"/>
    </fill>
    <fill>
      <patternFill patternType="gray125"/>
    </fill>
    <fill>
      <patternFill patternType="solid">
        <fgColor rgb="FF808080"/>
        <bgColor rgb="FF808080"/>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0" borderId="0" xfId="0" quotePrefix="1"/>
    <xf numFmtId="14" fontId="0" fillId="0" borderId="0" xfId="0" applyNumberFormat="1"/>
    <xf numFmtId="18" fontId="0" fillId="0" borderId="0" xfId="0" applyNumberFormat="1"/>
    <xf numFmtId="22" fontId="0" fillId="0" borderId="0" xfId="0" applyNumberFormat="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2"/>
  <sheetViews>
    <sheetView tabSelected="1" topLeftCell="C125" workbookViewId="0">
      <selection activeCell="M1" sqref="M1:R129"/>
    </sheetView>
  </sheetViews>
  <sheetFormatPr defaultColWidth="8.796875" defaultRowHeight="17.399999999999999" x14ac:dyDescent="0.4"/>
  <cols>
    <col min="15" max="15" width="11.09765625" bestFit="1" customWidth="1"/>
    <col min="18" max="18" width="16.59765625" bestFit="1" customWidth="1"/>
  </cols>
  <sheetData>
    <row r="1" spans="1:18" x14ac:dyDescent="0.4">
      <c r="A1" s="1" t="s">
        <v>0</v>
      </c>
      <c r="B1" s="1" t="s">
        <v>1</v>
      </c>
      <c r="C1" s="1" t="s">
        <v>2</v>
      </c>
      <c r="M1" t="s">
        <v>326</v>
      </c>
      <c r="N1" t="s">
        <v>327</v>
      </c>
    </row>
    <row r="2" spans="1:18" x14ac:dyDescent="0.4">
      <c r="A2" t="s">
        <v>3</v>
      </c>
      <c r="B2" t="s">
        <v>4</v>
      </c>
      <c r="C2" t="s">
        <v>5</v>
      </c>
      <c r="K2" t="s">
        <v>325</v>
      </c>
      <c r="L2">
        <v>575</v>
      </c>
      <c r="M2" t="s">
        <v>328</v>
      </c>
      <c r="N2" s="2" t="s">
        <v>329</v>
      </c>
      <c r="O2" s="3">
        <f ca="1">DATE(2019,RANDBETWEEN(1,12),RANDBETWEEN(1,30))</f>
        <v>43782</v>
      </c>
      <c r="P2" s="4">
        <f ca="1">TIME(RANDBETWEEN(0,24),RANDBETWEEN(0,60),RANDBETWEEN(0,60))</f>
        <v>0.93366898148148147</v>
      </c>
      <c r="Q2">
        <f ca="1">RANDBETWEEN(0,10)</f>
        <v>9</v>
      </c>
      <c r="R2" s="5">
        <f ca="1">O2+P2</f>
        <v>43782.933668981481</v>
      </c>
    </row>
    <row r="3" spans="1:18" x14ac:dyDescent="0.4">
      <c r="A3" t="s">
        <v>6</v>
      </c>
      <c r="B3" t="s">
        <v>7</v>
      </c>
      <c r="C3" t="s">
        <v>8</v>
      </c>
      <c r="K3" t="s">
        <v>325</v>
      </c>
      <c r="L3">
        <v>576</v>
      </c>
      <c r="M3" t="s">
        <v>330</v>
      </c>
      <c r="N3" s="2" t="s">
        <v>331</v>
      </c>
      <c r="O3" s="3">
        <f t="shared" ref="O3:O66" ca="1" si="0">DATE(2019,RANDBETWEEN(1,12),RANDBETWEEN(1,30))</f>
        <v>43794</v>
      </c>
      <c r="P3" s="4">
        <f t="shared" ref="P3:P66" ca="1" si="1">TIME(RANDBETWEEN(0,24),RANDBETWEEN(0,60),RANDBETWEEN(0,60))</f>
        <v>5.1111111111111107E-2</v>
      </c>
      <c r="Q3">
        <f t="shared" ref="Q3:Q66" ca="1" si="2">RANDBETWEEN(0,10)</f>
        <v>6</v>
      </c>
      <c r="R3" s="5">
        <f t="shared" ref="R3:R66" ca="1" si="3">O3+P3</f>
        <v>43794.051111111112</v>
      </c>
    </row>
    <row r="4" spans="1:18" x14ac:dyDescent="0.4">
      <c r="A4" t="s">
        <v>9</v>
      </c>
      <c r="B4" t="s">
        <v>10</v>
      </c>
      <c r="C4" t="s">
        <v>11</v>
      </c>
      <c r="K4" t="s">
        <v>325</v>
      </c>
      <c r="L4">
        <v>577</v>
      </c>
      <c r="M4" t="s">
        <v>332</v>
      </c>
      <c r="N4" s="2" t="s">
        <v>332</v>
      </c>
      <c r="O4" s="3">
        <f t="shared" ca="1" si="0"/>
        <v>43635</v>
      </c>
      <c r="P4" s="4">
        <f t="shared" ca="1" si="1"/>
        <v>4.8449074074074082E-2</v>
      </c>
      <c r="Q4">
        <f t="shared" ca="1" si="2"/>
        <v>5</v>
      </c>
      <c r="R4" s="5">
        <f t="shared" ca="1" si="3"/>
        <v>43635.048449074071</v>
      </c>
    </row>
    <row r="5" spans="1:18" x14ac:dyDescent="0.4">
      <c r="A5" t="s">
        <v>12</v>
      </c>
      <c r="B5" t="s">
        <v>13</v>
      </c>
      <c r="C5" t="s">
        <v>14</v>
      </c>
      <c r="K5" t="s">
        <v>325</v>
      </c>
      <c r="L5">
        <v>578</v>
      </c>
      <c r="M5" t="s">
        <v>331</v>
      </c>
      <c r="N5" s="2" t="s">
        <v>330</v>
      </c>
      <c r="O5" s="3">
        <f t="shared" ca="1" si="0"/>
        <v>43534</v>
      </c>
      <c r="P5" s="4">
        <f t="shared" ca="1" si="1"/>
        <v>0.50309027777777782</v>
      </c>
      <c r="Q5">
        <f t="shared" ca="1" si="2"/>
        <v>9</v>
      </c>
      <c r="R5" s="5">
        <f t="shared" ca="1" si="3"/>
        <v>43534.50309027778</v>
      </c>
    </row>
    <row r="6" spans="1:18" x14ac:dyDescent="0.4">
      <c r="A6" t="s">
        <v>15</v>
      </c>
      <c r="B6" t="s">
        <v>16</v>
      </c>
      <c r="C6" t="s">
        <v>17</v>
      </c>
      <c r="D6" t="s">
        <v>279</v>
      </c>
      <c r="K6" t="s">
        <v>325</v>
      </c>
      <c r="L6">
        <v>579</v>
      </c>
      <c r="M6" t="s">
        <v>329</v>
      </c>
      <c r="N6" s="2" t="s">
        <v>328</v>
      </c>
      <c r="O6" s="3">
        <f t="shared" ca="1" si="0"/>
        <v>43517</v>
      </c>
      <c r="P6" s="4">
        <f t="shared" ca="1" si="1"/>
        <v>0.19797453703703705</v>
      </c>
      <c r="Q6">
        <f ca="1">RANDBETWEEN(0,10)</f>
        <v>5</v>
      </c>
      <c r="R6" s="5">
        <f t="shared" ca="1" si="3"/>
        <v>43517.197974537034</v>
      </c>
    </row>
    <row r="7" spans="1:18" x14ac:dyDescent="0.4">
      <c r="A7" t="s">
        <v>18</v>
      </c>
      <c r="B7" t="s">
        <v>19</v>
      </c>
      <c r="C7" t="s">
        <v>20</v>
      </c>
      <c r="K7" t="s">
        <v>325</v>
      </c>
      <c r="L7">
        <v>580</v>
      </c>
      <c r="M7" t="s">
        <v>328</v>
      </c>
      <c r="N7" s="2" t="s">
        <v>329</v>
      </c>
      <c r="O7" s="3">
        <f t="shared" ca="1" si="0"/>
        <v>43768</v>
      </c>
      <c r="P7" s="4">
        <f t="shared" ca="1" si="1"/>
        <v>0.3352430555555555</v>
      </c>
      <c r="Q7">
        <f t="shared" ca="1" si="2"/>
        <v>8</v>
      </c>
      <c r="R7" s="5">
        <f t="shared" ca="1" si="3"/>
        <v>43768.335243055553</v>
      </c>
    </row>
    <row r="8" spans="1:18" x14ac:dyDescent="0.4">
      <c r="A8" t="s">
        <v>21</v>
      </c>
      <c r="B8" t="s">
        <v>22</v>
      </c>
      <c r="C8" t="s">
        <v>23</v>
      </c>
      <c r="D8" t="s">
        <v>280</v>
      </c>
      <c r="K8" t="s">
        <v>325</v>
      </c>
      <c r="L8">
        <v>581</v>
      </c>
      <c r="M8" t="s">
        <v>330</v>
      </c>
      <c r="N8" s="2" t="s">
        <v>331</v>
      </c>
      <c r="O8" s="3">
        <f t="shared" ca="1" si="0"/>
        <v>43777</v>
      </c>
      <c r="P8" s="4">
        <f t="shared" ca="1" si="1"/>
        <v>0.11462962962962964</v>
      </c>
      <c r="Q8">
        <f t="shared" ca="1" si="2"/>
        <v>2</v>
      </c>
      <c r="R8" s="5">
        <f t="shared" ca="1" si="3"/>
        <v>43777.114629629628</v>
      </c>
    </row>
    <row r="9" spans="1:18" x14ac:dyDescent="0.4">
      <c r="A9" t="s">
        <v>24</v>
      </c>
      <c r="B9" t="s">
        <v>25</v>
      </c>
      <c r="C9" t="s">
        <v>26</v>
      </c>
      <c r="K9" t="s">
        <v>325</v>
      </c>
      <c r="L9">
        <v>582</v>
      </c>
      <c r="M9" t="s">
        <v>332</v>
      </c>
      <c r="N9" s="2" t="s">
        <v>332</v>
      </c>
      <c r="O9" s="3">
        <f t="shared" ca="1" si="0"/>
        <v>43522</v>
      </c>
      <c r="P9" s="4">
        <f t="shared" ca="1" si="1"/>
        <v>9.1365740740740733E-2</v>
      </c>
      <c r="Q9">
        <f t="shared" ca="1" si="2"/>
        <v>2</v>
      </c>
      <c r="R9" s="5">
        <f t="shared" ca="1" si="3"/>
        <v>43522.091365740744</v>
      </c>
    </row>
    <row r="10" spans="1:18" x14ac:dyDescent="0.4">
      <c r="A10" t="s">
        <v>27</v>
      </c>
      <c r="B10" t="s">
        <v>28</v>
      </c>
      <c r="C10" t="s">
        <v>29</v>
      </c>
      <c r="K10" t="s">
        <v>325</v>
      </c>
      <c r="L10">
        <v>583</v>
      </c>
      <c r="M10" t="s">
        <v>331</v>
      </c>
      <c r="N10" s="2" t="s">
        <v>330</v>
      </c>
      <c r="O10" s="3">
        <f t="shared" ca="1" si="0"/>
        <v>43781</v>
      </c>
      <c r="P10" s="4">
        <f t="shared" ca="1" si="1"/>
        <v>0.86709490740740736</v>
      </c>
      <c r="Q10">
        <f t="shared" ca="1" si="2"/>
        <v>5</v>
      </c>
      <c r="R10" s="5">
        <f t="shared" ca="1" si="3"/>
        <v>43781.867094907408</v>
      </c>
    </row>
    <row r="11" spans="1:18" x14ac:dyDescent="0.4">
      <c r="A11" t="s">
        <v>30</v>
      </c>
      <c r="B11" t="s">
        <v>31</v>
      </c>
      <c r="C11" t="s">
        <v>32</v>
      </c>
      <c r="D11" t="s">
        <v>281</v>
      </c>
      <c r="K11" t="s">
        <v>325</v>
      </c>
      <c r="L11">
        <v>584</v>
      </c>
      <c r="M11" t="s">
        <v>329</v>
      </c>
      <c r="N11" s="2" t="s">
        <v>328</v>
      </c>
      <c r="O11" s="3">
        <f t="shared" ca="1" si="0"/>
        <v>43758</v>
      </c>
      <c r="P11" s="4">
        <f t="shared" ca="1" si="1"/>
        <v>0.30755787037037036</v>
      </c>
      <c r="Q11">
        <f t="shared" ca="1" si="2"/>
        <v>7</v>
      </c>
      <c r="R11" s="5">
        <f t="shared" ca="1" si="3"/>
        <v>43758.307557870372</v>
      </c>
    </row>
    <row r="12" spans="1:18" x14ac:dyDescent="0.4">
      <c r="A12" t="s">
        <v>33</v>
      </c>
      <c r="B12" t="s">
        <v>34</v>
      </c>
      <c r="C12" t="s">
        <v>35</v>
      </c>
      <c r="K12" t="s">
        <v>325</v>
      </c>
      <c r="L12">
        <v>585</v>
      </c>
      <c r="M12" t="s">
        <v>328</v>
      </c>
      <c r="N12" s="2" t="s">
        <v>329</v>
      </c>
      <c r="O12" s="3">
        <f t="shared" ca="1" si="0"/>
        <v>43821</v>
      </c>
      <c r="P12" s="4">
        <f t="shared" ca="1" si="1"/>
        <v>0.76158564814814822</v>
      </c>
      <c r="Q12">
        <f t="shared" ca="1" si="2"/>
        <v>2</v>
      </c>
      <c r="R12" s="5">
        <f t="shared" ca="1" si="3"/>
        <v>43821.76158564815</v>
      </c>
    </row>
    <row r="13" spans="1:18" x14ac:dyDescent="0.4">
      <c r="A13" t="s">
        <v>36</v>
      </c>
      <c r="B13" t="s">
        <v>37</v>
      </c>
      <c r="C13" t="s">
        <v>38</v>
      </c>
      <c r="K13" t="s">
        <v>325</v>
      </c>
      <c r="L13">
        <v>586</v>
      </c>
      <c r="M13" t="s">
        <v>330</v>
      </c>
      <c r="N13" s="2" t="s">
        <v>331</v>
      </c>
      <c r="O13" s="3">
        <f t="shared" ca="1" si="0"/>
        <v>43601</v>
      </c>
      <c r="P13" s="4">
        <f t="shared" ca="1" si="1"/>
        <v>0.5808564814814815</v>
      </c>
      <c r="Q13">
        <f t="shared" ca="1" si="2"/>
        <v>0</v>
      </c>
      <c r="R13" s="5">
        <f t="shared" ca="1" si="3"/>
        <v>43601.58085648148</v>
      </c>
    </row>
    <row r="14" spans="1:18" x14ac:dyDescent="0.4">
      <c r="A14" t="s">
        <v>39</v>
      </c>
      <c r="B14" t="s">
        <v>40</v>
      </c>
      <c r="C14" t="s">
        <v>41</v>
      </c>
      <c r="K14" t="s">
        <v>325</v>
      </c>
      <c r="L14">
        <v>587</v>
      </c>
      <c r="M14" t="s">
        <v>332</v>
      </c>
      <c r="N14" s="2" t="s">
        <v>332</v>
      </c>
      <c r="O14" s="3">
        <f t="shared" ca="1" si="0"/>
        <v>43497</v>
      </c>
      <c r="P14" s="4">
        <f t="shared" ca="1" si="1"/>
        <v>9.346064814814814E-2</v>
      </c>
      <c r="Q14">
        <f t="shared" ca="1" si="2"/>
        <v>4</v>
      </c>
      <c r="R14" s="5">
        <f t="shared" ca="1" si="3"/>
        <v>43497.093460648146</v>
      </c>
    </row>
    <row r="15" spans="1:18" x14ac:dyDescent="0.4">
      <c r="A15" t="s">
        <v>42</v>
      </c>
      <c r="B15" t="s">
        <v>43</v>
      </c>
      <c r="C15" t="s">
        <v>44</v>
      </c>
      <c r="D15" t="s">
        <v>283</v>
      </c>
      <c r="K15" t="s">
        <v>325</v>
      </c>
      <c r="L15">
        <v>588</v>
      </c>
      <c r="M15" t="s">
        <v>331</v>
      </c>
      <c r="N15" s="2" t="s">
        <v>330</v>
      </c>
      <c r="O15" s="3">
        <f t="shared" ca="1" si="0"/>
        <v>43823</v>
      </c>
      <c r="P15" s="4">
        <f t="shared" ca="1" si="1"/>
        <v>3.6296296296296271E-2</v>
      </c>
      <c r="Q15">
        <f t="shared" ca="1" si="2"/>
        <v>5</v>
      </c>
      <c r="R15" s="5">
        <f t="shared" ca="1" si="3"/>
        <v>43823.036296296297</v>
      </c>
    </row>
    <row r="16" spans="1:18" x14ac:dyDescent="0.4">
      <c r="A16" t="s">
        <v>45</v>
      </c>
      <c r="B16" t="s">
        <v>46</v>
      </c>
      <c r="C16" t="s">
        <v>47</v>
      </c>
      <c r="D16" t="s">
        <v>282</v>
      </c>
      <c r="K16" t="s">
        <v>325</v>
      </c>
      <c r="L16">
        <v>589</v>
      </c>
      <c r="M16" t="s">
        <v>329</v>
      </c>
      <c r="N16" s="2" t="s">
        <v>328</v>
      </c>
      <c r="O16" s="3">
        <f t="shared" ca="1" si="0"/>
        <v>43599</v>
      </c>
      <c r="P16" s="4">
        <f t="shared" ca="1" si="1"/>
        <v>0.89993055555555557</v>
      </c>
      <c r="Q16">
        <f t="shared" ca="1" si="2"/>
        <v>4</v>
      </c>
      <c r="R16" s="5">
        <f t="shared" ca="1" si="3"/>
        <v>43599.899930555555</v>
      </c>
    </row>
    <row r="17" spans="1:18" x14ac:dyDescent="0.4">
      <c r="A17" t="s">
        <v>48</v>
      </c>
      <c r="B17" t="s">
        <v>7</v>
      </c>
      <c r="C17" t="s">
        <v>49</v>
      </c>
      <c r="K17" t="s">
        <v>325</v>
      </c>
      <c r="L17">
        <v>590</v>
      </c>
      <c r="M17" t="s">
        <v>328</v>
      </c>
      <c r="N17" s="2" t="s">
        <v>329</v>
      </c>
      <c r="O17" s="3">
        <f t="shared" ca="1" si="0"/>
        <v>43811</v>
      </c>
      <c r="P17" s="4">
        <f t="shared" ca="1" si="1"/>
        <v>9.600694444444445E-2</v>
      </c>
      <c r="Q17">
        <f t="shared" ca="1" si="2"/>
        <v>2</v>
      </c>
      <c r="R17" s="5">
        <f t="shared" ca="1" si="3"/>
        <v>43811.096006944441</v>
      </c>
    </row>
    <row r="18" spans="1:18" x14ac:dyDescent="0.4">
      <c r="A18" t="s">
        <v>50</v>
      </c>
      <c r="B18" t="s">
        <v>51</v>
      </c>
      <c r="C18" t="s">
        <v>52</v>
      </c>
      <c r="K18" t="s">
        <v>325</v>
      </c>
      <c r="L18">
        <v>591</v>
      </c>
      <c r="M18" t="s">
        <v>330</v>
      </c>
      <c r="N18" s="2" t="s">
        <v>331</v>
      </c>
      <c r="O18" s="3">
        <f t="shared" ca="1" si="0"/>
        <v>43723</v>
      </c>
      <c r="P18" s="4">
        <f t="shared" ca="1" si="1"/>
        <v>0.93467592592592597</v>
      </c>
      <c r="Q18">
        <f t="shared" ca="1" si="2"/>
        <v>1</v>
      </c>
      <c r="R18" s="5">
        <f t="shared" ca="1" si="3"/>
        <v>43723.934675925928</v>
      </c>
    </row>
    <row r="19" spans="1:18" x14ac:dyDescent="0.4">
      <c r="A19" t="s">
        <v>53</v>
      </c>
      <c r="B19" t="s">
        <v>54</v>
      </c>
      <c r="C19" t="s">
        <v>55</v>
      </c>
      <c r="K19" t="s">
        <v>325</v>
      </c>
      <c r="L19">
        <v>592</v>
      </c>
      <c r="M19" t="s">
        <v>332</v>
      </c>
      <c r="N19" s="2" t="s">
        <v>332</v>
      </c>
      <c r="O19" s="3">
        <f t="shared" ca="1" si="0"/>
        <v>43741</v>
      </c>
      <c r="P19" s="4">
        <f t="shared" ca="1" si="1"/>
        <v>0.53666666666666674</v>
      </c>
      <c r="Q19">
        <f t="shared" ca="1" si="2"/>
        <v>10</v>
      </c>
      <c r="R19" s="5">
        <f t="shared" ca="1" si="3"/>
        <v>43741.536666666667</v>
      </c>
    </row>
    <row r="20" spans="1:18" x14ac:dyDescent="0.4">
      <c r="A20" t="s">
        <v>56</v>
      </c>
      <c r="B20" t="s">
        <v>57</v>
      </c>
      <c r="C20" t="s">
        <v>58</v>
      </c>
      <c r="K20" t="s">
        <v>325</v>
      </c>
      <c r="L20">
        <v>593</v>
      </c>
      <c r="M20" t="s">
        <v>331</v>
      </c>
      <c r="N20" s="2" t="s">
        <v>330</v>
      </c>
      <c r="O20" s="3">
        <f t="shared" ca="1" si="0"/>
        <v>43587</v>
      </c>
      <c r="P20" s="4">
        <f t="shared" ca="1" si="1"/>
        <v>0.28613425925925923</v>
      </c>
      <c r="Q20">
        <f t="shared" ca="1" si="2"/>
        <v>7</v>
      </c>
      <c r="R20" s="5">
        <f t="shared" ca="1" si="3"/>
        <v>43587.286134259259</v>
      </c>
    </row>
    <row r="21" spans="1:18" x14ac:dyDescent="0.4">
      <c r="A21" t="s">
        <v>59</v>
      </c>
      <c r="B21" t="s">
        <v>60</v>
      </c>
      <c r="C21" t="s">
        <v>61</v>
      </c>
      <c r="K21" t="s">
        <v>325</v>
      </c>
      <c r="L21">
        <v>594</v>
      </c>
      <c r="M21" t="s">
        <v>329</v>
      </c>
      <c r="N21" s="2" t="s">
        <v>328</v>
      </c>
      <c r="O21" s="3">
        <f t="shared" ca="1" si="0"/>
        <v>43754</v>
      </c>
      <c r="P21" s="4">
        <f t="shared" ca="1" si="1"/>
        <v>1.1388888888888888E-2</v>
      </c>
      <c r="Q21">
        <f t="shared" ca="1" si="2"/>
        <v>0</v>
      </c>
      <c r="R21" s="5">
        <f t="shared" ca="1" si="3"/>
        <v>43754.011388888888</v>
      </c>
    </row>
    <row r="22" spans="1:18" x14ac:dyDescent="0.4">
      <c r="A22" t="s">
        <v>62</v>
      </c>
      <c r="B22" t="s">
        <v>63</v>
      </c>
      <c r="C22" t="s">
        <v>64</v>
      </c>
      <c r="D22" t="s">
        <v>284</v>
      </c>
      <c r="K22" t="s">
        <v>325</v>
      </c>
      <c r="L22">
        <v>595</v>
      </c>
      <c r="M22" t="s">
        <v>328</v>
      </c>
      <c r="N22" s="2" t="s">
        <v>329</v>
      </c>
      <c r="O22" s="3">
        <f t="shared" ca="1" si="0"/>
        <v>43718</v>
      </c>
      <c r="P22" s="4">
        <f t="shared" ca="1" si="1"/>
        <v>0.60829861111111116</v>
      </c>
      <c r="Q22">
        <f t="shared" ca="1" si="2"/>
        <v>4</v>
      </c>
      <c r="R22" s="5">
        <f t="shared" ca="1" si="3"/>
        <v>43718.608298611114</v>
      </c>
    </row>
    <row r="23" spans="1:18" x14ac:dyDescent="0.4">
      <c r="A23" t="s">
        <v>65</v>
      </c>
      <c r="B23" t="s">
        <v>66</v>
      </c>
      <c r="C23" t="s">
        <v>67</v>
      </c>
      <c r="K23" t="s">
        <v>325</v>
      </c>
      <c r="L23">
        <v>596</v>
      </c>
      <c r="M23" t="s">
        <v>330</v>
      </c>
      <c r="N23" s="2" t="s">
        <v>331</v>
      </c>
      <c r="O23" s="3">
        <f t="shared" ca="1" si="0"/>
        <v>43539</v>
      </c>
      <c r="P23" s="4">
        <f t="shared" ca="1" si="1"/>
        <v>0.52319444444444441</v>
      </c>
      <c r="Q23">
        <f t="shared" ca="1" si="2"/>
        <v>0</v>
      </c>
      <c r="R23" s="5">
        <f t="shared" ca="1" si="3"/>
        <v>43539.523194444446</v>
      </c>
    </row>
    <row r="24" spans="1:18" x14ac:dyDescent="0.4">
      <c r="A24" t="s">
        <v>68</v>
      </c>
      <c r="B24" t="s">
        <v>69</v>
      </c>
      <c r="C24" t="s">
        <v>70</v>
      </c>
      <c r="K24" t="s">
        <v>325</v>
      </c>
      <c r="L24">
        <v>597</v>
      </c>
      <c r="M24" t="s">
        <v>332</v>
      </c>
      <c r="N24" s="2" t="s">
        <v>332</v>
      </c>
      <c r="O24" s="3">
        <f t="shared" ca="1" si="0"/>
        <v>43648</v>
      </c>
      <c r="P24" s="4">
        <f t="shared" ca="1" si="1"/>
        <v>2.2361111111111113E-2</v>
      </c>
      <c r="Q24">
        <f t="shared" ca="1" si="2"/>
        <v>1</v>
      </c>
      <c r="R24" s="5">
        <f t="shared" ca="1" si="3"/>
        <v>43648.022361111114</v>
      </c>
    </row>
    <row r="25" spans="1:18" x14ac:dyDescent="0.4">
      <c r="A25" t="s">
        <v>71</v>
      </c>
      <c r="B25" t="s">
        <v>72</v>
      </c>
      <c r="C25" t="s">
        <v>73</v>
      </c>
      <c r="D25" t="s">
        <v>285</v>
      </c>
      <c r="E25" t="s">
        <v>286</v>
      </c>
      <c r="F25" t="s">
        <v>287</v>
      </c>
      <c r="K25" t="s">
        <v>325</v>
      </c>
      <c r="L25">
        <v>598</v>
      </c>
      <c r="M25" t="s">
        <v>331</v>
      </c>
      <c r="N25" s="2" t="s">
        <v>330</v>
      </c>
      <c r="O25" s="3">
        <f t="shared" ca="1" si="0"/>
        <v>43723</v>
      </c>
      <c r="P25" s="4">
        <f t="shared" ca="1" si="1"/>
        <v>4.1736111111110974E-2</v>
      </c>
      <c r="Q25">
        <f t="shared" ca="1" si="2"/>
        <v>10</v>
      </c>
      <c r="R25" s="5">
        <f t="shared" ca="1" si="3"/>
        <v>43723.04173611111</v>
      </c>
    </row>
    <row r="26" spans="1:18" x14ac:dyDescent="0.4">
      <c r="A26" t="s">
        <v>74</v>
      </c>
      <c r="B26" t="s">
        <v>75</v>
      </c>
      <c r="C26" t="s">
        <v>76</v>
      </c>
      <c r="K26" t="s">
        <v>325</v>
      </c>
      <c r="L26">
        <v>599</v>
      </c>
      <c r="M26" t="s">
        <v>329</v>
      </c>
      <c r="N26" s="2" t="s">
        <v>328</v>
      </c>
      <c r="O26" s="3">
        <f t="shared" ca="1" si="0"/>
        <v>43501</v>
      </c>
      <c r="P26" s="4">
        <f t="shared" ca="1" si="1"/>
        <v>0.66267361111111112</v>
      </c>
      <c r="Q26">
        <f t="shared" ca="1" si="2"/>
        <v>9</v>
      </c>
      <c r="R26" s="5">
        <f t="shared" ca="1" si="3"/>
        <v>43501.662673611114</v>
      </c>
    </row>
    <row r="27" spans="1:18" x14ac:dyDescent="0.4">
      <c r="A27" t="s">
        <v>77</v>
      </c>
      <c r="B27" t="s">
        <v>78</v>
      </c>
      <c r="C27" t="s">
        <v>79</v>
      </c>
      <c r="K27" t="s">
        <v>325</v>
      </c>
      <c r="L27">
        <v>600</v>
      </c>
      <c r="M27" t="s">
        <v>328</v>
      </c>
      <c r="N27" s="2" t="s">
        <v>329</v>
      </c>
      <c r="O27" s="3">
        <f t="shared" ca="1" si="0"/>
        <v>43466</v>
      </c>
      <c r="P27" s="4">
        <f t="shared" ca="1" si="1"/>
        <v>7.2592592592592597E-2</v>
      </c>
      <c r="Q27">
        <f t="shared" ca="1" si="2"/>
        <v>6</v>
      </c>
      <c r="R27" s="5">
        <f t="shared" ca="1" si="3"/>
        <v>43466.072592592594</v>
      </c>
    </row>
    <row r="28" spans="1:18" x14ac:dyDescent="0.4">
      <c r="A28" t="s">
        <v>80</v>
      </c>
      <c r="B28" t="s">
        <v>81</v>
      </c>
      <c r="C28" t="s">
        <v>82</v>
      </c>
      <c r="K28" t="s">
        <v>325</v>
      </c>
      <c r="L28">
        <v>601</v>
      </c>
      <c r="M28" t="s">
        <v>330</v>
      </c>
      <c r="N28" s="2" t="s">
        <v>331</v>
      </c>
      <c r="O28" s="3">
        <f t="shared" ca="1" si="0"/>
        <v>43768</v>
      </c>
      <c r="P28" s="4">
        <f t="shared" ca="1" si="1"/>
        <v>5.7268518518518517E-2</v>
      </c>
      <c r="Q28">
        <f t="shared" ca="1" si="2"/>
        <v>3</v>
      </c>
      <c r="R28" s="5">
        <f t="shared" ca="1" si="3"/>
        <v>43768.057268518518</v>
      </c>
    </row>
    <row r="29" spans="1:18" x14ac:dyDescent="0.4">
      <c r="A29" t="s">
        <v>83</v>
      </c>
      <c r="B29" t="s">
        <v>84</v>
      </c>
      <c r="C29" t="s">
        <v>85</v>
      </c>
      <c r="D29" t="s">
        <v>288</v>
      </c>
      <c r="K29" t="s">
        <v>325</v>
      </c>
      <c r="L29">
        <v>602</v>
      </c>
      <c r="M29" t="s">
        <v>332</v>
      </c>
      <c r="N29" s="2" t="s">
        <v>332</v>
      </c>
      <c r="O29" s="3">
        <f t="shared" ca="1" si="0"/>
        <v>43758</v>
      </c>
      <c r="P29" s="4">
        <f t="shared" ca="1" si="1"/>
        <v>0.73900462962962965</v>
      </c>
      <c r="Q29">
        <f t="shared" ca="1" si="2"/>
        <v>6</v>
      </c>
      <c r="R29" s="5">
        <f t="shared" ca="1" si="3"/>
        <v>43758.739004629628</v>
      </c>
    </row>
    <row r="30" spans="1:18" x14ac:dyDescent="0.4">
      <c r="A30" t="s">
        <v>86</v>
      </c>
      <c r="B30" t="s">
        <v>87</v>
      </c>
      <c r="C30" t="s">
        <v>88</v>
      </c>
      <c r="K30" t="s">
        <v>325</v>
      </c>
      <c r="L30">
        <v>603</v>
      </c>
      <c r="M30" t="s">
        <v>331</v>
      </c>
      <c r="N30" s="2" t="s">
        <v>330</v>
      </c>
      <c r="O30" s="3">
        <f t="shared" ca="1" si="0"/>
        <v>43543</v>
      </c>
      <c r="P30" s="4">
        <f t="shared" ca="1" si="1"/>
        <v>0.17483796296296297</v>
      </c>
      <c r="Q30">
        <f t="shared" ca="1" si="2"/>
        <v>6</v>
      </c>
      <c r="R30" s="5">
        <f t="shared" ca="1" si="3"/>
        <v>43543.174837962964</v>
      </c>
    </row>
    <row r="31" spans="1:18" x14ac:dyDescent="0.4">
      <c r="A31" t="s">
        <v>89</v>
      </c>
      <c r="B31" t="s">
        <v>90</v>
      </c>
      <c r="C31" t="s">
        <v>91</v>
      </c>
      <c r="K31" t="s">
        <v>325</v>
      </c>
      <c r="L31">
        <v>604</v>
      </c>
      <c r="M31" t="s">
        <v>329</v>
      </c>
      <c r="N31" s="2" t="s">
        <v>328</v>
      </c>
      <c r="O31" s="3">
        <f t="shared" ca="1" si="0"/>
        <v>43746</v>
      </c>
      <c r="P31" s="4">
        <f t="shared" ca="1" si="1"/>
        <v>0.70163194444444443</v>
      </c>
      <c r="Q31">
        <f t="shared" ca="1" si="2"/>
        <v>2</v>
      </c>
      <c r="R31" s="5">
        <f t="shared" ca="1" si="3"/>
        <v>43746.701631944445</v>
      </c>
    </row>
    <row r="32" spans="1:18" x14ac:dyDescent="0.4">
      <c r="A32" t="s">
        <v>92</v>
      </c>
      <c r="B32" t="s">
        <v>93</v>
      </c>
      <c r="C32" t="s">
        <v>94</v>
      </c>
      <c r="K32" t="s">
        <v>325</v>
      </c>
      <c r="L32">
        <v>605</v>
      </c>
      <c r="M32" t="s">
        <v>328</v>
      </c>
      <c r="N32" s="2" t="s">
        <v>329</v>
      </c>
      <c r="O32" s="3">
        <f t="shared" ca="1" si="0"/>
        <v>43740</v>
      </c>
      <c r="P32" s="4">
        <f t="shared" ca="1" si="1"/>
        <v>8.7615740740740744E-3</v>
      </c>
      <c r="Q32">
        <f t="shared" ca="1" si="2"/>
        <v>9</v>
      </c>
      <c r="R32" s="5">
        <f t="shared" ca="1" si="3"/>
        <v>43740.008761574078</v>
      </c>
    </row>
    <row r="33" spans="1:18" x14ac:dyDescent="0.4">
      <c r="A33" t="s">
        <v>95</v>
      </c>
      <c r="B33" t="s">
        <v>96</v>
      </c>
      <c r="C33" t="s">
        <v>97</v>
      </c>
      <c r="K33" t="s">
        <v>325</v>
      </c>
      <c r="L33">
        <v>606</v>
      </c>
      <c r="M33" t="s">
        <v>330</v>
      </c>
      <c r="N33" s="2" t="s">
        <v>331</v>
      </c>
      <c r="O33" s="3">
        <f t="shared" ca="1" si="0"/>
        <v>43538</v>
      </c>
      <c r="P33" s="4">
        <f t="shared" ca="1" si="1"/>
        <v>0.73362268518518514</v>
      </c>
      <c r="Q33">
        <f t="shared" ca="1" si="2"/>
        <v>7</v>
      </c>
      <c r="R33" s="5">
        <f t="shared" ca="1" si="3"/>
        <v>43538.733622685184</v>
      </c>
    </row>
    <row r="34" spans="1:18" x14ac:dyDescent="0.4">
      <c r="A34" t="s">
        <v>98</v>
      </c>
      <c r="B34" t="s">
        <v>99</v>
      </c>
      <c r="C34" t="s">
        <v>100</v>
      </c>
      <c r="K34" t="s">
        <v>325</v>
      </c>
      <c r="L34">
        <v>607</v>
      </c>
      <c r="M34" t="s">
        <v>332</v>
      </c>
      <c r="N34" s="2" t="s">
        <v>332</v>
      </c>
      <c r="O34" s="3">
        <f t="shared" ca="1" si="0"/>
        <v>43723</v>
      </c>
      <c r="P34" s="4">
        <f t="shared" ca="1" si="1"/>
        <v>6.8680555555555564E-2</v>
      </c>
      <c r="Q34">
        <f t="shared" ca="1" si="2"/>
        <v>9</v>
      </c>
      <c r="R34" s="5">
        <f t="shared" ca="1" si="3"/>
        <v>43723.068680555552</v>
      </c>
    </row>
    <row r="35" spans="1:18" x14ac:dyDescent="0.4">
      <c r="A35" t="s">
        <v>101</v>
      </c>
      <c r="B35" t="s">
        <v>102</v>
      </c>
      <c r="C35" t="s">
        <v>103</v>
      </c>
      <c r="K35" t="s">
        <v>325</v>
      </c>
      <c r="L35">
        <v>608</v>
      </c>
      <c r="M35" t="s">
        <v>331</v>
      </c>
      <c r="N35" s="2" t="s">
        <v>330</v>
      </c>
      <c r="O35" s="3">
        <f t="shared" ca="1" si="0"/>
        <v>43814</v>
      </c>
      <c r="P35" s="4">
        <f t="shared" ca="1" si="1"/>
        <v>0.73325231481481479</v>
      </c>
      <c r="Q35">
        <f t="shared" ca="1" si="2"/>
        <v>1</v>
      </c>
      <c r="R35" s="5">
        <f t="shared" ca="1" si="3"/>
        <v>43814.733252314814</v>
      </c>
    </row>
    <row r="36" spans="1:18" x14ac:dyDescent="0.4">
      <c r="A36" t="s">
        <v>104</v>
      </c>
      <c r="B36" t="s">
        <v>7</v>
      </c>
      <c r="C36" t="s">
        <v>105</v>
      </c>
      <c r="K36" t="s">
        <v>325</v>
      </c>
      <c r="L36">
        <v>609</v>
      </c>
      <c r="M36" t="s">
        <v>329</v>
      </c>
      <c r="N36" s="2" t="s">
        <v>328</v>
      </c>
      <c r="O36" s="3">
        <f t="shared" ca="1" si="0"/>
        <v>43607</v>
      </c>
      <c r="P36" s="4">
        <f t="shared" ca="1" si="1"/>
        <v>0.28457175925925926</v>
      </c>
      <c r="Q36">
        <f t="shared" ca="1" si="2"/>
        <v>5</v>
      </c>
      <c r="R36" s="5">
        <f t="shared" ca="1" si="3"/>
        <v>43607.284571759257</v>
      </c>
    </row>
    <row r="37" spans="1:18" x14ac:dyDescent="0.4">
      <c r="A37" t="s">
        <v>106</v>
      </c>
      <c r="B37" t="s">
        <v>107</v>
      </c>
      <c r="C37" t="s">
        <v>108</v>
      </c>
      <c r="D37" t="s">
        <v>289</v>
      </c>
      <c r="E37" t="s">
        <v>290</v>
      </c>
      <c r="K37" t="s">
        <v>325</v>
      </c>
      <c r="L37">
        <v>610</v>
      </c>
      <c r="M37" t="s">
        <v>328</v>
      </c>
      <c r="N37" s="2" t="s">
        <v>329</v>
      </c>
      <c r="O37" s="3">
        <f t="shared" ca="1" si="0"/>
        <v>43821</v>
      </c>
      <c r="P37" s="4">
        <f t="shared" ca="1" si="1"/>
        <v>1.4201388888888888E-2</v>
      </c>
      <c r="Q37">
        <f t="shared" ca="1" si="2"/>
        <v>2</v>
      </c>
      <c r="R37" s="5">
        <f t="shared" ca="1" si="3"/>
        <v>43821.014201388891</v>
      </c>
    </row>
    <row r="38" spans="1:18" x14ac:dyDescent="0.4">
      <c r="A38" t="s">
        <v>109</v>
      </c>
      <c r="B38" t="s">
        <v>110</v>
      </c>
      <c r="C38" t="s">
        <v>111</v>
      </c>
      <c r="K38" t="s">
        <v>325</v>
      </c>
      <c r="L38">
        <v>611</v>
      </c>
      <c r="M38" t="s">
        <v>330</v>
      </c>
      <c r="N38" s="2" t="s">
        <v>331</v>
      </c>
      <c r="O38" s="3">
        <f t="shared" ca="1" si="0"/>
        <v>43765</v>
      </c>
      <c r="P38" s="4">
        <f t="shared" ca="1" si="1"/>
        <v>1.4247685185185155E-2</v>
      </c>
      <c r="Q38">
        <f t="shared" ca="1" si="2"/>
        <v>7</v>
      </c>
      <c r="R38" s="5">
        <f t="shared" ca="1" si="3"/>
        <v>43765.014247685183</v>
      </c>
    </row>
    <row r="39" spans="1:18" x14ac:dyDescent="0.4">
      <c r="A39" t="s">
        <v>112</v>
      </c>
      <c r="B39" t="s">
        <v>113</v>
      </c>
      <c r="C39" t="s">
        <v>114</v>
      </c>
      <c r="K39" t="s">
        <v>325</v>
      </c>
      <c r="L39">
        <v>612</v>
      </c>
      <c r="M39" t="s">
        <v>332</v>
      </c>
      <c r="N39" s="2" t="s">
        <v>332</v>
      </c>
      <c r="O39" s="3">
        <f t="shared" ca="1" si="0"/>
        <v>43688</v>
      </c>
      <c r="P39" s="4">
        <f t="shared" ca="1" si="1"/>
        <v>0.39155092592592594</v>
      </c>
      <c r="Q39">
        <f t="shared" ca="1" si="2"/>
        <v>0</v>
      </c>
      <c r="R39" s="5">
        <f t="shared" ca="1" si="3"/>
        <v>43688.391550925924</v>
      </c>
    </row>
    <row r="40" spans="1:18" x14ac:dyDescent="0.4">
      <c r="A40" t="s">
        <v>115</v>
      </c>
      <c r="B40" t="s">
        <v>7</v>
      </c>
      <c r="C40" t="s">
        <v>116</v>
      </c>
      <c r="D40" t="s">
        <v>291</v>
      </c>
      <c r="K40" t="s">
        <v>325</v>
      </c>
      <c r="L40">
        <v>613</v>
      </c>
      <c r="M40" t="s">
        <v>331</v>
      </c>
      <c r="N40" s="2" t="s">
        <v>330</v>
      </c>
      <c r="O40" s="3">
        <f t="shared" ca="1" si="0"/>
        <v>43630</v>
      </c>
      <c r="P40" s="4">
        <f t="shared" ca="1" si="1"/>
        <v>0.95076388888888896</v>
      </c>
      <c r="Q40">
        <f t="shared" ca="1" si="2"/>
        <v>3</v>
      </c>
      <c r="R40" s="5">
        <f t="shared" ca="1" si="3"/>
        <v>43630.95076388889</v>
      </c>
    </row>
    <row r="41" spans="1:18" x14ac:dyDescent="0.4">
      <c r="A41" t="s">
        <v>117</v>
      </c>
      <c r="B41" t="s">
        <v>118</v>
      </c>
      <c r="C41" t="s">
        <v>119</v>
      </c>
      <c r="D41" t="s">
        <v>292</v>
      </c>
      <c r="E41" t="s">
        <v>293</v>
      </c>
      <c r="K41" t="s">
        <v>325</v>
      </c>
      <c r="L41">
        <v>614</v>
      </c>
      <c r="M41" t="s">
        <v>329</v>
      </c>
      <c r="N41" s="2" t="s">
        <v>328</v>
      </c>
      <c r="O41" s="3">
        <f t="shared" ca="1" si="0"/>
        <v>43538</v>
      </c>
      <c r="P41" s="4">
        <f t="shared" ca="1" si="1"/>
        <v>5.7164351851851848E-2</v>
      </c>
      <c r="Q41">
        <f t="shared" ca="1" si="2"/>
        <v>2</v>
      </c>
      <c r="R41" s="5">
        <f t="shared" ca="1" si="3"/>
        <v>43538.057164351849</v>
      </c>
    </row>
    <row r="42" spans="1:18" x14ac:dyDescent="0.4">
      <c r="A42" t="s">
        <v>120</v>
      </c>
      <c r="B42" t="s">
        <v>121</v>
      </c>
      <c r="C42" t="s">
        <v>122</v>
      </c>
      <c r="D42" t="s">
        <v>294</v>
      </c>
      <c r="E42" t="s">
        <v>295</v>
      </c>
      <c r="K42" t="s">
        <v>325</v>
      </c>
      <c r="L42">
        <v>615</v>
      </c>
      <c r="M42" t="s">
        <v>328</v>
      </c>
      <c r="N42" s="2" t="s">
        <v>329</v>
      </c>
      <c r="O42" s="3">
        <f t="shared" ca="1" si="0"/>
        <v>43502</v>
      </c>
      <c r="P42" s="4">
        <f t="shared" ca="1" si="1"/>
        <v>4.8784722222222222E-2</v>
      </c>
      <c r="Q42">
        <f t="shared" ca="1" si="2"/>
        <v>2</v>
      </c>
      <c r="R42" s="5">
        <f t="shared" ca="1" si="3"/>
        <v>43502.048784722225</v>
      </c>
    </row>
    <row r="43" spans="1:18" x14ac:dyDescent="0.4">
      <c r="A43" t="s">
        <v>123</v>
      </c>
      <c r="B43" t="s">
        <v>124</v>
      </c>
      <c r="C43" t="s">
        <v>125</v>
      </c>
      <c r="K43" t="s">
        <v>325</v>
      </c>
      <c r="L43">
        <v>616</v>
      </c>
      <c r="M43" t="s">
        <v>330</v>
      </c>
      <c r="N43" s="2" t="s">
        <v>331</v>
      </c>
      <c r="O43" s="3">
        <f t="shared" ca="1" si="0"/>
        <v>43639</v>
      </c>
      <c r="P43" s="4">
        <f t="shared" ca="1" si="1"/>
        <v>1.6851851851851896E-2</v>
      </c>
      <c r="Q43">
        <f t="shared" ca="1" si="2"/>
        <v>0</v>
      </c>
      <c r="R43" s="5">
        <f t="shared" ca="1" si="3"/>
        <v>43639.016851851855</v>
      </c>
    </row>
    <row r="44" spans="1:18" x14ac:dyDescent="0.4">
      <c r="A44" t="s">
        <v>126</v>
      </c>
      <c r="B44" t="s">
        <v>127</v>
      </c>
      <c r="C44" t="s">
        <v>128</v>
      </c>
      <c r="K44" t="s">
        <v>325</v>
      </c>
      <c r="L44">
        <v>617</v>
      </c>
      <c r="M44" t="s">
        <v>332</v>
      </c>
      <c r="N44" s="2" t="s">
        <v>332</v>
      </c>
      <c r="O44" s="3">
        <f t="shared" ca="1" si="0"/>
        <v>43518</v>
      </c>
      <c r="P44" s="4">
        <f t="shared" ca="1" si="1"/>
        <v>0.10244212962962962</v>
      </c>
      <c r="Q44">
        <f t="shared" ca="1" si="2"/>
        <v>0</v>
      </c>
      <c r="R44" s="5">
        <f t="shared" ca="1" si="3"/>
        <v>43518.102442129632</v>
      </c>
    </row>
    <row r="45" spans="1:18" x14ac:dyDescent="0.4">
      <c r="A45" t="s">
        <v>129</v>
      </c>
      <c r="B45" t="s">
        <v>7</v>
      </c>
      <c r="C45" t="s">
        <v>130</v>
      </c>
      <c r="K45" t="s">
        <v>325</v>
      </c>
      <c r="L45">
        <v>618</v>
      </c>
      <c r="M45" t="s">
        <v>331</v>
      </c>
      <c r="N45" s="2" t="s">
        <v>330</v>
      </c>
      <c r="O45" s="3">
        <f t="shared" ca="1" si="0"/>
        <v>43741</v>
      </c>
      <c r="P45" s="4">
        <f t="shared" ca="1" si="1"/>
        <v>0.3891087962962963</v>
      </c>
      <c r="Q45">
        <f t="shared" ca="1" si="2"/>
        <v>3</v>
      </c>
      <c r="R45" s="5">
        <f t="shared" ca="1" si="3"/>
        <v>43741.389108796298</v>
      </c>
    </row>
    <row r="46" spans="1:18" x14ac:dyDescent="0.4">
      <c r="A46" t="s">
        <v>131</v>
      </c>
      <c r="B46" t="s">
        <v>132</v>
      </c>
      <c r="C46" t="s">
        <v>133</v>
      </c>
      <c r="K46" t="s">
        <v>325</v>
      </c>
      <c r="L46">
        <v>619</v>
      </c>
      <c r="M46" t="s">
        <v>329</v>
      </c>
      <c r="N46" s="2" t="s">
        <v>328</v>
      </c>
      <c r="O46" s="3">
        <f t="shared" ca="1" si="0"/>
        <v>43474</v>
      </c>
      <c r="P46" s="4">
        <f t="shared" ca="1" si="1"/>
        <v>0.13115740740740742</v>
      </c>
      <c r="Q46">
        <f t="shared" ca="1" si="2"/>
        <v>10</v>
      </c>
      <c r="R46" s="5">
        <f t="shared" ca="1" si="3"/>
        <v>43474.131157407406</v>
      </c>
    </row>
    <row r="47" spans="1:18" x14ac:dyDescent="0.4">
      <c r="A47" t="s">
        <v>134</v>
      </c>
      <c r="B47" t="s">
        <v>135</v>
      </c>
      <c r="C47" t="s">
        <v>136</v>
      </c>
      <c r="K47" t="s">
        <v>325</v>
      </c>
      <c r="L47">
        <v>620</v>
      </c>
      <c r="M47" t="s">
        <v>328</v>
      </c>
      <c r="N47" s="2" t="s">
        <v>329</v>
      </c>
      <c r="O47" s="3">
        <f t="shared" ca="1" si="0"/>
        <v>43596</v>
      </c>
      <c r="P47" s="4">
        <f t="shared" ca="1" si="1"/>
        <v>0.38240740740740736</v>
      </c>
      <c r="Q47">
        <f t="shared" ca="1" si="2"/>
        <v>2</v>
      </c>
      <c r="R47" s="5">
        <f t="shared" ca="1" si="3"/>
        <v>43596.382407407407</v>
      </c>
    </row>
    <row r="48" spans="1:18" x14ac:dyDescent="0.4">
      <c r="A48" t="s">
        <v>137</v>
      </c>
      <c r="B48" t="s">
        <v>138</v>
      </c>
      <c r="C48" t="s">
        <v>139</v>
      </c>
      <c r="K48" t="s">
        <v>325</v>
      </c>
      <c r="L48">
        <v>621</v>
      </c>
      <c r="M48" t="s">
        <v>330</v>
      </c>
      <c r="N48" s="2" t="s">
        <v>331</v>
      </c>
      <c r="O48" s="3">
        <f t="shared" ca="1" si="0"/>
        <v>43747</v>
      </c>
      <c r="P48" s="4">
        <f t="shared" ca="1" si="1"/>
        <v>3.4710648148148282E-2</v>
      </c>
      <c r="Q48">
        <f t="shared" ca="1" si="2"/>
        <v>1</v>
      </c>
      <c r="R48" s="5">
        <f t="shared" ca="1" si="3"/>
        <v>43747.034710648149</v>
      </c>
    </row>
    <row r="49" spans="1:18" x14ac:dyDescent="0.4">
      <c r="A49" t="s">
        <v>140</v>
      </c>
      <c r="B49" t="s">
        <v>141</v>
      </c>
      <c r="C49" t="s">
        <v>142</v>
      </c>
      <c r="K49" t="s">
        <v>325</v>
      </c>
      <c r="L49">
        <v>622</v>
      </c>
      <c r="M49" t="s">
        <v>332</v>
      </c>
      <c r="N49" s="2" t="s">
        <v>332</v>
      </c>
      <c r="O49" s="3">
        <f t="shared" ca="1" si="0"/>
        <v>43500</v>
      </c>
      <c r="P49" s="4">
        <f t="shared" ca="1" si="1"/>
        <v>0.64103009259259258</v>
      </c>
      <c r="Q49">
        <f t="shared" ca="1" si="2"/>
        <v>4</v>
      </c>
      <c r="R49" s="5">
        <f t="shared" ca="1" si="3"/>
        <v>43500.641030092593</v>
      </c>
    </row>
    <row r="50" spans="1:18" x14ac:dyDescent="0.4">
      <c r="A50" t="s">
        <v>143</v>
      </c>
      <c r="B50" t="s">
        <v>144</v>
      </c>
      <c r="C50" t="s">
        <v>145</v>
      </c>
      <c r="K50" t="s">
        <v>325</v>
      </c>
      <c r="L50">
        <v>623</v>
      </c>
      <c r="M50" t="s">
        <v>331</v>
      </c>
      <c r="N50" s="2" t="s">
        <v>330</v>
      </c>
      <c r="O50" s="3">
        <f t="shared" ca="1" si="0"/>
        <v>43492</v>
      </c>
      <c r="P50" s="4">
        <f t="shared" ca="1" si="1"/>
        <v>8.0023148148148149E-2</v>
      </c>
      <c r="Q50">
        <f t="shared" ca="1" si="2"/>
        <v>6</v>
      </c>
      <c r="R50" s="5">
        <f t="shared" ca="1" si="3"/>
        <v>43492.080023148148</v>
      </c>
    </row>
    <row r="51" spans="1:18" x14ac:dyDescent="0.4">
      <c r="A51" t="s">
        <v>146</v>
      </c>
      <c r="B51" t="s">
        <v>147</v>
      </c>
      <c r="C51" t="s">
        <v>148</v>
      </c>
      <c r="D51" t="s">
        <v>296</v>
      </c>
      <c r="K51" t="s">
        <v>325</v>
      </c>
      <c r="L51">
        <v>624</v>
      </c>
      <c r="M51" t="s">
        <v>329</v>
      </c>
      <c r="N51" s="2" t="s">
        <v>328</v>
      </c>
      <c r="O51" s="3">
        <f t="shared" ca="1" si="0"/>
        <v>43622</v>
      </c>
      <c r="P51" s="4">
        <f t="shared" ca="1" si="1"/>
        <v>0.24511574074074075</v>
      </c>
      <c r="Q51">
        <f t="shared" ca="1" si="2"/>
        <v>10</v>
      </c>
      <c r="R51" s="5">
        <f t="shared" ca="1" si="3"/>
        <v>43622.245115740741</v>
      </c>
    </row>
    <row r="52" spans="1:18" x14ac:dyDescent="0.4">
      <c r="A52" t="s">
        <v>149</v>
      </c>
      <c r="B52" t="s">
        <v>150</v>
      </c>
      <c r="C52" t="s">
        <v>151</v>
      </c>
      <c r="D52" t="s">
        <v>297</v>
      </c>
      <c r="E52" t="s">
        <v>298</v>
      </c>
      <c r="K52" t="s">
        <v>325</v>
      </c>
      <c r="L52">
        <v>625</v>
      </c>
      <c r="M52" t="s">
        <v>328</v>
      </c>
      <c r="N52" s="2" t="s">
        <v>329</v>
      </c>
      <c r="O52" s="3">
        <f t="shared" ca="1" si="0"/>
        <v>43625</v>
      </c>
      <c r="P52" s="4">
        <f t="shared" ca="1" si="1"/>
        <v>0.53093749999999995</v>
      </c>
      <c r="Q52">
        <f t="shared" ca="1" si="2"/>
        <v>6</v>
      </c>
      <c r="R52" s="5">
        <f t="shared" ca="1" si="3"/>
        <v>43625.5309375</v>
      </c>
    </row>
    <row r="53" spans="1:18" x14ac:dyDescent="0.4">
      <c r="A53" t="s">
        <v>152</v>
      </c>
      <c r="B53" t="s">
        <v>153</v>
      </c>
      <c r="C53" t="s">
        <v>154</v>
      </c>
      <c r="K53" t="s">
        <v>325</v>
      </c>
      <c r="L53">
        <v>626</v>
      </c>
      <c r="M53" t="s">
        <v>330</v>
      </c>
      <c r="N53" s="2" t="s">
        <v>331</v>
      </c>
      <c r="O53" s="3">
        <f t="shared" ca="1" si="0"/>
        <v>43687</v>
      </c>
      <c r="P53" s="4">
        <f t="shared" ca="1" si="1"/>
        <v>4.2071759259259212E-2</v>
      </c>
      <c r="Q53">
        <f t="shared" ca="1" si="2"/>
        <v>4</v>
      </c>
      <c r="R53" s="5">
        <f t="shared" ca="1" si="3"/>
        <v>43687.042071759257</v>
      </c>
    </row>
    <row r="54" spans="1:18" x14ac:dyDescent="0.4">
      <c r="A54" t="s">
        <v>155</v>
      </c>
      <c r="B54" t="s">
        <v>156</v>
      </c>
      <c r="C54" t="s">
        <v>157</v>
      </c>
      <c r="K54" t="s">
        <v>325</v>
      </c>
      <c r="L54">
        <v>627</v>
      </c>
      <c r="M54" t="s">
        <v>332</v>
      </c>
      <c r="N54" s="2" t="s">
        <v>332</v>
      </c>
      <c r="O54" s="3">
        <f t="shared" ca="1" si="0"/>
        <v>43691</v>
      </c>
      <c r="P54" s="4">
        <f t="shared" ca="1" si="1"/>
        <v>0.24410879629629631</v>
      </c>
      <c r="Q54">
        <f t="shared" ca="1" si="2"/>
        <v>5</v>
      </c>
      <c r="R54" s="5">
        <f t="shared" ca="1" si="3"/>
        <v>43691.244108796294</v>
      </c>
    </row>
    <row r="55" spans="1:18" x14ac:dyDescent="0.4">
      <c r="A55" t="s">
        <v>158</v>
      </c>
      <c r="B55" t="s">
        <v>159</v>
      </c>
      <c r="C55" t="s">
        <v>160</v>
      </c>
      <c r="K55" t="s">
        <v>325</v>
      </c>
      <c r="L55">
        <v>628</v>
      </c>
      <c r="M55" t="s">
        <v>331</v>
      </c>
      <c r="N55" s="2" t="s">
        <v>330</v>
      </c>
      <c r="O55" s="3">
        <f t="shared" ca="1" si="0"/>
        <v>43700</v>
      </c>
      <c r="P55" s="4">
        <f t="shared" ca="1" si="1"/>
        <v>0.85462962962962974</v>
      </c>
      <c r="Q55">
        <f t="shared" ca="1" si="2"/>
        <v>1</v>
      </c>
      <c r="R55" s="5">
        <f t="shared" ca="1" si="3"/>
        <v>43700.854629629626</v>
      </c>
    </row>
    <row r="56" spans="1:18" x14ac:dyDescent="0.4">
      <c r="A56" t="s">
        <v>161</v>
      </c>
      <c r="B56" t="s">
        <v>162</v>
      </c>
      <c r="C56" t="s">
        <v>163</v>
      </c>
      <c r="K56" t="s">
        <v>325</v>
      </c>
      <c r="L56">
        <v>629</v>
      </c>
      <c r="M56" t="s">
        <v>329</v>
      </c>
      <c r="N56" s="2" t="s">
        <v>328</v>
      </c>
      <c r="O56" s="3">
        <f t="shared" ca="1" si="0"/>
        <v>43669</v>
      </c>
      <c r="P56" s="4">
        <f t="shared" ca="1" si="1"/>
        <v>0.55803240740740734</v>
      </c>
      <c r="Q56">
        <f t="shared" ca="1" si="2"/>
        <v>6</v>
      </c>
      <c r="R56" s="5">
        <f t="shared" ca="1" si="3"/>
        <v>43669.558032407411</v>
      </c>
    </row>
    <row r="57" spans="1:18" x14ac:dyDescent="0.4">
      <c r="A57" t="s">
        <v>164</v>
      </c>
      <c r="B57" t="s">
        <v>7</v>
      </c>
      <c r="C57" t="s">
        <v>165</v>
      </c>
      <c r="K57" t="s">
        <v>325</v>
      </c>
      <c r="L57">
        <v>630</v>
      </c>
      <c r="M57" t="s">
        <v>328</v>
      </c>
      <c r="N57" s="2" t="s">
        <v>329</v>
      </c>
      <c r="O57" s="3">
        <f t="shared" ca="1" si="0"/>
        <v>43599</v>
      </c>
      <c r="P57" s="4">
        <f t="shared" ca="1" si="1"/>
        <v>0.73481481481481481</v>
      </c>
      <c r="Q57">
        <f t="shared" ca="1" si="2"/>
        <v>0</v>
      </c>
      <c r="R57" s="5">
        <f t="shared" ca="1" si="3"/>
        <v>43599.734814814816</v>
      </c>
    </row>
    <row r="58" spans="1:18" x14ac:dyDescent="0.4">
      <c r="A58" t="s">
        <v>166</v>
      </c>
      <c r="B58" t="s">
        <v>167</v>
      </c>
      <c r="C58" t="s">
        <v>168</v>
      </c>
      <c r="K58" t="s">
        <v>325</v>
      </c>
      <c r="L58">
        <v>631</v>
      </c>
      <c r="M58" t="s">
        <v>330</v>
      </c>
      <c r="N58" s="2" t="s">
        <v>331</v>
      </c>
      <c r="O58" s="3">
        <f t="shared" ca="1" si="0"/>
        <v>43814</v>
      </c>
      <c r="P58" s="4">
        <f t="shared" ca="1" si="1"/>
        <v>0.58467592592592588</v>
      </c>
      <c r="Q58">
        <f t="shared" ca="1" si="2"/>
        <v>8</v>
      </c>
      <c r="R58" s="5">
        <f t="shared" ca="1" si="3"/>
        <v>43814.584675925929</v>
      </c>
    </row>
    <row r="59" spans="1:18" x14ac:dyDescent="0.4">
      <c r="A59" t="s">
        <v>169</v>
      </c>
      <c r="B59" t="s">
        <v>170</v>
      </c>
      <c r="C59" t="s">
        <v>171</v>
      </c>
      <c r="K59" t="s">
        <v>325</v>
      </c>
      <c r="L59">
        <v>632</v>
      </c>
      <c r="M59" t="s">
        <v>332</v>
      </c>
      <c r="N59" s="2" t="s">
        <v>332</v>
      </c>
      <c r="O59" s="3">
        <f t="shared" ca="1" si="0"/>
        <v>43567</v>
      </c>
      <c r="P59" s="4">
        <f t="shared" ca="1" si="1"/>
        <v>0.59103009259259254</v>
      </c>
      <c r="Q59">
        <f t="shared" ca="1" si="2"/>
        <v>5</v>
      </c>
      <c r="R59" s="5">
        <f t="shared" ca="1" si="3"/>
        <v>43567.59103009259</v>
      </c>
    </row>
    <row r="60" spans="1:18" x14ac:dyDescent="0.4">
      <c r="A60" t="s">
        <v>172</v>
      </c>
      <c r="B60" t="s">
        <v>173</v>
      </c>
      <c r="C60" t="s">
        <v>174</v>
      </c>
      <c r="K60" t="s">
        <v>325</v>
      </c>
      <c r="L60">
        <v>633</v>
      </c>
      <c r="M60" t="s">
        <v>331</v>
      </c>
      <c r="N60" s="2" t="s">
        <v>330</v>
      </c>
      <c r="O60" s="3">
        <f t="shared" ca="1" si="0"/>
        <v>43562</v>
      </c>
      <c r="P60" s="4">
        <f t="shared" ca="1" si="1"/>
        <v>0.1451388888888889</v>
      </c>
      <c r="Q60">
        <f t="shared" ca="1" si="2"/>
        <v>2</v>
      </c>
      <c r="R60" s="5">
        <f t="shared" ca="1" si="3"/>
        <v>43562.145138888889</v>
      </c>
    </row>
    <row r="61" spans="1:18" x14ac:dyDescent="0.4">
      <c r="A61" t="s">
        <v>175</v>
      </c>
      <c r="B61" t="s">
        <v>176</v>
      </c>
      <c r="C61" t="s">
        <v>177</v>
      </c>
      <c r="D61" t="s">
        <v>299</v>
      </c>
      <c r="K61" t="s">
        <v>325</v>
      </c>
      <c r="L61">
        <v>634</v>
      </c>
      <c r="M61" t="s">
        <v>329</v>
      </c>
      <c r="N61" s="2" t="s">
        <v>328</v>
      </c>
      <c r="O61" s="3">
        <f t="shared" ca="1" si="0"/>
        <v>43774</v>
      </c>
      <c r="P61" s="4">
        <f t="shared" ca="1" si="1"/>
        <v>8.5509259259259271E-2</v>
      </c>
      <c r="Q61">
        <f t="shared" ca="1" si="2"/>
        <v>7</v>
      </c>
      <c r="R61" s="5">
        <f t="shared" ca="1" si="3"/>
        <v>43774.085509259261</v>
      </c>
    </row>
    <row r="62" spans="1:18" x14ac:dyDescent="0.4">
      <c r="A62" t="s">
        <v>178</v>
      </c>
      <c r="B62" t="s">
        <v>179</v>
      </c>
      <c r="C62" t="s">
        <v>180</v>
      </c>
      <c r="D62" t="s">
        <v>300</v>
      </c>
      <c r="K62" t="s">
        <v>325</v>
      </c>
      <c r="L62">
        <v>635</v>
      </c>
      <c r="M62" t="s">
        <v>328</v>
      </c>
      <c r="N62" s="2" t="s">
        <v>329</v>
      </c>
      <c r="O62" s="3">
        <f t="shared" ca="1" si="0"/>
        <v>43634</v>
      </c>
      <c r="P62" s="4">
        <f t="shared" ca="1" si="1"/>
        <v>0.22383101851851853</v>
      </c>
      <c r="Q62">
        <f t="shared" ca="1" si="2"/>
        <v>6</v>
      </c>
      <c r="R62" s="5">
        <f t="shared" ca="1" si="3"/>
        <v>43634.22383101852</v>
      </c>
    </row>
    <row r="63" spans="1:18" x14ac:dyDescent="0.4">
      <c r="A63" t="s">
        <v>181</v>
      </c>
      <c r="B63" t="s">
        <v>179</v>
      </c>
      <c r="C63" t="s">
        <v>182</v>
      </c>
      <c r="K63" t="s">
        <v>325</v>
      </c>
      <c r="L63">
        <v>636</v>
      </c>
      <c r="M63" t="s">
        <v>330</v>
      </c>
      <c r="N63" s="2" t="s">
        <v>331</v>
      </c>
      <c r="O63" s="3">
        <f t="shared" ca="1" si="0"/>
        <v>43717</v>
      </c>
      <c r="P63" s="4">
        <f t="shared" ca="1" si="1"/>
        <v>0.32495370370370369</v>
      </c>
      <c r="Q63">
        <f t="shared" ca="1" si="2"/>
        <v>9</v>
      </c>
      <c r="R63" s="5">
        <f t="shared" ca="1" si="3"/>
        <v>43717.324953703705</v>
      </c>
    </row>
    <row r="64" spans="1:18" x14ac:dyDescent="0.4">
      <c r="A64" t="s">
        <v>183</v>
      </c>
      <c r="B64" t="s">
        <v>184</v>
      </c>
      <c r="C64" t="s">
        <v>185</v>
      </c>
      <c r="K64" t="s">
        <v>325</v>
      </c>
      <c r="L64">
        <v>637</v>
      </c>
      <c r="M64" t="s">
        <v>332</v>
      </c>
      <c r="N64" s="2" t="s">
        <v>332</v>
      </c>
      <c r="O64" s="3">
        <f t="shared" ca="1" si="0"/>
        <v>43520</v>
      </c>
      <c r="P64" s="4">
        <f t="shared" ca="1" si="1"/>
        <v>0.50028935185185186</v>
      </c>
      <c r="Q64">
        <f t="shared" ca="1" si="2"/>
        <v>8</v>
      </c>
      <c r="R64" s="5">
        <f t="shared" ca="1" si="3"/>
        <v>43520.500289351854</v>
      </c>
    </row>
    <row r="65" spans="1:18" x14ac:dyDescent="0.4">
      <c r="A65" t="s">
        <v>186</v>
      </c>
      <c r="B65" t="s">
        <v>7</v>
      </c>
      <c r="C65" t="s">
        <v>187</v>
      </c>
      <c r="D65" t="s">
        <v>301</v>
      </c>
      <c r="E65" t="s">
        <v>302</v>
      </c>
      <c r="K65" t="s">
        <v>325</v>
      </c>
      <c r="L65">
        <v>638</v>
      </c>
      <c r="M65" t="s">
        <v>331</v>
      </c>
      <c r="N65" s="2" t="s">
        <v>330</v>
      </c>
      <c r="O65" s="3">
        <f t="shared" ca="1" si="0"/>
        <v>43568</v>
      </c>
      <c r="P65" s="4">
        <f t="shared" ca="1" si="1"/>
        <v>0.96134259259259258</v>
      </c>
      <c r="Q65">
        <f t="shared" ca="1" si="2"/>
        <v>4</v>
      </c>
      <c r="R65" s="5">
        <f t="shared" ca="1" si="3"/>
        <v>43568.961342592593</v>
      </c>
    </row>
    <row r="66" spans="1:18" x14ac:dyDescent="0.4">
      <c r="A66" t="s">
        <v>188</v>
      </c>
      <c r="B66" t="s">
        <v>7</v>
      </c>
      <c r="C66" t="s">
        <v>189</v>
      </c>
      <c r="D66" t="s">
        <v>303</v>
      </c>
      <c r="K66" t="s">
        <v>325</v>
      </c>
      <c r="L66">
        <v>639</v>
      </c>
      <c r="M66" t="s">
        <v>329</v>
      </c>
      <c r="N66" s="2" t="s">
        <v>328</v>
      </c>
      <c r="O66" s="3">
        <f t="shared" ca="1" si="0"/>
        <v>43494</v>
      </c>
      <c r="P66" s="4">
        <f t="shared" ca="1" si="1"/>
        <v>0.97471064814814812</v>
      </c>
      <c r="Q66">
        <f t="shared" ca="1" si="2"/>
        <v>0</v>
      </c>
      <c r="R66" s="5">
        <f t="shared" ca="1" si="3"/>
        <v>43494.974710648145</v>
      </c>
    </row>
    <row r="67" spans="1:18" x14ac:dyDescent="0.4">
      <c r="A67" t="s">
        <v>190</v>
      </c>
      <c r="B67" t="s">
        <v>191</v>
      </c>
      <c r="C67" t="s">
        <v>192</v>
      </c>
      <c r="K67" t="s">
        <v>325</v>
      </c>
      <c r="L67">
        <v>640</v>
      </c>
      <c r="M67" t="s">
        <v>328</v>
      </c>
      <c r="N67" s="2" t="s">
        <v>329</v>
      </c>
      <c r="O67" s="3">
        <f t="shared" ref="O67:O130" ca="1" si="4">DATE(2019,RANDBETWEEN(1,12),RANDBETWEEN(1,30))</f>
        <v>43662</v>
      </c>
      <c r="P67" s="4">
        <f t="shared" ref="P67:P130" ca="1" si="5">TIME(RANDBETWEEN(0,24),RANDBETWEEN(0,60),RANDBETWEEN(0,60))</f>
        <v>0.2417013888888889</v>
      </c>
      <c r="Q67">
        <f t="shared" ref="Q67:Q130" ca="1" si="6">RANDBETWEEN(0,10)</f>
        <v>4</v>
      </c>
      <c r="R67" s="5">
        <f t="shared" ref="R67:R130" ca="1" si="7">O67+P67</f>
        <v>43662.241701388892</v>
      </c>
    </row>
    <row r="68" spans="1:18" x14ac:dyDescent="0.4">
      <c r="A68" t="s">
        <v>193</v>
      </c>
      <c r="B68" t="s">
        <v>194</v>
      </c>
      <c r="C68" t="s">
        <v>195</v>
      </c>
      <c r="K68" t="s">
        <v>325</v>
      </c>
      <c r="L68">
        <v>641</v>
      </c>
      <c r="M68" t="s">
        <v>330</v>
      </c>
      <c r="N68" s="2" t="s">
        <v>331</v>
      </c>
      <c r="O68" s="3">
        <f t="shared" ca="1" si="4"/>
        <v>43725</v>
      </c>
      <c r="P68" s="4">
        <f t="shared" ca="1" si="5"/>
        <v>4.614583333333333E-2</v>
      </c>
      <c r="Q68">
        <f t="shared" ca="1" si="6"/>
        <v>3</v>
      </c>
      <c r="R68" s="5">
        <f t="shared" ca="1" si="7"/>
        <v>43725.04614583333</v>
      </c>
    </row>
    <row r="69" spans="1:18" x14ac:dyDescent="0.4">
      <c r="A69" t="s">
        <v>196</v>
      </c>
      <c r="B69" t="s">
        <v>197</v>
      </c>
      <c r="C69" t="s">
        <v>189</v>
      </c>
      <c r="D69" t="s">
        <v>304</v>
      </c>
      <c r="E69" t="s">
        <v>305</v>
      </c>
      <c r="F69" t="s">
        <v>306</v>
      </c>
      <c r="K69" t="s">
        <v>325</v>
      </c>
      <c r="L69">
        <v>642</v>
      </c>
      <c r="M69" t="s">
        <v>332</v>
      </c>
      <c r="N69" s="2" t="s">
        <v>332</v>
      </c>
      <c r="O69" s="3">
        <f t="shared" ca="1" si="4"/>
        <v>43812</v>
      </c>
      <c r="P69" s="4">
        <f t="shared" ca="1" si="5"/>
        <v>0.97550925925925924</v>
      </c>
      <c r="Q69">
        <f t="shared" ca="1" si="6"/>
        <v>3</v>
      </c>
      <c r="R69" s="5">
        <f t="shared" ca="1" si="7"/>
        <v>43812.97550925926</v>
      </c>
    </row>
    <row r="70" spans="1:18" x14ac:dyDescent="0.4">
      <c r="A70" t="s">
        <v>198</v>
      </c>
      <c r="B70" t="s">
        <v>199</v>
      </c>
      <c r="C70" t="s">
        <v>200</v>
      </c>
      <c r="D70" t="s">
        <v>307</v>
      </c>
      <c r="E70" t="s">
        <v>308</v>
      </c>
      <c r="K70" t="s">
        <v>325</v>
      </c>
      <c r="L70">
        <v>643</v>
      </c>
      <c r="M70" t="s">
        <v>331</v>
      </c>
      <c r="N70" s="2" t="s">
        <v>330</v>
      </c>
      <c r="O70" s="3">
        <f t="shared" ca="1" si="4"/>
        <v>43798</v>
      </c>
      <c r="P70" s="4">
        <f t="shared" ca="1" si="5"/>
        <v>0.67487268518518517</v>
      </c>
      <c r="Q70">
        <f t="shared" ca="1" si="6"/>
        <v>2</v>
      </c>
      <c r="R70" s="5">
        <f t="shared" ca="1" si="7"/>
        <v>43798.674872685187</v>
      </c>
    </row>
    <row r="71" spans="1:18" x14ac:dyDescent="0.4">
      <c r="A71" t="s">
        <v>201</v>
      </c>
      <c r="B71" t="s">
        <v>202</v>
      </c>
      <c r="C71" t="s">
        <v>203</v>
      </c>
      <c r="D71" t="s">
        <v>309</v>
      </c>
      <c r="K71" t="s">
        <v>325</v>
      </c>
      <c r="L71">
        <v>644</v>
      </c>
      <c r="M71" t="s">
        <v>329</v>
      </c>
      <c r="N71" s="2" t="s">
        <v>328</v>
      </c>
      <c r="O71" s="3">
        <f t="shared" ca="1" si="4"/>
        <v>43824</v>
      </c>
      <c r="P71" s="4">
        <f t="shared" ca="1" si="5"/>
        <v>0.77021990740740742</v>
      </c>
      <c r="Q71">
        <f t="shared" ca="1" si="6"/>
        <v>0</v>
      </c>
      <c r="R71" s="5">
        <f t="shared" ca="1" si="7"/>
        <v>43824.770219907405</v>
      </c>
    </row>
    <row r="72" spans="1:18" x14ac:dyDescent="0.4">
      <c r="A72" t="s">
        <v>204</v>
      </c>
      <c r="B72" t="s">
        <v>205</v>
      </c>
      <c r="C72" t="s">
        <v>206</v>
      </c>
      <c r="K72" t="s">
        <v>325</v>
      </c>
      <c r="L72">
        <v>645</v>
      </c>
      <c r="M72" t="s">
        <v>328</v>
      </c>
      <c r="N72" s="2" t="s">
        <v>329</v>
      </c>
      <c r="O72" s="3">
        <f t="shared" ca="1" si="4"/>
        <v>43669</v>
      </c>
      <c r="P72" s="4">
        <f t="shared" ca="1" si="5"/>
        <v>0.71899305555555548</v>
      </c>
      <c r="Q72">
        <f t="shared" ca="1" si="6"/>
        <v>5</v>
      </c>
      <c r="R72" s="5">
        <f t="shared" ca="1" si="7"/>
        <v>43669.718993055554</v>
      </c>
    </row>
    <row r="73" spans="1:18" x14ac:dyDescent="0.4">
      <c r="A73" t="s">
        <v>207</v>
      </c>
      <c r="B73" t="s">
        <v>208</v>
      </c>
      <c r="C73" t="s">
        <v>209</v>
      </c>
      <c r="K73" t="s">
        <v>325</v>
      </c>
      <c r="L73">
        <v>646</v>
      </c>
      <c r="M73" t="s">
        <v>330</v>
      </c>
      <c r="N73" s="2" t="s">
        <v>331</v>
      </c>
      <c r="O73" s="3">
        <f t="shared" ca="1" si="4"/>
        <v>43597</v>
      </c>
      <c r="P73" s="4">
        <f t="shared" ca="1" si="5"/>
        <v>0.80459490740740736</v>
      </c>
      <c r="Q73">
        <f t="shared" ca="1" si="6"/>
        <v>8</v>
      </c>
      <c r="R73" s="5">
        <f t="shared" ca="1" si="7"/>
        <v>43597.804594907408</v>
      </c>
    </row>
    <row r="74" spans="1:18" x14ac:dyDescent="0.4">
      <c r="A74" t="s">
        <v>210</v>
      </c>
      <c r="B74" t="s">
        <v>211</v>
      </c>
      <c r="C74" t="s">
        <v>212</v>
      </c>
      <c r="D74" t="s">
        <v>310</v>
      </c>
      <c r="E74" t="s">
        <v>311</v>
      </c>
      <c r="F74" t="s">
        <v>312</v>
      </c>
      <c r="K74" t="s">
        <v>325</v>
      </c>
      <c r="L74">
        <v>647</v>
      </c>
      <c r="M74" t="s">
        <v>332</v>
      </c>
      <c r="N74" s="2" t="s">
        <v>332</v>
      </c>
      <c r="O74" s="3">
        <f t="shared" ca="1" si="4"/>
        <v>43716</v>
      </c>
      <c r="P74" s="4">
        <f t="shared" ca="1" si="5"/>
        <v>0.91392361111111109</v>
      </c>
      <c r="Q74">
        <f t="shared" ca="1" si="6"/>
        <v>0</v>
      </c>
      <c r="R74" s="5">
        <f t="shared" ca="1" si="7"/>
        <v>43716.913923611108</v>
      </c>
    </row>
    <row r="75" spans="1:18" x14ac:dyDescent="0.4">
      <c r="A75" t="s">
        <v>213</v>
      </c>
      <c r="B75" t="s">
        <v>214</v>
      </c>
      <c r="C75" t="s">
        <v>215</v>
      </c>
      <c r="K75" t="s">
        <v>325</v>
      </c>
      <c r="L75">
        <v>648</v>
      </c>
      <c r="M75" t="s">
        <v>331</v>
      </c>
      <c r="N75" s="2" t="s">
        <v>330</v>
      </c>
      <c r="O75" s="3">
        <f t="shared" ca="1" si="4"/>
        <v>43806</v>
      </c>
      <c r="P75" s="4">
        <f t="shared" ca="1" si="5"/>
        <v>0.28737268518518516</v>
      </c>
      <c r="Q75">
        <f t="shared" ca="1" si="6"/>
        <v>1</v>
      </c>
      <c r="R75" s="5">
        <f t="shared" ca="1" si="7"/>
        <v>43806.287372685183</v>
      </c>
    </row>
    <row r="76" spans="1:18" x14ac:dyDescent="0.4">
      <c r="A76" t="s">
        <v>216</v>
      </c>
      <c r="B76" t="s">
        <v>217</v>
      </c>
      <c r="C76" t="s">
        <v>218</v>
      </c>
      <c r="K76" t="s">
        <v>325</v>
      </c>
      <c r="L76">
        <v>649</v>
      </c>
      <c r="M76" t="s">
        <v>329</v>
      </c>
      <c r="N76" s="2" t="s">
        <v>328</v>
      </c>
      <c r="O76" s="3">
        <f t="shared" ca="1" si="4"/>
        <v>43590</v>
      </c>
      <c r="P76" s="4">
        <f t="shared" ca="1" si="5"/>
        <v>0.15121527777777777</v>
      </c>
      <c r="Q76">
        <f t="shared" ca="1" si="6"/>
        <v>0</v>
      </c>
      <c r="R76" s="5">
        <f t="shared" ca="1" si="7"/>
        <v>43590.15121527778</v>
      </c>
    </row>
    <row r="77" spans="1:18" x14ac:dyDescent="0.4">
      <c r="A77" t="s">
        <v>219</v>
      </c>
      <c r="B77" t="s">
        <v>220</v>
      </c>
      <c r="C77" t="s">
        <v>221</v>
      </c>
      <c r="D77" t="s">
        <v>313</v>
      </c>
      <c r="E77" t="s">
        <v>314</v>
      </c>
      <c r="K77" t="s">
        <v>325</v>
      </c>
      <c r="L77">
        <v>650</v>
      </c>
      <c r="M77" t="s">
        <v>328</v>
      </c>
      <c r="N77" s="2" t="s">
        <v>329</v>
      </c>
      <c r="O77" s="3">
        <f t="shared" ca="1" si="4"/>
        <v>43514</v>
      </c>
      <c r="P77" s="4">
        <f t="shared" ca="1" si="5"/>
        <v>2.4270833333333242E-2</v>
      </c>
      <c r="Q77">
        <f t="shared" ca="1" si="6"/>
        <v>3</v>
      </c>
      <c r="R77" s="5">
        <f t="shared" ca="1" si="7"/>
        <v>43514.024270833332</v>
      </c>
    </row>
    <row r="78" spans="1:18" x14ac:dyDescent="0.4">
      <c r="A78" t="s">
        <v>222</v>
      </c>
      <c r="B78" t="s">
        <v>223</v>
      </c>
      <c r="C78" t="s">
        <v>224</v>
      </c>
      <c r="D78" t="s">
        <v>315</v>
      </c>
      <c r="K78" t="s">
        <v>325</v>
      </c>
      <c r="L78">
        <v>651</v>
      </c>
      <c r="M78" t="s">
        <v>330</v>
      </c>
      <c r="N78" s="2" t="s">
        <v>331</v>
      </c>
      <c r="O78" s="3">
        <f t="shared" ca="1" si="4"/>
        <v>43567</v>
      </c>
      <c r="P78" s="4">
        <f t="shared" ca="1" si="5"/>
        <v>0.51223379629629628</v>
      </c>
      <c r="Q78">
        <f t="shared" ca="1" si="6"/>
        <v>2</v>
      </c>
      <c r="R78" s="5">
        <f t="shared" ca="1" si="7"/>
        <v>43567.512233796297</v>
      </c>
    </row>
    <row r="79" spans="1:18" x14ac:dyDescent="0.4">
      <c r="A79" t="s">
        <v>225</v>
      </c>
      <c r="B79" t="s">
        <v>226</v>
      </c>
      <c r="C79" t="s">
        <v>227</v>
      </c>
      <c r="K79" t="s">
        <v>325</v>
      </c>
      <c r="L79">
        <v>652</v>
      </c>
      <c r="M79" t="s">
        <v>332</v>
      </c>
      <c r="N79" s="2" t="s">
        <v>332</v>
      </c>
      <c r="O79" s="3">
        <f t="shared" ca="1" si="4"/>
        <v>43636</v>
      </c>
      <c r="P79" s="4">
        <f t="shared" ca="1" si="5"/>
        <v>0.21151620370370372</v>
      </c>
      <c r="Q79">
        <f t="shared" ca="1" si="6"/>
        <v>7</v>
      </c>
      <c r="R79" s="5">
        <f t="shared" ca="1" si="7"/>
        <v>43636.211516203701</v>
      </c>
    </row>
    <row r="80" spans="1:18" x14ac:dyDescent="0.4">
      <c r="A80" t="s">
        <v>228</v>
      </c>
      <c r="B80" t="s">
        <v>229</v>
      </c>
      <c r="C80" t="s">
        <v>230</v>
      </c>
      <c r="K80" t="s">
        <v>325</v>
      </c>
      <c r="L80">
        <v>653</v>
      </c>
      <c r="M80" t="s">
        <v>331</v>
      </c>
      <c r="N80" s="2" t="s">
        <v>330</v>
      </c>
      <c r="O80" s="3">
        <f t="shared" ca="1" si="4"/>
        <v>43629</v>
      </c>
      <c r="P80" s="4">
        <f t="shared" ca="1" si="5"/>
        <v>0.83733796296296292</v>
      </c>
      <c r="Q80">
        <f t="shared" ca="1" si="6"/>
        <v>4</v>
      </c>
      <c r="R80" s="5">
        <f t="shared" ca="1" si="7"/>
        <v>43629.837337962963</v>
      </c>
    </row>
    <row r="81" spans="1:18" x14ac:dyDescent="0.4">
      <c r="A81" t="s">
        <v>231</v>
      </c>
      <c r="B81" t="s">
        <v>232</v>
      </c>
      <c r="C81" t="s">
        <v>233</v>
      </c>
      <c r="K81" t="s">
        <v>325</v>
      </c>
      <c r="L81">
        <v>654</v>
      </c>
      <c r="M81" t="s">
        <v>329</v>
      </c>
      <c r="N81" s="2" t="s">
        <v>328</v>
      </c>
      <c r="O81" s="3">
        <f t="shared" ca="1" si="4"/>
        <v>43526</v>
      </c>
      <c r="P81" s="4">
        <f t="shared" ca="1" si="5"/>
        <v>0.34646990740740741</v>
      </c>
      <c r="Q81">
        <f t="shared" ca="1" si="6"/>
        <v>2</v>
      </c>
      <c r="R81" s="5">
        <f t="shared" ca="1" si="7"/>
        <v>43526.34646990741</v>
      </c>
    </row>
    <row r="82" spans="1:18" x14ac:dyDescent="0.4">
      <c r="A82" t="s">
        <v>234</v>
      </c>
      <c r="B82" t="s">
        <v>235</v>
      </c>
      <c r="C82" t="s">
        <v>236</v>
      </c>
      <c r="K82" t="s">
        <v>325</v>
      </c>
      <c r="L82">
        <v>655</v>
      </c>
      <c r="M82" t="s">
        <v>328</v>
      </c>
      <c r="N82" s="2" t="s">
        <v>329</v>
      </c>
      <c r="O82" s="3">
        <f t="shared" ca="1" si="4"/>
        <v>43498</v>
      </c>
      <c r="P82" s="4">
        <f t="shared" ca="1" si="5"/>
        <v>0.54222222222222227</v>
      </c>
      <c r="Q82">
        <f t="shared" ca="1" si="6"/>
        <v>1</v>
      </c>
      <c r="R82" s="5">
        <f t="shared" ca="1" si="7"/>
        <v>43498.542222222219</v>
      </c>
    </row>
    <row r="83" spans="1:18" x14ac:dyDescent="0.4">
      <c r="A83" t="s">
        <v>237</v>
      </c>
      <c r="B83" t="s">
        <v>238</v>
      </c>
      <c r="C83" t="s">
        <v>239</v>
      </c>
      <c r="K83" t="s">
        <v>325</v>
      </c>
      <c r="L83">
        <v>656</v>
      </c>
      <c r="M83" t="s">
        <v>330</v>
      </c>
      <c r="N83" s="2" t="s">
        <v>331</v>
      </c>
      <c r="O83" s="3">
        <f t="shared" ca="1" si="4"/>
        <v>43583</v>
      </c>
      <c r="P83" s="4">
        <f t="shared" ca="1" si="5"/>
        <v>3.1666666666666669E-2</v>
      </c>
      <c r="Q83">
        <f t="shared" ca="1" si="6"/>
        <v>1</v>
      </c>
      <c r="R83" s="5">
        <f t="shared" ca="1" si="7"/>
        <v>43583.031666666669</v>
      </c>
    </row>
    <row r="84" spans="1:18" x14ac:dyDescent="0.4">
      <c r="A84" t="s">
        <v>240</v>
      </c>
      <c r="B84" t="s">
        <v>241</v>
      </c>
      <c r="C84" t="s">
        <v>242</v>
      </c>
      <c r="K84" t="s">
        <v>325</v>
      </c>
      <c r="L84">
        <v>657</v>
      </c>
      <c r="M84" t="s">
        <v>332</v>
      </c>
      <c r="N84" s="2" t="s">
        <v>332</v>
      </c>
      <c r="O84" s="3">
        <f t="shared" ca="1" si="4"/>
        <v>43667</v>
      </c>
      <c r="P84" s="4">
        <f t="shared" ca="1" si="5"/>
        <v>3.4305555555555589E-2</v>
      </c>
      <c r="Q84">
        <f t="shared" ca="1" si="6"/>
        <v>1</v>
      </c>
      <c r="R84" s="5">
        <f t="shared" ca="1" si="7"/>
        <v>43667.034305555557</v>
      </c>
    </row>
    <row r="85" spans="1:18" x14ac:dyDescent="0.4">
      <c r="A85" t="s">
        <v>243</v>
      </c>
      <c r="B85" t="s">
        <v>244</v>
      </c>
      <c r="C85" t="s">
        <v>245</v>
      </c>
      <c r="D85" t="s">
        <v>316</v>
      </c>
      <c r="E85" t="s">
        <v>317</v>
      </c>
      <c r="K85" t="s">
        <v>325</v>
      </c>
      <c r="L85">
        <v>658</v>
      </c>
      <c r="M85" t="s">
        <v>331</v>
      </c>
      <c r="N85" s="2" t="s">
        <v>330</v>
      </c>
      <c r="O85" s="3">
        <f t="shared" ca="1" si="4"/>
        <v>43549</v>
      </c>
      <c r="P85" s="4">
        <f t="shared" ca="1" si="5"/>
        <v>1.7488425925926032E-2</v>
      </c>
      <c r="Q85">
        <f t="shared" ca="1" si="6"/>
        <v>4</v>
      </c>
      <c r="R85" s="5">
        <f t="shared" ca="1" si="7"/>
        <v>43549.017488425925</v>
      </c>
    </row>
    <row r="86" spans="1:18" x14ac:dyDescent="0.4">
      <c r="A86" t="s">
        <v>246</v>
      </c>
      <c r="B86" t="s">
        <v>247</v>
      </c>
      <c r="C86" t="s">
        <v>248</v>
      </c>
      <c r="D86" t="s">
        <v>318</v>
      </c>
      <c r="E86" t="s">
        <v>319</v>
      </c>
      <c r="K86" t="s">
        <v>325</v>
      </c>
      <c r="L86">
        <v>659</v>
      </c>
      <c r="M86" t="s">
        <v>329</v>
      </c>
      <c r="N86" s="2" t="s">
        <v>328</v>
      </c>
      <c r="O86" s="3">
        <f t="shared" ca="1" si="4"/>
        <v>43470</v>
      </c>
      <c r="P86" s="4">
        <f t="shared" ca="1" si="5"/>
        <v>0.21053240740740742</v>
      </c>
      <c r="Q86">
        <f t="shared" ca="1" si="6"/>
        <v>6</v>
      </c>
      <c r="R86" s="5">
        <f t="shared" ca="1" si="7"/>
        <v>43470.210532407407</v>
      </c>
    </row>
    <row r="87" spans="1:18" x14ac:dyDescent="0.4">
      <c r="A87" t="s">
        <v>249</v>
      </c>
      <c r="B87" t="s">
        <v>250</v>
      </c>
      <c r="C87" t="s">
        <v>200</v>
      </c>
      <c r="D87" t="s">
        <v>320</v>
      </c>
      <c r="K87" t="s">
        <v>325</v>
      </c>
      <c r="L87">
        <v>660</v>
      </c>
      <c r="M87" t="s">
        <v>328</v>
      </c>
      <c r="N87" s="2" t="s">
        <v>329</v>
      </c>
      <c r="O87" s="3">
        <f t="shared" ca="1" si="4"/>
        <v>43543</v>
      </c>
      <c r="P87" s="4">
        <f t="shared" ca="1" si="5"/>
        <v>0.22737268518518519</v>
      </c>
      <c r="Q87">
        <f t="shared" ca="1" si="6"/>
        <v>7</v>
      </c>
      <c r="R87" s="5">
        <f t="shared" ca="1" si="7"/>
        <v>43543.227372685185</v>
      </c>
    </row>
    <row r="88" spans="1:18" x14ac:dyDescent="0.4">
      <c r="A88" t="s">
        <v>251</v>
      </c>
      <c r="B88" t="s">
        <v>252</v>
      </c>
      <c r="C88" t="s">
        <v>253</v>
      </c>
      <c r="D88" t="s">
        <v>321</v>
      </c>
      <c r="E88" t="s">
        <v>322</v>
      </c>
      <c r="F88" t="s">
        <v>323</v>
      </c>
      <c r="G88" t="s">
        <v>324</v>
      </c>
      <c r="K88" t="s">
        <v>325</v>
      </c>
      <c r="L88">
        <v>661</v>
      </c>
      <c r="M88" t="s">
        <v>330</v>
      </c>
      <c r="N88" s="2" t="s">
        <v>331</v>
      </c>
      <c r="O88" s="3">
        <f t="shared" ca="1" si="4"/>
        <v>43512</v>
      </c>
      <c r="P88" s="4">
        <f t="shared" ca="1" si="5"/>
        <v>0.84129629629629632</v>
      </c>
      <c r="Q88">
        <f t="shared" ca="1" si="6"/>
        <v>7</v>
      </c>
      <c r="R88" s="5">
        <f t="shared" ca="1" si="7"/>
        <v>43512.841296296298</v>
      </c>
    </row>
    <row r="89" spans="1:18" x14ac:dyDescent="0.4">
      <c r="A89" t="s">
        <v>254</v>
      </c>
      <c r="B89" t="s">
        <v>7</v>
      </c>
      <c r="C89" t="s">
        <v>255</v>
      </c>
      <c r="K89" t="s">
        <v>325</v>
      </c>
      <c r="L89">
        <v>662</v>
      </c>
      <c r="M89" t="s">
        <v>332</v>
      </c>
      <c r="N89" s="2" t="s">
        <v>332</v>
      </c>
      <c r="O89" s="3">
        <f t="shared" ca="1" si="4"/>
        <v>43797</v>
      </c>
      <c r="P89" s="4">
        <f t="shared" ca="1" si="5"/>
        <v>0.72009259259259262</v>
      </c>
      <c r="Q89">
        <f t="shared" ca="1" si="6"/>
        <v>6</v>
      </c>
      <c r="R89" s="5">
        <f t="shared" ca="1" si="7"/>
        <v>43797.720092592594</v>
      </c>
    </row>
    <row r="90" spans="1:18" x14ac:dyDescent="0.4">
      <c r="A90" t="s">
        <v>166</v>
      </c>
      <c r="B90" t="s">
        <v>256</v>
      </c>
      <c r="C90" t="s">
        <v>257</v>
      </c>
      <c r="K90" t="s">
        <v>325</v>
      </c>
      <c r="L90">
        <v>663</v>
      </c>
      <c r="M90" t="s">
        <v>331</v>
      </c>
      <c r="N90" s="2" t="s">
        <v>330</v>
      </c>
      <c r="O90" s="3">
        <f t="shared" ca="1" si="4"/>
        <v>43788</v>
      </c>
      <c r="P90" s="4">
        <f t="shared" ca="1" si="5"/>
        <v>0.66189814814814818</v>
      </c>
      <c r="Q90">
        <f t="shared" ca="1" si="6"/>
        <v>7</v>
      </c>
      <c r="R90" s="5">
        <f t="shared" ca="1" si="7"/>
        <v>43788.661898148152</v>
      </c>
    </row>
    <row r="91" spans="1:18" x14ac:dyDescent="0.4">
      <c r="A91" t="s">
        <v>258</v>
      </c>
      <c r="B91" t="s">
        <v>259</v>
      </c>
      <c r="C91" t="s">
        <v>260</v>
      </c>
      <c r="K91" t="s">
        <v>325</v>
      </c>
      <c r="L91">
        <v>664</v>
      </c>
      <c r="M91" t="s">
        <v>329</v>
      </c>
      <c r="N91" s="2" t="s">
        <v>328</v>
      </c>
      <c r="O91" s="3">
        <f t="shared" ca="1" si="4"/>
        <v>43513</v>
      </c>
      <c r="P91" s="4">
        <f t="shared" ca="1" si="5"/>
        <v>0.87178240740740742</v>
      </c>
      <c r="Q91">
        <f t="shared" ca="1" si="6"/>
        <v>2</v>
      </c>
      <c r="R91" s="5">
        <f t="shared" ca="1" si="7"/>
        <v>43513.871782407405</v>
      </c>
    </row>
    <row r="92" spans="1:18" x14ac:dyDescent="0.4">
      <c r="A92" t="s">
        <v>261</v>
      </c>
      <c r="B92" t="s">
        <v>262</v>
      </c>
      <c r="C92" t="s">
        <v>263</v>
      </c>
      <c r="K92" t="s">
        <v>325</v>
      </c>
      <c r="L92">
        <v>665</v>
      </c>
      <c r="M92" t="s">
        <v>328</v>
      </c>
      <c r="N92" s="2" t="s">
        <v>329</v>
      </c>
      <c r="O92" s="3">
        <f t="shared" ca="1" si="4"/>
        <v>43692</v>
      </c>
      <c r="P92" s="4">
        <f t="shared" ca="1" si="5"/>
        <v>0.19390046296296296</v>
      </c>
      <c r="Q92">
        <f t="shared" ca="1" si="6"/>
        <v>5</v>
      </c>
      <c r="R92" s="5">
        <f t="shared" ca="1" si="7"/>
        <v>43692.19390046296</v>
      </c>
    </row>
    <row r="93" spans="1:18" x14ac:dyDescent="0.4">
      <c r="A93" t="s">
        <v>264</v>
      </c>
      <c r="B93" t="s">
        <v>265</v>
      </c>
      <c r="C93" t="s">
        <v>266</v>
      </c>
      <c r="K93" t="s">
        <v>325</v>
      </c>
      <c r="L93">
        <v>666</v>
      </c>
      <c r="M93" t="s">
        <v>330</v>
      </c>
      <c r="N93" s="2" t="s">
        <v>331</v>
      </c>
      <c r="O93" s="3">
        <f t="shared" ca="1" si="4"/>
        <v>43595</v>
      </c>
      <c r="P93" s="4">
        <f t="shared" ca="1" si="5"/>
        <v>9.1134259259259262E-2</v>
      </c>
      <c r="Q93">
        <f t="shared" ca="1" si="6"/>
        <v>1</v>
      </c>
      <c r="R93" s="5">
        <f t="shared" ca="1" si="7"/>
        <v>43595.091134259259</v>
      </c>
    </row>
    <row r="94" spans="1:18" x14ac:dyDescent="0.4">
      <c r="A94" t="s">
        <v>267</v>
      </c>
      <c r="B94" t="s">
        <v>268</v>
      </c>
      <c r="C94" t="s">
        <v>269</v>
      </c>
      <c r="K94" t="s">
        <v>325</v>
      </c>
      <c r="L94">
        <v>667</v>
      </c>
      <c r="M94" t="s">
        <v>332</v>
      </c>
      <c r="N94" s="2" t="s">
        <v>332</v>
      </c>
      <c r="O94" s="3">
        <f t="shared" ca="1" si="4"/>
        <v>43727</v>
      </c>
      <c r="P94" s="4">
        <f t="shared" ca="1" si="5"/>
        <v>0.22166666666666668</v>
      </c>
      <c r="Q94">
        <f t="shared" ca="1" si="6"/>
        <v>1</v>
      </c>
      <c r="R94" s="5">
        <f t="shared" ca="1" si="7"/>
        <v>43727.221666666665</v>
      </c>
    </row>
    <row r="95" spans="1:18" x14ac:dyDescent="0.4">
      <c r="A95" t="s">
        <v>270</v>
      </c>
      <c r="B95" t="s">
        <v>271</v>
      </c>
      <c r="C95" t="s">
        <v>272</v>
      </c>
      <c r="K95" t="s">
        <v>325</v>
      </c>
      <c r="L95">
        <v>668</v>
      </c>
      <c r="M95" t="s">
        <v>331</v>
      </c>
      <c r="N95" s="2" t="s">
        <v>330</v>
      </c>
      <c r="O95" s="3">
        <f t="shared" ca="1" si="4"/>
        <v>43589</v>
      </c>
      <c r="P95" s="4">
        <f t="shared" ca="1" si="5"/>
        <v>0.91309027777777774</v>
      </c>
      <c r="Q95">
        <f t="shared" ca="1" si="6"/>
        <v>1</v>
      </c>
      <c r="R95" s="5">
        <f t="shared" ca="1" si="7"/>
        <v>43589.913090277776</v>
      </c>
    </row>
    <row r="96" spans="1:18" x14ac:dyDescent="0.4">
      <c r="A96" t="s">
        <v>273</v>
      </c>
      <c r="B96" t="s">
        <v>274</v>
      </c>
      <c r="C96" t="s">
        <v>275</v>
      </c>
      <c r="K96" t="s">
        <v>325</v>
      </c>
      <c r="L96">
        <v>669</v>
      </c>
      <c r="M96" t="s">
        <v>329</v>
      </c>
      <c r="N96" s="2" t="s">
        <v>328</v>
      </c>
      <c r="O96" s="3">
        <f t="shared" ca="1" si="4"/>
        <v>43705</v>
      </c>
      <c r="P96" s="4">
        <f t="shared" ca="1" si="5"/>
        <v>0.13008101851851853</v>
      </c>
      <c r="Q96">
        <f t="shared" ca="1" si="6"/>
        <v>5</v>
      </c>
      <c r="R96" s="5">
        <f t="shared" ca="1" si="7"/>
        <v>43705.13008101852</v>
      </c>
    </row>
    <row r="97" spans="1:18" x14ac:dyDescent="0.4">
      <c r="A97" t="s">
        <v>276</v>
      </c>
      <c r="B97" t="s">
        <v>277</v>
      </c>
      <c r="C97" t="s">
        <v>278</v>
      </c>
      <c r="K97" t="s">
        <v>325</v>
      </c>
      <c r="L97">
        <v>670</v>
      </c>
      <c r="M97" t="s">
        <v>328</v>
      </c>
      <c r="N97" s="2" t="s">
        <v>329</v>
      </c>
      <c r="O97" s="3">
        <f t="shared" ca="1" si="4"/>
        <v>43631</v>
      </c>
      <c r="P97" s="4">
        <f t="shared" ca="1" si="5"/>
        <v>0.23349537037037038</v>
      </c>
      <c r="Q97">
        <f t="shared" ca="1" si="6"/>
        <v>10</v>
      </c>
      <c r="R97" s="5">
        <f t="shared" ca="1" si="7"/>
        <v>43631.233495370368</v>
      </c>
    </row>
    <row r="98" spans="1:18" x14ac:dyDescent="0.4">
      <c r="M98" t="s">
        <v>330</v>
      </c>
      <c r="N98" s="2" t="s">
        <v>331</v>
      </c>
      <c r="O98" s="3">
        <f t="shared" ca="1" si="4"/>
        <v>43476</v>
      </c>
      <c r="P98" s="4">
        <f t="shared" ca="1" si="5"/>
        <v>0.85212962962962957</v>
      </c>
      <c r="Q98">
        <f t="shared" ca="1" si="6"/>
        <v>5</v>
      </c>
      <c r="R98" s="5">
        <f t="shared" ca="1" si="7"/>
        <v>43476.852129629631</v>
      </c>
    </row>
    <row r="99" spans="1:18" x14ac:dyDescent="0.4">
      <c r="M99" t="s">
        <v>332</v>
      </c>
      <c r="N99" s="2" t="s">
        <v>332</v>
      </c>
      <c r="O99" s="3">
        <f t="shared" ca="1" si="4"/>
        <v>43719</v>
      </c>
      <c r="P99" s="4">
        <f t="shared" ca="1" si="5"/>
        <v>0.15268518518518517</v>
      </c>
      <c r="Q99">
        <f t="shared" ca="1" si="6"/>
        <v>8</v>
      </c>
      <c r="R99" s="5">
        <f t="shared" ca="1" si="7"/>
        <v>43719.152685185189</v>
      </c>
    </row>
    <row r="100" spans="1:18" x14ac:dyDescent="0.4">
      <c r="M100" t="s">
        <v>331</v>
      </c>
      <c r="N100" s="2" t="s">
        <v>330</v>
      </c>
      <c r="O100" s="3">
        <f t="shared" ca="1" si="4"/>
        <v>43738</v>
      </c>
      <c r="P100" s="4">
        <f t="shared" ca="1" si="5"/>
        <v>0.9054861111111111</v>
      </c>
      <c r="Q100">
        <f t="shared" ca="1" si="6"/>
        <v>10</v>
      </c>
      <c r="R100" s="5">
        <f t="shared" ca="1" si="7"/>
        <v>43738.905486111114</v>
      </c>
    </row>
    <row r="101" spans="1:18" x14ac:dyDescent="0.4">
      <c r="M101" t="s">
        <v>329</v>
      </c>
      <c r="N101" s="2" t="s">
        <v>328</v>
      </c>
      <c r="O101" s="3">
        <f t="shared" ca="1" si="4"/>
        <v>43784</v>
      </c>
      <c r="P101" s="4">
        <f t="shared" ca="1" si="5"/>
        <v>0.28077546296296296</v>
      </c>
      <c r="Q101">
        <f t="shared" ca="1" si="6"/>
        <v>9</v>
      </c>
      <c r="R101" s="5">
        <f t="shared" ca="1" si="7"/>
        <v>43784.280775462961</v>
      </c>
    </row>
    <row r="102" spans="1:18" x14ac:dyDescent="0.4">
      <c r="M102" t="s">
        <v>328</v>
      </c>
      <c r="N102" s="2" t="s">
        <v>329</v>
      </c>
      <c r="O102" s="3">
        <f t="shared" ca="1" si="4"/>
        <v>43649</v>
      </c>
      <c r="P102" s="4">
        <f t="shared" ca="1" si="5"/>
        <v>0.54666666666666663</v>
      </c>
      <c r="Q102">
        <f t="shared" ca="1" si="6"/>
        <v>8</v>
      </c>
      <c r="R102" s="5">
        <f t="shared" ca="1" si="7"/>
        <v>43649.546666666669</v>
      </c>
    </row>
    <row r="103" spans="1:18" x14ac:dyDescent="0.4">
      <c r="M103" t="s">
        <v>330</v>
      </c>
      <c r="N103" s="2" t="s">
        <v>331</v>
      </c>
      <c r="O103" s="3">
        <f t="shared" ca="1" si="4"/>
        <v>43475</v>
      </c>
      <c r="P103" s="4">
        <f t="shared" ca="1" si="5"/>
        <v>0.97288194444444442</v>
      </c>
      <c r="Q103">
        <f t="shared" ca="1" si="6"/>
        <v>9</v>
      </c>
      <c r="R103" s="5">
        <f t="shared" ca="1" si="7"/>
        <v>43475.972881944443</v>
      </c>
    </row>
    <row r="104" spans="1:18" x14ac:dyDescent="0.4">
      <c r="M104" t="s">
        <v>332</v>
      </c>
      <c r="N104" s="2" t="s">
        <v>332</v>
      </c>
      <c r="O104" s="3">
        <f t="shared" ca="1" si="4"/>
        <v>43703</v>
      </c>
      <c r="P104" s="4">
        <f t="shared" ca="1" si="5"/>
        <v>0.6711111111111111</v>
      </c>
      <c r="Q104">
        <f t="shared" ca="1" si="6"/>
        <v>10</v>
      </c>
      <c r="R104" s="5">
        <f t="shared" ca="1" si="7"/>
        <v>43703.671111111114</v>
      </c>
    </row>
    <row r="105" spans="1:18" x14ac:dyDescent="0.4">
      <c r="M105" t="s">
        <v>331</v>
      </c>
      <c r="N105" s="2" t="s">
        <v>330</v>
      </c>
      <c r="O105" s="3">
        <f t="shared" ca="1" si="4"/>
        <v>43593</v>
      </c>
      <c r="P105" s="4">
        <f t="shared" ca="1" si="5"/>
        <v>0.44283564814814813</v>
      </c>
      <c r="Q105">
        <f t="shared" ca="1" si="6"/>
        <v>2</v>
      </c>
      <c r="R105" s="5">
        <f t="shared" ca="1" si="7"/>
        <v>43593.442835648151</v>
      </c>
    </row>
    <row r="106" spans="1:18" x14ac:dyDescent="0.4">
      <c r="M106" t="s">
        <v>329</v>
      </c>
      <c r="N106" s="2" t="s">
        <v>328</v>
      </c>
      <c r="O106" s="3">
        <f t="shared" ca="1" si="4"/>
        <v>43608</v>
      </c>
      <c r="P106" s="4">
        <f t="shared" ca="1" si="5"/>
        <v>0.9701157407407407</v>
      </c>
      <c r="Q106">
        <f t="shared" ca="1" si="6"/>
        <v>7</v>
      </c>
      <c r="R106" s="5">
        <f t="shared" ca="1" si="7"/>
        <v>43608.97011574074</v>
      </c>
    </row>
    <row r="107" spans="1:18" x14ac:dyDescent="0.4">
      <c r="M107" t="s">
        <v>328</v>
      </c>
      <c r="N107" s="2" t="s">
        <v>329</v>
      </c>
      <c r="O107" s="3">
        <f t="shared" ca="1" si="4"/>
        <v>43823</v>
      </c>
      <c r="P107" s="4">
        <f t="shared" ca="1" si="5"/>
        <v>0.74630787037037039</v>
      </c>
      <c r="Q107">
        <f t="shared" ca="1" si="6"/>
        <v>4</v>
      </c>
      <c r="R107" s="5">
        <f t="shared" ca="1" si="7"/>
        <v>43823.746307870373</v>
      </c>
    </row>
    <row r="108" spans="1:18" x14ac:dyDescent="0.4">
      <c r="M108" t="s">
        <v>330</v>
      </c>
      <c r="N108" s="2" t="s">
        <v>331</v>
      </c>
      <c r="O108" s="3">
        <f t="shared" ca="1" si="4"/>
        <v>43784</v>
      </c>
      <c r="P108" s="4">
        <f t="shared" ca="1" si="5"/>
        <v>0.268125</v>
      </c>
      <c r="Q108">
        <f t="shared" ca="1" si="6"/>
        <v>1</v>
      </c>
      <c r="R108" s="5">
        <f t="shared" ca="1" si="7"/>
        <v>43784.268125000002</v>
      </c>
    </row>
    <row r="109" spans="1:18" x14ac:dyDescent="0.4">
      <c r="M109" t="s">
        <v>332</v>
      </c>
      <c r="N109" s="2" t="s">
        <v>332</v>
      </c>
      <c r="O109" s="3">
        <f t="shared" ca="1" si="4"/>
        <v>43679</v>
      </c>
      <c r="P109" s="4">
        <f t="shared" ca="1" si="5"/>
        <v>0.62145833333333333</v>
      </c>
      <c r="Q109">
        <f t="shared" ca="1" si="6"/>
        <v>6</v>
      </c>
      <c r="R109" s="5">
        <f t="shared" ca="1" si="7"/>
        <v>43679.621458333335</v>
      </c>
    </row>
    <row r="110" spans="1:18" x14ac:dyDescent="0.4">
      <c r="M110" t="s">
        <v>331</v>
      </c>
      <c r="N110" s="2" t="s">
        <v>330</v>
      </c>
      <c r="O110" s="3">
        <f t="shared" ca="1" si="4"/>
        <v>43795</v>
      </c>
      <c r="P110" s="4">
        <f t="shared" ca="1" si="5"/>
        <v>0.17534722222222221</v>
      </c>
      <c r="Q110">
        <f t="shared" ca="1" si="6"/>
        <v>2</v>
      </c>
      <c r="R110" s="5">
        <f t="shared" ca="1" si="7"/>
        <v>43795.175347222219</v>
      </c>
    </row>
    <row r="111" spans="1:18" x14ac:dyDescent="0.4">
      <c r="M111" t="s">
        <v>329</v>
      </c>
      <c r="N111" s="2" t="s">
        <v>328</v>
      </c>
      <c r="O111" s="3">
        <f t="shared" ca="1" si="4"/>
        <v>43605</v>
      </c>
      <c r="P111" s="4">
        <f t="shared" ca="1" si="5"/>
        <v>1.0752314814814756E-2</v>
      </c>
      <c r="Q111">
        <f t="shared" ca="1" si="6"/>
        <v>7</v>
      </c>
      <c r="R111" s="5">
        <f t="shared" ca="1" si="7"/>
        <v>43605.010752314818</v>
      </c>
    </row>
    <row r="112" spans="1:18" x14ac:dyDescent="0.4">
      <c r="M112" t="s">
        <v>328</v>
      </c>
      <c r="N112" s="2" t="s">
        <v>329</v>
      </c>
      <c r="O112" s="3">
        <f t="shared" ca="1" si="4"/>
        <v>43792</v>
      </c>
      <c r="P112" s="4">
        <f t="shared" ca="1" si="5"/>
        <v>0.78598379629629633</v>
      </c>
      <c r="Q112">
        <f t="shared" ca="1" si="6"/>
        <v>6</v>
      </c>
      <c r="R112" s="5">
        <f t="shared" ca="1" si="7"/>
        <v>43792.785983796297</v>
      </c>
    </row>
    <row r="113" spans="13:18" x14ac:dyDescent="0.4">
      <c r="M113" t="s">
        <v>330</v>
      </c>
      <c r="N113" s="2" t="s">
        <v>331</v>
      </c>
      <c r="O113" s="3">
        <f t="shared" ca="1" si="4"/>
        <v>43824</v>
      </c>
      <c r="P113" s="4">
        <f t="shared" ca="1" si="5"/>
        <v>0.54114583333333333</v>
      </c>
      <c r="Q113">
        <f t="shared" ca="1" si="6"/>
        <v>8</v>
      </c>
      <c r="R113" s="5">
        <f t="shared" ca="1" si="7"/>
        <v>43824.541145833333</v>
      </c>
    </row>
    <row r="114" spans="13:18" x14ac:dyDescent="0.4">
      <c r="M114" t="s">
        <v>332</v>
      </c>
      <c r="N114" s="2" t="s">
        <v>332</v>
      </c>
      <c r="O114" s="3">
        <f t="shared" ca="1" si="4"/>
        <v>43551</v>
      </c>
      <c r="P114" s="4">
        <f t="shared" ca="1" si="5"/>
        <v>0.34975694444444444</v>
      </c>
      <c r="Q114">
        <f t="shared" ca="1" si="6"/>
        <v>4</v>
      </c>
      <c r="R114" s="5">
        <f t="shared" ca="1" si="7"/>
        <v>43551.349756944444</v>
      </c>
    </row>
    <row r="115" spans="13:18" x14ac:dyDescent="0.4">
      <c r="M115" t="s">
        <v>331</v>
      </c>
      <c r="N115" s="2" t="s">
        <v>330</v>
      </c>
      <c r="O115" s="3">
        <f t="shared" ca="1" si="4"/>
        <v>43633</v>
      </c>
      <c r="P115" s="4">
        <f t="shared" ca="1" si="5"/>
        <v>0.14003472222222221</v>
      </c>
      <c r="Q115">
        <f t="shared" ca="1" si="6"/>
        <v>1</v>
      </c>
      <c r="R115" s="5">
        <f t="shared" ca="1" si="7"/>
        <v>43633.140034722222</v>
      </c>
    </row>
    <row r="116" spans="13:18" x14ac:dyDescent="0.4">
      <c r="M116" t="s">
        <v>329</v>
      </c>
      <c r="N116" s="2" t="s">
        <v>328</v>
      </c>
      <c r="O116" s="3">
        <f t="shared" ca="1" si="4"/>
        <v>43671</v>
      </c>
      <c r="P116" s="4">
        <f t="shared" ca="1" si="5"/>
        <v>4.6643518518518522E-2</v>
      </c>
      <c r="Q116">
        <f t="shared" ca="1" si="6"/>
        <v>4</v>
      </c>
      <c r="R116" s="5">
        <f t="shared" ca="1" si="7"/>
        <v>43671.046643518515</v>
      </c>
    </row>
    <row r="117" spans="13:18" x14ac:dyDescent="0.4">
      <c r="M117" t="s">
        <v>328</v>
      </c>
      <c r="N117" s="2" t="s">
        <v>329</v>
      </c>
      <c r="O117" s="3">
        <f t="shared" ca="1" si="4"/>
        <v>43788</v>
      </c>
      <c r="P117" s="4">
        <f t="shared" ca="1" si="5"/>
        <v>2.9976851851851949E-2</v>
      </c>
      <c r="Q117">
        <f t="shared" ca="1" si="6"/>
        <v>7</v>
      </c>
      <c r="R117" s="5">
        <f t="shared" ca="1" si="7"/>
        <v>43788.029976851853</v>
      </c>
    </row>
    <row r="118" spans="13:18" x14ac:dyDescent="0.4">
      <c r="M118" t="s">
        <v>330</v>
      </c>
      <c r="N118" s="2" t="s">
        <v>331</v>
      </c>
      <c r="O118" s="3">
        <f t="shared" ca="1" si="4"/>
        <v>43718</v>
      </c>
      <c r="P118" s="4">
        <f t="shared" ca="1" si="5"/>
        <v>0.28971064814814812</v>
      </c>
      <c r="Q118">
        <f t="shared" ca="1" si="6"/>
        <v>4</v>
      </c>
      <c r="R118" s="5">
        <f t="shared" ca="1" si="7"/>
        <v>43718.289710648147</v>
      </c>
    </row>
    <row r="119" spans="13:18" x14ac:dyDescent="0.4">
      <c r="M119" t="s">
        <v>332</v>
      </c>
      <c r="N119" s="2" t="s">
        <v>332</v>
      </c>
      <c r="O119" s="3">
        <f t="shared" ca="1" si="4"/>
        <v>43642</v>
      </c>
      <c r="P119" s="4">
        <f t="shared" ca="1" si="5"/>
        <v>3.8078703703703587E-2</v>
      </c>
      <c r="Q119">
        <f t="shared" ca="1" si="6"/>
        <v>0</v>
      </c>
      <c r="R119" s="5">
        <f t="shared" ca="1" si="7"/>
        <v>43642.038078703707</v>
      </c>
    </row>
    <row r="120" spans="13:18" x14ac:dyDescent="0.4">
      <c r="M120" t="s">
        <v>331</v>
      </c>
      <c r="N120" s="2" t="s">
        <v>330</v>
      </c>
      <c r="O120" s="3">
        <f t="shared" ca="1" si="4"/>
        <v>43698</v>
      </c>
      <c r="P120" s="4">
        <f t="shared" ca="1" si="5"/>
        <v>0.61170138888888892</v>
      </c>
      <c r="Q120">
        <f t="shared" ca="1" si="6"/>
        <v>5</v>
      </c>
      <c r="R120" s="5">
        <f t="shared" ca="1" si="7"/>
        <v>43698.611701388887</v>
      </c>
    </row>
    <row r="121" spans="13:18" x14ac:dyDescent="0.4">
      <c r="M121" t="s">
        <v>329</v>
      </c>
      <c r="N121" s="2" t="s">
        <v>328</v>
      </c>
      <c r="O121" s="3">
        <f t="shared" ca="1" si="4"/>
        <v>43647</v>
      </c>
      <c r="P121" s="4">
        <f t="shared" ca="1" si="5"/>
        <v>0.6096759259259259</v>
      </c>
      <c r="Q121">
        <f t="shared" ca="1" si="6"/>
        <v>4</v>
      </c>
      <c r="R121" s="5">
        <f t="shared" ca="1" si="7"/>
        <v>43647.609675925924</v>
      </c>
    </row>
    <row r="122" spans="13:18" x14ac:dyDescent="0.4">
      <c r="M122" t="s">
        <v>328</v>
      </c>
      <c r="N122" s="2" t="s">
        <v>329</v>
      </c>
      <c r="O122" s="3">
        <f t="shared" ca="1" si="4"/>
        <v>43528</v>
      </c>
      <c r="P122" s="4">
        <f t="shared" ca="1" si="5"/>
        <v>0.4054166666666667</v>
      </c>
      <c r="Q122">
        <f t="shared" ca="1" si="6"/>
        <v>0</v>
      </c>
      <c r="R122" s="5">
        <f t="shared" ca="1" si="7"/>
        <v>43528.405416666668</v>
      </c>
    </row>
    <row r="123" spans="13:18" x14ac:dyDescent="0.4">
      <c r="M123" t="s">
        <v>330</v>
      </c>
      <c r="N123" s="2" t="s">
        <v>331</v>
      </c>
      <c r="O123" s="3">
        <f t="shared" ca="1" si="4"/>
        <v>43583</v>
      </c>
      <c r="P123" s="4">
        <f t="shared" ca="1" si="5"/>
        <v>0.75881944444444438</v>
      </c>
      <c r="Q123">
        <f t="shared" ca="1" si="6"/>
        <v>7</v>
      </c>
      <c r="R123" s="5">
        <f t="shared" ca="1" si="7"/>
        <v>43583.758819444447</v>
      </c>
    </row>
    <row r="124" spans="13:18" x14ac:dyDescent="0.4">
      <c r="M124" t="s">
        <v>332</v>
      </c>
      <c r="N124" s="2" t="s">
        <v>332</v>
      </c>
      <c r="O124" s="3">
        <f t="shared" ca="1" si="4"/>
        <v>43471</v>
      </c>
      <c r="P124" s="4">
        <f t="shared" ca="1" si="5"/>
        <v>2.5428240740740741E-2</v>
      </c>
      <c r="Q124">
        <f t="shared" ca="1" si="6"/>
        <v>9</v>
      </c>
      <c r="R124" s="5">
        <f t="shared" ca="1" si="7"/>
        <v>43471.02542824074</v>
      </c>
    </row>
    <row r="125" spans="13:18" x14ac:dyDescent="0.4">
      <c r="M125" t="s">
        <v>331</v>
      </c>
      <c r="N125" s="2" t="s">
        <v>330</v>
      </c>
      <c r="O125" s="3">
        <f t="shared" ca="1" si="4"/>
        <v>43680</v>
      </c>
      <c r="P125" s="4">
        <f t="shared" ca="1" si="5"/>
        <v>0.34383101851851849</v>
      </c>
      <c r="Q125">
        <f t="shared" ca="1" si="6"/>
        <v>2</v>
      </c>
      <c r="R125" s="5">
        <f t="shared" ca="1" si="7"/>
        <v>43680.343831018516</v>
      </c>
    </row>
    <row r="126" spans="13:18" x14ac:dyDescent="0.4">
      <c r="M126" t="s">
        <v>329</v>
      </c>
      <c r="N126" s="2" t="s">
        <v>328</v>
      </c>
      <c r="O126" s="3">
        <f t="shared" ca="1" si="4"/>
        <v>43505</v>
      </c>
      <c r="P126" s="4">
        <f t="shared" ca="1" si="5"/>
        <v>9.5208333333333339E-2</v>
      </c>
      <c r="Q126">
        <f t="shared" ca="1" si="6"/>
        <v>3</v>
      </c>
      <c r="R126" s="5">
        <f t="shared" ca="1" si="7"/>
        <v>43505.095208333332</v>
      </c>
    </row>
    <row r="127" spans="13:18" x14ac:dyDescent="0.4">
      <c r="M127" t="s">
        <v>328</v>
      </c>
      <c r="N127" s="2" t="s">
        <v>329</v>
      </c>
      <c r="O127" s="3">
        <f t="shared" ca="1" si="4"/>
        <v>43649</v>
      </c>
      <c r="P127" s="4">
        <f t="shared" ca="1" si="5"/>
        <v>0.82998842592592592</v>
      </c>
      <c r="Q127">
        <f t="shared" ca="1" si="6"/>
        <v>4</v>
      </c>
      <c r="R127" s="5">
        <f t="shared" ca="1" si="7"/>
        <v>43649.829988425925</v>
      </c>
    </row>
    <row r="128" spans="13:18" x14ac:dyDescent="0.4">
      <c r="M128" t="s">
        <v>330</v>
      </c>
      <c r="N128" s="2" t="s">
        <v>331</v>
      </c>
      <c r="O128" s="3">
        <f t="shared" ca="1" si="4"/>
        <v>43609</v>
      </c>
      <c r="P128" s="4">
        <f t="shared" ca="1" si="5"/>
        <v>0.62399305555555562</v>
      </c>
      <c r="Q128">
        <f t="shared" ca="1" si="6"/>
        <v>2</v>
      </c>
      <c r="R128" s="5">
        <f t="shared" ca="1" si="7"/>
        <v>43609.623993055553</v>
      </c>
    </row>
    <row r="129" spans="13:18" x14ac:dyDescent="0.4">
      <c r="M129" t="s">
        <v>332</v>
      </c>
      <c r="N129" s="2" t="s">
        <v>332</v>
      </c>
      <c r="O129" s="3">
        <f t="shared" ca="1" si="4"/>
        <v>43484</v>
      </c>
      <c r="P129" s="4">
        <f t="shared" ca="1" si="5"/>
        <v>0.83016203703703706</v>
      </c>
      <c r="Q129">
        <f t="shared" ca="1" si="6"/>
        <v>4</v>
      </c>
      <c r="R129" s="5">
        <f t="shared" ca="1" si="7"/>
        <v>43484.83016203704</v>
      </c>
    </row>
    <row r="130" spans="13:18" x14ac:dyDescent="0.4">
      <c r="M130" t="s">
        <v>331</v>
      </c>
      <c r="N130" s="2" t="s">
        <v>330</v>
      </c>
      <c r="O130" s="3">
        <f t="shared" ca="1" si="4"/>
        <v>43826</v>
      </c>
      <c r="P130" s="4">
        <f t="shared" ca="1" si="5"/>
        <v>0.19741898148148149</v>
      </c>
      <c r="Q130">
        <f t="shared" ca="1" si="6"/>
        <v>2</v>
      </c>
      <c r="R130" s="5">
        <f t="shared" ca="1" si="7"/>
        <v>43826.197418981479</v>
      </c>
    </row>
    <row r="131" spans="13:18" x14ac:dyDescent="0.4">
      <c r="M131" t="s">
        <v>329</v>
      </c>
      <c r="N131" s="2" t="s">
        <v>328</v>
      </c>
      <c r="O131" s="3">
        <f t="shared" ref="O131:O152" ca="1" si="8">DATE(2019,RANDBETWEEN(1,12),RANDBETWEEN(1,30))</f>
        <v>43489</v>
      </c>
      <c r="P131" s="4">
        <f t="shared" ref="P131:P152" ca="1" si="9">TIME(RANDBETWEEN(0,24),RANDBETWEEN(0,60),RANDBETWEEN(0,60))</f>
        <v>0.48961805555555554</v>
      </c>
      <c r="Q131">
        <f t="shared" ref="Q131:Q152" ca="1" si="10">RANDBETWEEN(0,10)</f>
        <v>7</v>
      </c>
      <c r="R131" s="5">
        <f t="shared" ref="R131:R152" ca="1" si="11">O131+P131</f>
        <v>43489.489618055559</v>
      </c>
    </row>
    <row r="132" spans="13:18" x14ac:dyDescent="0.4">
      <c r="M132" t="s">
        <v>328</v>
      </c>
      <c r="N132" s="2" t="s">
        <v>329</v>
      </c>
      <c r="O132" s="3">
        <f t="shared" ca="1" si="8"/>
        <v>43722</v>
      </c>
      <c r="P132" s="4">
        <f t="shared" ca="1" si="9"/>
        <v>0.84540509259259267</v>
      </c>
      <c r="Q132">
        <f t="shared" ca="1" si="10"/>
        <v>5</v>
      </c>
      <c r="R132" s="5">
        <f t="shared" ca="1" si="11"/>
        <v>43722.845405092594</v>
      </c>
    </row>
    <row r="133" spans="13:18" x14ac:dyDescent="0.4">
      <c r="M133" t="s">
        <v>330</v>
      </c>
      <c r="N133" s="2" t="s">
        <v>331</v>
      </c>
      <c r="O133" s="3">
        <f t="shared" ca="1" si="8"/>
        <v>43663</v>
      </c>
      <c r="P133" s="4">
        <f t="shared" ca="1" si="9"/>
        <v>0.52599537037037036</v>
      </c>
      <c r="Q133">
        <f t="shared" ca="1" si="10"/>
        <v>9</v>
      </c>
      <c r="R133" s="5">
        <f t="shared" ca="1" si="11"/>
        <v>43663.525995370372</v>
      </c>
    </row>
    <row r="134" spans="13:18" x14ac:dyDescent="0.4">
      <c r="M134" t="s">
        <v>332</v>
      </c>
      <c r="N134" s="2" t="s">
        <v>332</v>
      </c>
      <c r="O134" s="3">
        <f t="shared" ca="1" si="8"/>
        <v>43668</v>
      </c>
      <c r="P134" s="4">
        <f t="shared" ca="1" si="9"/>
        <v>0.25712962962962965</v>
      </c>
      <c r="Q134">
        <f t="shared" ca="1" si="10"/>
        <v>3</v>
      </c>
      <c r="R134" s="5">
        <f t="shared" ca="1" si="11"/>
        <v>43668.25712962963</v>
      </c>
    </row>
    <row r="135" spans="13:18" x14ac:dyDescent="0.4">
      <c r="M135" t="s">
        <v>331</v>
      </c>
      <c r="N135" s="2" t="s">
        <v>330</v>
      </c>
      <c r="O135" s="3">
        <f t="shared" ca="1" si="8"/>
        <v>43560</v>
      </c>
      <c r="P135" s="4">
        <f t="shared" ca="1" si="9"/>
        <v>3.0902777777777057E-3</v>
      </c>
      <c r="Q135">
        <f t="shared" ca="1" si="10"/>
        <v>7</v>
      </c>
      <c r="R135" s="5">
        <f t="shared" ca="1" si="11"/>
        <v>43560.00309027778</v>
      </c>
    </row>
    <row r="136" spans="13:18" x14ac:dyDescent="0.4">
      <c r="M136" t="s">
        <v>329</v>
      </c>
      <c r="N136" s="2" t="s">
        <v>328</v>
      </c>
      <c r="O136" s="3">
        <f t="shared" ca="1" si="8"/>
        <v>43477</v>
      </c>
      <c r="P136" s="4">
        <f t="shared" ca="1" si="9"/>
        <v>0.51047453703703705</v>
      </c>
      <c r="Q136">
        <f t="shared" ca="1" si="10"/>
        <v>3</v>
      </c>
      <c r="R136" s="5">
        <f t="shared" ca="1" si="11"/>
        <v>43477.510474537034</v>
      </c>
    </row>
    <row r="137" spans="13:18" x14ac:dyDescent="0.4">
      <c r="M137" t="s">
        <v>328</v>
      </c>
      <c r="N137" s="2" t="s">
        <v>329</v>
      </c>
      <c r="O137" s="3">
        <f t="shared" ca="1" si="8"/>
        <v>43539</v>
      </c>
      <c r="P137" s="4">
        <f t="shared" ca="1" si="9"/>
        <v>0.20902777777777778</v>
      </c>
      <c r="Q137">
        <f t="shared" ca="1" si="10"/>
        <v>3</v>
      </c>
      <c r="R137" s="5">
        <f t="shared" ca="1" si="11"/>
        <v>43539.209027777775</v>
      </c>
    </row>
    <row r="138" spans="13:18" x14ac:dyDescent="0.4">
      <c r="M138" t="s">
        <v>330</v>
      </c>
      <c r="N138" s="2" t="s">
        <v>331</v>
      </c>
      <c r="O138" s="3">
        <f t="shared" ca="1" si="8"/>
        <v>43634</v>
      </c>
      <c r="P138" s="4">
        <f t="shared" ca="1" si="9"/>
        <v>0.50630787037037039</v>
      </c>
      <c r="Q138">
        <f t="shared" ca="1" si="10"/>
        <v>0</v>
      </c>
      <c r="R138" s="5">
        <f t="shared" ca="1" si="11"/>
        <v>43634.506307870368</v>
      </c>
    </row>
    <row r="139" spans="13:18" x14ac:dyDescent="0.4">
      <c r="M139" t="s">
        <v>332</v>
      </c>
      <c r="N139" s="2" t="s">
        <v>332</v>
      </c>
      <c r="O139" s="3">
        <f t="shared" ca="1" si="8"/>
        <v>43520</v>
      </c>
      <c r="P139" s="4">
        <f t="shared" ca="1" si="9"/>
        <v>0.66333333333333333</v>
      </c>
      <c r="Q139">
        <f t="shared" ca="1" si="10"/>
        <v>3</v>
      </c>
      <c r="R139" s="5">
        <f t="shared" ca="1" si="11"/>
        <v>43520.66333333333</v>
      </c>
    </row>
    <row r="140" spans="13:18" x14ac:dyDescent="0.4">
      <c r="M140" t="s">
        <v>331</v>
      </c>
      <c r="N140" s="2" t="s">
        <v>330</v>
      </c>
      <c r="O140" s="3">
        <f t="shared" ca="1" si="8"/>
        <v>43630</v>
      </c>
      <c r="P140" s="4">
        <f t="shared" ca="1" si="9"/>
        <v>0.74626157407407412</v>
      </c>
      <c r="Q140">
        <f t="shared" ca="1" si="10"/>
        <v>10</v>
      </c>
      <c r="R140" s="5">
        <f t="shared" ca="1" si="11"/>
        <v>43630.746261574073</v>
      </c>
    </row>
    <row r="141" spans="13:18" x14ac:dyDescent="0.4">
      <c r="M141" t="s">
        <v>329</v>
      </c>
      <c r="N141" s="2" t="s">
        <v>328</v>
      </c>
      <c r="O141" s="3">
        <f t="shared" ca="1" si="8"/>
        <v>43526</v>
      </c>
      <c r="P141" s="4">
        <f t="shared" ca="1" si="9"/>
        <v>0.52971064814814817</v>
      </c>
      <c r="Q141">
        <f t="shared" ca="1" si="10"/>
        <v>1</v>
      </c>
      <c r="R141" s="5">
        <f t="shared" ca="1" si="11"/>
        <v>43526.529710648145</v>
      </c>
    </row>
    <row r="142" spans="13:18" x14ac:dyDescent="0.4">
      <c r="M142" t="s">
        <v>328</v>
      </c>
      <c r="N142" s="2" t="s">
        <v>329</v>
      </c>
      <c r="O142" s="3">
        <f t="shared" ca="1" si="8"/>
        <v>43654</v>
      </c>
      <c r="P142" s="4">
        <f t="shared" ca="1" si="9"/>
        <v>0.44670138888888888</v>
      </c>
      <c r="Q142">
        <f t="shared" ca="1" si="10"/>
        <v>2</v>
      </c>
      <c r="R142" s="5">
        <f t="shared" ca="1" si="11"/>
        <v>43654.446701388886</v>
      </c>
    </row>
    <row r="143" spans="13:18" x14ac:dyDescent="0.4">
      <c r="M143" t="s">
        <v>330</v>
      </c>
      <c r="N143" s="2" t="s">
        <v>331</v>
      </c>
      <c r="O143" s="3">
        <f t="shared" ca="1" si="8"/>
        <v>43546</v>
      </c>
      <c r="P143" s="4">
        <f t="shared" ca="1" si="9"/>
        <v>0.65456018518518522</v>
      </c>
      <c r="Q143">
        <f t="shared" ca="1" si="10"/>
        <v>5</v>
      </c>
      <c r="R143" s="5">
        <f t="shared" ca="1" si="11"/>
        <v>43546.654560185183</v>
      </c>
    </row>
    <row r="144" spans="13:18" x14ac:dyDescent="0.4">
      <c r="M144" t="s">
        <v>332</v>
      </c>
      <c r="N144" s="2" t="s">
        <v>332</v>
      </c>
      <c r="O144" s="3">
        <f t="shared" ca="1" si="8"/>
        <v>43650</v>
      </c>
      <c r="P144" s="4">
        <f t="shared" ca="1" si="9"/>
        <v>0.35620370370370374</v>
      </c>
      <c r="Q144">
        <f t="shared" ca="1" si="10"/>
        <v>6</v>
      </c>
      <c r="R144" s="5">
        <f t="shared" ca="1" si="11"/>
        <v>43650.356203703705</v>
      </c>
    </row>
    <row r="145" spans="13:18" x14ac:dyDescent="0.4">
      <c r="M145" t="s">
        <v>331</v>
      </c>
      <c r="N145" s="2" t="s">
        <v>330</v>
      </c>
      <c r="O145" s="3">
        <f t="shared" ca="1" si="8"/>
        <v>43500</v>
      </c>
      <c r="P145" s="4">
        <f t="shared" ca="1" si="9"/>
        <v>0.87037037037037035</v>
      </c>
      <c r="Q145">
        <f t="shared" ca="1" si="10"/>
        <v>10</v>
      </c>
      <c r="R145" s="5">
        <f t="shared" ca="1" si="11"/>
        <v>43500.870370370372</v>
      </c>
    </row>
    <row r="146" spans="13:18" x14ac:dyDescent="0.4">
      <c r="M146" t="s">
        <v>329</v>
      </c>
      <c r="N146" s="2" t="s">
        <v>328</v>
      </c>
      <c r="O146" s="3">
        <f t="shared" ca="1" si="8"/>
        <v>43513</v>
      </c>
      <c r="P146" s="4">
        <f t="shared" ca="1" si="9"/>
        <v>0.62738425925925922</v>
      </c>
      <c r="Q146">
        <f t="shared" ca="1" si="10"/>
        <v>10</v>
      </c>
      <c r="R146" s="5">
        <f t="shared" ca="1" si="11"/>
        <v>43513.627384259256</v>
      </c>
    </row>
    <row r="147" spans="13:18" x14ac:dyDescent="0.4">
      <c r="M147" t="s">
        <v>328</v>
      </c>
      <c r="N147" s="2" t="s">
        <v>329</v>
      </c>
      <c r="O147" s="3">
        <f t="shared" ca="1" si="8"/>
        <v>43665</v>
      </c>
      <c r="P147" s="4">
        <f t="shared" ca="1" si="9"/>
        <v>0.22116898148148148</v>
      </c>
      <c r="Q147">
        <f t="shared" ca="1" si="10"/>
        <v>0</v>
      </c>
      <c r="R147" s="5">
        <f t="shared" ca="1" si="11"/>
        <v>43665.221168981479</v>
      </c>
    </row>
    <row r="148" spans="13:18" x14ac:dyDescent="0.4">
      <c r="M148" t="s">
        <v>330</v>
      </c>
      <c r="N148" s="2" t="s">
        <v>331</v>
      </c>
      <c r="O148" s="3">
        <f t="shared" ca="1" si="8"/>
        <v>43504</v>
      </c>
      <c r="P148" s="4">
        <f t="shared" ca="1" si="9"/>
        <v>0.68680555555555556</v>
      </c>
      <c r="Q148">
        <f t="shared" ca="1" si="10"/>
        <v>7</v>
      </c>
      <c r="R148" s="5">
        <f t="shared" ca="1" si="11"/>
        <v>43504.686805555553</v>
      </c>
    </row>
    <row r="149" spans="13:18" x14ac:dyDescent="0.4">
      <c r="M149" t="s">
        <v>332</v>
      </c>
      <c r="N149" s="2" t="s">
        <v>332</v>
      </c>
      <c r="O149" s="3">
        <f t="shared" ca="1" si="8"/>
        <v>43591</v>
      </c>
      <c r="P149" s="4">
        <f t="shared" ca="1" si="9"/>
        <v>0.12505787037037039</v>
      </c>
      <c r="Q149">
        <f t="shared" ca="1" si="10"/>
        <v>10</v>
      </c>
      <c r="R149" s="5">
        <f t="shared" ca="1" si="11"/>
        <v>43591.125057870369</v>
      </c>
    </row>
    <row r="150" spans="13:18" x14ac:dyDescent="0.4">
      <c r="M150" t="s">
        <v>331</v>
      </c>
      <c r="N150" s="2" t="s">
        <v>330</v>
      </c>
      <c r="O150" s="3">
        <f t="shared" ca="1" si="8"/>
        <v>43634</v>
      </c>
      <c r="P150" s="4">
        <f t="shared" ca="1" si="9"/>
        <v>0.57374999999999998</v>
      </c>
      <c r="Q150">
        <f t="shared" ca="1" si="10"/>
        <v>6</v>
      </c>
      <c r="R150" s="5">
        <f t="shared" ca="1" si="11"/>
        <v>43634.573750000003</v>
      </c>
    </row>
    <row r="151" spans="13:18" x14ac:dyDescent="0.4">
      <c r="M151" t="s">
        <v>329</v>
      </c>
      <c r="N151" s="2" t="s">
        <v>328</v>
      </c>
      <c r="O151" s="3">
        <f t="shared" ca="1" si="8"/>
        <v>43511</v>
      </c>
      <c r="P151" s="4">
        <f t="shared" ca="1" si="9"/>
        <v>0.75715277777777779</v>
      </c>
      <c r="Q151">
        <f t="shared" ca="1" si="10"/>
        <v>8</v>
      </c>
      <c r="R151" s="5">
        <f t="shared" ca="1" si="11"/>
        <v>43511.757152777776</v>
      </c>
    </row>
    <row r="152" spans="13:18" x14ac:dyDescent="0.4">
      <c r="M152" t="s">
        <v>328</v>
      </c>
      <c r="N152" s="2" t="s">
        <v>329</v>
      </c>
      <c r="O152" s="3">
        <f t="shared" ca="1" si="8"/>
        <v>43672</v>
      </c>
      <c r="P152" s="4">
        <f t="shared" ca="1" si="9"/>
        <v>0.87342592592592594</v>
      </c>
      <c r="Q152">
        <f t="shared" ca="1" si="10"/>
        <v>10</v>
      </c>
      <c r="R152" s="5">
        <f t="shared" ca="1" si="11"/>
        <v>43672.873425925929</v>
      </c>
    </row>
  </sheetData>
  <phoneticPr fontId="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 Young Jo</cp:lastModifiedBy>
  <dcterms:created xsi:type="dcterms:W3CDTF">2021-01-26T15:25:45Z</dcterms:created>
  <dcterms:modified xsi:type="dcterms:W3CDTF">2021-01-27T02:51:58Z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9045e71c-f5a8-4a31-ab32-713d82c7dc07</vt:lpwstr>
  </property>
  <property fmtid="{D5CDD505-2E9C-101B-9397-08002B2CF9AE}" pid="3" name="ConnectionInfosStorage">
    <vt:lpwstr>WorkbookXmlParts</vt:lpwstr>
  </property>
</Properties>
</file>