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Gsvr\mmk\広報興産共用(MabuchiJun)\08-1 ロボコン\23年\高専ロボコン\アンケート\"/>
    </mc:Choice>
  </mc:AlternateContent>
  <xr:revisionPtr revIDLastSave="0" documentId="13_ncr:1_{77C1C520-7717-4D10-8FA5-B0EF02F9313E}" xr6:coauthVersionLast="47" xr6:coauthVersionMax="47" xr10:uidLastSave="{00000000-0000-0000-0000-000000000000}"/>
  <bookViews>
    <workbookView xWindow="-108" yWindow="-108" windowWidth="23256" windowHeight="12576" activeTab="1" xr2:uid="{00000000-000D-0000-FFFF-FFFF00000000}"/>
  </bookViews>
  <sheets>
    <sheet name="Q1記入サンプル" sheetId="37" r:id="rId1"/>
    <sheet name="広報アンケート" sheetId="13" r:id="rId2"/>
    <sheet name="Sheet1" sheetId="36" state="hidden" r:id="rId3"/>
    <sheet name="人事アンケート" sheetId="35" r:id="rId4"/>
    <sheet name="非表示基本シート" sheetId="33" state="hidden" r:id="rId5"/>
    <sheet name="非表示回答書" sheetId="31" state="hidden" r:id="rId6"/>
  </sheets>
  <definedNames>
    <definedName name="_xlnm.Print_Area" localSheetId="0">Q1記入サンプル!$B$1:$M$35</definedName>
    <definedName name="_xlnm.Print_Area" localSheetId="1">広報アンケート!$B$1:$M$36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33" l="1"/>
  <c r="A4" i="33"/>
  <c r="A5" i="33"/>
  <c r="A6" i="33"/>
  <c r="A7" i="33"/>
  <c r="A8" i="33"/>
  <c r="A9" i="33"/>
  <c r="A10" i="33"/>
  <c r="A2" i="33"/>
  <c r="C9" i="33"/>
  <c r="D9" i="33"/>
  <c r="E9" i="33"/>
  <c r="F9" i="33"/>
  <c r="G9" i="33"/>
  <c r="F10" i="33"/>
  <c r="G10" i="33"/>
  <c r="E10" i="33"/>
  <c r="C3" i="33"/>
  <c r="H3" i="33" s="1"/>
  <c r="D3" i="33"/>
  <c r="E3" i="33"/>
  <c r="F3" i="33"/>
  <c r="G3" i="33"/>
  <c r="C4" i="33"/>
  <c r="H4" i="33" s="1"/>
  <c r="D4" i="33"/>
  <c r="E4" i="33"/>
  <c r="F4" i="33"/>
  <c r="G4" i="33"/>
  <c r="C5" i="33"/>
  <c r="H5" i="33" s="1"/>
  <c r="D5" i="33"/>
  <c r="E5" i="33"/>
  <c r="F5" i="33"/>
  <c r="G5" i="33"/>
  <c r="C6" i="33"/>
  <c r="D6" i="33"/>
  <c r="E6" i="33"/>
  <c r="F6" i="33"/>
  <c r="G6" i="33"/>
  <c r="C7" i="33"/>
  <c r="D7" i="33"/>
  <c r="E7" i="33"/>
  <c r="F7" i="33"/>
  <c r="G7" i="33"/>
  <c r="C8" i="33"/>
  <c r="D8" i="33"/>
  <c r="E8" i="33"/>
  <c r="F8" i="33"/>
  <c r="G8" i="33"/>
  <c r="C10" i="33"/>
  <c r="D10" i="33"/>
  <c r="C2" i="33"/>
  <c r="D2" i="33"/>
  <c r="E2" i="33"/>
  <c r="F2" i="33"/>
  <c r="G2" i="33"/>
  <c r="C1" i="33"/>
  <c r="D1" i="33"/>
  <c r="B2" i="33"/>
  <c r="B3" i="33"/>
  <c r="B4" i="33"/>
  <c r="B5" i="33"/>
  <c r="B6" i="33"/>
  <c r="B7" i="33"/>
  <c r="B8" i="33"/>
  <c r="C1" i="31"/>
  <c r="D1" i="31"/>
  <c r="E1" i="31"/>
  <c r="F1" i="31"/>
  <c r="B1" i="31"/>
  <c r="C2" i="31"/>
  <c r="D2" i="31"/>
  <c r="E2" i="31"/>
  <c r="F2" i="31"/>
  <c r="C3" i="31"/>
  <c r="D3" i="31"/>
  <c r="E3" i="31"/>
  <c r="F3" i="31"/>
  <c r="C4" i="31"/>
  <c r="D4" i="31"/>
  <c r="E4" i="31"/>
  <c r="F4" i="31"/>
  <c r="C5" i="31"/>
  <c r="D5" i="31"/>
  <c r="E5" i="31"/>
  <c r="F5" i="31"/>
  <c r="C6" i="31"/>
  <c r="D6" i="31"/>
  <c r="E6" i="31"/>
  <c r="F6" i="31"/>
  <c r="C7" i="31"/>
  <c r="D7" i="31"/>
  <c r="E7" i="31"/>
  <c r="F7" i="31"/>
  <c r="C8" i="31"/>
  <c r="D8" i="31"/>
  <c r="E8" i="31"/>
  <c r="F8" i="31"/>
  <c r="C9" i="31"/>
  <c r="D9" i="31"/>
  <c r="E9" i="31"/>
  <c r="F9" i="31"/>
  <c r="C10" i="31"/>
  <c r="D10" i="31"/>
  <c r="E10" i="31"/>
  <c r="F10" i="31"/>
  <c r="C11" i="31"/>
  <c r="D11" i="31"/>
  <c r="E11" i="31"/>
  <c r="F11" i="31"/>
  <c r="C12" i="31"/>
  <c r="D12" i="31"/>
  <c r="E12" i="31"/>
  <c r="F12" i="31"/>
  <c r="C13" i="31"/>
  <c r="D13" i="31"/>
  <c r="E13" i="31"/>
  <c r="F13" i="31"/>
  <c r="C14" i="31"/>
  <c r="D14" i="31"/>
  <c r="E14" i="31"/>
  <c r="F14" i="31"/>
  <c r="C15" i="31"/>
  <c r="D15" i="31"/>
  <c r="E15" i="31"/>
  <c r="F15" i="31"/>
  <c r="C16" i="31"/>
  <c r="D16" i="31"/>
  <c r="E16" i="31"/>
  <c r="F16" i="31"/>
  <c r="C17" i="31"/>
  <c r="D17" i="31"/>
  <c r="E17" i="31"/>
  <c r="F17" i="31"/>
  <c r="C18" i="31"/>
  <c r="D18" i="31"/>
  <c r="E18" i="31"/>
  <c r="F18" i="31"/>
  <c r="C19" i="31"/>
  <c r="D19" i="31"/>
  <c r="E19" i="31"/>
  <c r="F19" i="31"/>
  <c r="C20" i="31"/>
  <c r="D20" i="31"/>
  <c r="E20" i="31"/>
  <c r="F20" i="31"/>
  <c r="C21" i="31"/>
  <c r="D21" i="31"/>
  <c r="E21" i="31"/>
  <c r="F21" i="31"/>
  <c r="C22" i="31"/>
  <c r="D22" i="31"/>
  <c r="E22" i="31"/>
  <c r="F22" i="31"/>
  <c r="C23" i="31"/>
  <c r="D23" i="31"/>
  <c r="E23" i="31"/>
  <c r="F23" i="31"/>
  <c r="C24" i="31"/>
  <c r="D24" i="31"/>
  <c r="E24" i="31"/>
  <c r="F24" i="31"/>
  <c r="C25" i="31"/>
  <c r="D25" i="31"/>
  <c r="E25" i="31"/>
  <c r="F25" i="31"/>
  <c r="C26" i="31"/>
  <c r="D26" i="31"/>
  <c r="E26" i="31"/>
  <c r="F26" i="31"/>
  <c r="C27" i="31"/>
  <c r="D27" i="31"/>
  <c r="E27" i="31"/>
  <c r="F27" i="31"/>
  <c r="C28" i="31"/>
  <c r="D28" i="31"/>
  <c r="E28" i="31"/>
  <c r="F28" i="31"/>
  <c r="C29" i="31"/>
  <c r="D29" i="31"/>
  <c r="E29" i="31"/>
  <c r="F29" i="31"/>
  <c r="C30" i="31"/>
  <c r="D30" i="31"/>
  <c r="E30" i="31"/>
  <c r="F30" i="31"/>
  <c r="C31" i="31"/>
  <c r="D31" i="31"/>
  <c r="E31" i="31"/>
  <c r="F31" i="31"/>
  <c r="C32" i="31"/>
  <c r="D32" i="31"/>
  <c r="E32" i="31"/>
  <c r="F32" i="31"/>
  <c r="C33" i="31"/>
  <c r="D33" i="31"/>
  <c r="E33" i="31"/>
  <c r="F33" i="31"/>
  <c r="C34" i="31"/>
  <c r="D34" i="31"/>
  <c r="E34" i="31"/>
  <c r="F34" i="31"/>
  <c r="C35" i="31"/>
  <c r="D35" i="31"/>
  <c r="E35" i="31"/>
  <c r="F35" i="31"/>
  <c r="C36" i="31"/>
  <c r="D36" i="31"/>
  <c r="E36" i="31"/>
  <c r="F36" i="31"/>
  <c r="C37" i="31"/>
  <c r="D37" i="31"/>
  <c r="E37" i="31"/>
  <c r="F37" i="31"/>
  <c r="C38" i="31"/>
  <c r="D38" i="31"/>
  <c r="E38" i="31"/>
  <c r="F38" i="31"/>
  <c r="C39" i="31"/>
  <c r="D39" i="31"/>
  <c r="E39" i="31"/>
  <c r="F39" i="31"/>
  <c r="C40" i="31"/>
  <c r="D40" i="31"/>
  <c r="E40" i="31"/>
  <c r="F40" i="31"/>
  <c r="C41" i="31"/>
  <c r="D41" i="31"/>
  <c r="E41" i="31"/>
  <c r="F41" i="31"/>
  <c r="C42" i="31"/>
  <c r="D42" i="31"/>
  <c r="E42" i="31"/>
  <c r="F42" i="31"/>
  <c r="C43" i="31"/>
  <c r="D43" i="31"/>
  <c r="E43" i="31"/>
  <c r="F43" i="31"/>
  <c r="C44" i="31"/>
  <c r="D44" i="31"/>
  <c r="E44" i="31"/>
  <c r="F44" i="31"/>
  <c r="B43" i="31"/>
  <c r="B44" i="31"/>
  <c r="B42" i="31"/>
  <c r="B39" i="31"/>
  <c r="B40" i="31"/>
  <c r="B41" i="31"/>
  <c r="B38" i="31"/>
  <c r="B37" i="31"/>
  <c r="B36" i="31"/>
  <c r="B29" i="31"/>
  <c r="B30" i="31"/>
  <c r="B31" i="31"/>
  <c r="B32" i="31"/>
  <c r="B33" i="31"/>
  <c r="B34" i="31"/>
  <c r="B35" i="31"/>
  <c r="B28" i="31"/>
  <c r="B27" i="31"/>
  <c r="B26" i="31"/>
  <c r="B25" i="31"/>
  <c r="B24" i="31"/>
  <c r="B23" i="31"/>
  <c r="B22" i="31"/>
  <c r="B21" i="31"/>
  <c r="B20" i="31"/>
  <c r="B19" i="31"/>
  <c r="B18" i="31"/>
  <c r="B17" i="31"/>
  <c r="B16" i="31"/>
  <c r="B15" i="31"/>
  <c r="B14" i="31"/>
  <c r="B13" i="31"/>
  <c r="B12" i="31"/>
  <c r="B11" i="31"/>
  <c r="B10" i="31"/>
  <c r="B9" i="31"/>
  <c r="B8" i="31"/>
  <c r="B7" i="31"/>
  <c r="B6" i="31"/>
  <c r="B5" i="31"/>
  <c r="B4" i="31"/>
  <c r="B3" i="31"/>
  <c r="B2" i="31"/>
  <c r="H2" i="33" l="1"/>
  <c r="H9" i="33"/>
  <c r="H10" i="33"/>
  <c r="H8" i="33"/>
  <c r="H7" i="33"/>
  <c r="H6" i="33"/>
</calcChain>
</file>

<file path=xl/sharedStrings.xml><?xml version="1.0" encoding="utf-8"?>
<sst xmlns="http://schemas.openxmlformats.org/spreadsheetml/2006/main" count="141" uniqueCount="110">
  <si>
    <t>ご記入年月日</t>
    <rPh sb="1" eb="3">
      <t>キニュウ</t>
    </rPh>
    <rPh sb="3" eb="6">
      <t>ネンガッピ</t>
    </rPh>
    <phoneticPr fontId="2"/>
  </si>
  <si>
    <t>学校名　</t>
    <rPh sb="0" eb="2">
      <t>ガッコウ</t>
    </rPh>
    <rPh sb="2" eb="3">
      <t>メイ</t>
    </rPh>
    <phoneticPr fontId="2"/>
  </si>
  <si>
    <t>ロボット名</t>
    <rPh sb="4" eb="5">
      <t>メイ</t>
    </rPh>
    <phoneticPr fontId="2"/>
  </si>
  <si>
    <t>職種</t>
    <rPh sb="0" eb="2">
      <t>ショクシュ</t>
    </rPh>
    <phoneticPr fontId="2"/>
  </si>
  <si>
    <r>
      <t>　　　　　　　　　　　　　　</t>
    </r>
    <r>
      <rPr>
        <sz val="14"/>
        <rFont val="ＭＳ Ｐゴシック"/>
        <family val="3"/>
        <charset val="128"/>
      </rPr>
      <t xml:space="preserve">用途
</t>
    </r>
    <r>
      <rPr>
        <sz val="11"/>
        <rFont val="ＭＳ Ｐゴシック"/>
        <family val="3"/>
        <charset val="128"/>
      </rPr>
      <t>　</t>
    </r>
    <r>
      <rPr>
        <sz val="14"/>
        <rFont val="ＭＳ Ｐゴシック"/>
        <family val="3"/>
        <charset val="128"/>
      </rPr>
      <t>使用ﾓｰﾀｰ</t>
    </r>
    <rPh sb="14" eb="16">
      <t>ヨウト</t>
    </rPh>
    <rPh sb="18" eb="20">
      <t>シヨウ</t>
    </rPh>
    <phoneticPr fontId="2"/>
  </si>
  <si>
    <t>ご回答者名</t>
    <rPh sb="1" eb="3">
      <t>カイトウ</t>
    </rPh>
    <rPh sb="3" eb="4">
      <t>シャ</t>
    </rPh>
    <rPh sb="4" eb="5">
      <t>メイ</t>
    </rPh>
    <phoneticPr fontId="2"/>
  </si>
  <si>
    <t>マブチ機種名</t>
    <rPh sb="3" eb="6">
      <t>キシュメイ</t>
    </rPh>
    <phoneticPr fontId="2"/>
  </si>
  <si>
    <t>Q1-1</t>
    <phoneticPr fontId="2"/>
  </si>
  <si>
    <t>Q1-2</t>
    <phoneticPr fontId="2"/>
  </si>
  <si>
    <t>Q2-1</t>
    <phoneticPr fontId="2"/>
  </si>
  <si>
    <t>Q2-2</t>
    <phoneticPr fontId="2"/>
  </si>
  <si>
    <t>Q3-1</t>
    <phoneticPr fontId="2"/>
  </si>
  <si>
    <t>Q3-2</t>
  </si>
  <si>
    <t>Q3-3</t>
  </si>
  <si>
    <t>Q3-4</t>
  </si>
  <si>
    <t>Q4-1</t>
    <phoneticPr fontId="2"/>
  </si>
  <si>
    <t>Q4-2</t>
  </si>
  <si>
    <t>Q4-3</t>
  </si>
  <si>
    <t>Q4-4</t>
  </si>
  <si>
    <t>Q4-5</t>
  </si>
  <si>
    <t>Q5-1</t>
    <phoneticPr fontId="2"/>
  </si>
  <si>
    <t>Q5-2</t>
    <phoneticPr fontId="2"/>
  </si>
  <si>
    <t>Q6-1</t>
    <phoneticPr fontId="2"/>
  </si>
  <si>
    <t>Q6-2</t>
  </si>
  <si>
    <t>Q7-</t>
    <phoneticPr fontId="2"/>
  </si>
  <si>
    <t>Q8-1</t>
    <phoneticPr fontId="2"/>
  </si>
  <si>
    <t>Q8-2</t>
    <phoneticPr fontId="2"/>
  </si>
  <si>
    <t>Q9-1</t>
    <phoneticPr fontId="2"/>
  </si>
  <si>
    <t>Q9-2</t>
    <phoneticPr fontId="2"/>
  </si>
  <si>
    <t>Q10-1</t>
    <phoneticPr fontId="2"/>
  </si>
  <si>
    <t>Q10-2</t>
    <phoneticPr fontId="2"/>
  </si>
  <si>
    <t>Q11</t>
    <phoneticPr fontId="2"/>
  </si>
  <si>
    <t>Q12-1</t>
    <phoneticPr fontId="2"/>
  </si>
  <si>
    <t>Q12-2</t>
  </si>
  <si>
    <t>Q12-3</t>
  </si>
  <si>
    <t>Q12-4</t>
  </si>
  <si>
    <t>Q12-5</t>
  </si>
  <si>
    <t>Q12-6</t>
  </si>
  <si>
    <t>Q12-7</t>
  </si>
  <si>
    <t>Q12-8</t>
  </si>
  <si>
    <t>Q13</t>
    <phoneticPr fontId="2"/>
  </si>
  <si>
    <t>Q14</t>
    <phoneticPr fontId="2"/>
  </si>
  <si>
    <t>Q15-1</t>
    <phoneticPr fontId="2"/>
  </si>
  <si>
    <t>Q15-2</t>
  </si>
  <si>
    <t>Q15-3</t>
  </si>
  <si>
    <t>Q15-4</t>
  </si>
  <si>
    <t>Q16-1</t>
    <phoneticPr fontId="2"/>
  </si>
  <si>
    <t>Q16-2</t>
  </si>
  <si>
    <t>Q16-3</t>
  </si>
  <si>
    <t>指導教官</t>
    <rPh sb="0" eb="2">
      <t>シドウ</t>
    </rPh>
    <rPh sb="2" eb="4">
      <t>キョウカン</t>
    </rPh>
    <phoneticPr fontId="2"/>
  </si>
  <si>
    <t>学生</t>
    <rPh sb="0" eb="2">
      <t>ガクセイ</t>
    </rPh>
    <phoneticPr fontId="2"/>
  </si>
  <si>
    <t>その他1</t>
    <rPh sb="2" eb="3">
      <t>タ</t>
    </rPh>
    <phoneticPr fontId="2"/>
  </si>
  <si>
    <t>その他2</t>
    <rPh sb="2" eb="3">
      <t>タ</t>
    </rPh>
    <phoneticPr fontId="2"/>
  </si>
  <si>
    <t>その他3</t>
    <rPh sb="2" eb="3">
      <t>タ</t>
    </rPh>
    <phoneticPr fontId="2"/>
  </si>
  <si>
    <t>チーム名</t>
    <rPh sb="3" eb="4">
      <t>メイ</t>
    </rPh>
    <phoneticPr fontId="2"/>
  </si>
  <si>
    <t>モータタイプ</t>
    <phoneticPr fontId="2"/>
  </si>
  <si>
    <t>他社製品</t>
    <rPh sb="0" eb="1">
      <t>タ</t>
    </rPh>
    <rPh sb="1" eb="2">
      <t>シャ</t>
    </rPh>
    <rPh sb="2" eb="4">
      <t>セイヒン</t>
    </rPh>
    <phoneticPr fontId="2"/>
  </si>
  <si>
    <t>総数</t>
    <rPh sb="0" eb="2">
      <t>ソウスウ</t>
    </rPh>
    <phoneticPr fontId="2"/>
  </si>
  <si>
    <t>マブチ合計</t>
    <rPh sb="3" eb="5">
      <t>ゴウケイ</t>
    </rPh>
    <phoneticPr fontId="2"/>
  </si>
  <si>
    <t>連絡先
（ﾒｰﾙｱﾄﾞﾚｽ）</t>
    <rPh sb="0" eb="2">
      <t>レンラク</t>
    </rPh>
    <rPh sb="2" eb="3">
      <t>サキ</t>
    </rPh>
    <phoneticPr fontId="2"/>
  </si>
  <si>
    <t>走行用</t>
    <rPh sb="0" eb="2">
      <t>ソウコウ</t>
    </rPh>
    <rPh sb="2" eb="3">
      <t>ヨウ</t>
    </rPh>
    <phoneticPr fontId="2"/>
  </si>
  <si>
    <t>(          用 )</t>
    <phoneticPr fontId="2"/>
  </si>
  <si>
    <t>(          用 )</t>
    <phoneticPr fontId="2"/>
  </si>
  <si>
    <t>チーム</t>
    <phoneticPr fontId="2"/>
  </si>
  <si>
    <t>高専            ｷｬﾝﾊﾟｽ</t>
    <rPh sb="0" eb="2">
      <t>コウセン</t>
    </rPh>
    <phoneticPr fontId="2"/>
  </si>
  <si>
    <t>お名前</t>
    <rPh sb="1" eb="3">
      <t>ナマエ</t>
    </rPh>
    <phoneticPr fontId="2"/>
  </si>
  <si>
    <t>学年</t>
    <rPh sb="0" eb="2">
      <t>ガクネン</t>
    </rPh>
    <phoneticPr fontId="2"/>
  </si>
  <si>
    <r>
      <t xml:space="preserve">当アンケートは、弊社人事部と共有し今後の採用活動に役立てたいので、よろしければご記入をお願い申し上げます。
</t>
    </r>
    <r>
      <rPr>
        <sz val="11"/>
        <rFont val="ＭＳ Ｐゴシック"/>
        <family val="3"/>
        <charset val="128"/>
      </rPr>
      <t>＊個人情報保護を順守し、個人の特定に繋がる情報については第三者に対して提供も開示も行いません。</t>
    </r>
    <rPh sb="0" eb="1">
      <t>トウ</t>
    </rPh>
    <rPh sb="8" eb="10">
      <t>ヘイシャ</t>
    </rPh>
    <rPh sb="10" eb="12">
      <t>ジンジ</t>
    </rPh>
    <rPh sb="12" eb="13">
      <t>ブ</t>
    </rPh>
    <rPh sb="14" eb="16">
      <t>キョウユウ</t>
    </rPh>
    <rPh sb="17" eb="19">
      <t>コンゴ</t>
    </rPh>
    <rPh sb="20" eb="22">
      <t>サイヨウ</t>
    </rPh>
    <rPh sb="22" eb="24">
      <t>カツドウ</t>
    </rPh>
    <rPh sb="25" eb="27">
      <t>ヤクダ</t>
    </rPh>
    <rPh sb="40" eb="42">
      <t>キニュウ</t>
    </rPh>
    <rPh sb="44" eb="45">
      <t>ネガ</t>
    </rPh>
    <rPh sb="46" eb="47">
      <t>モウ</t>
    </rPh>
    <rPh sb="48" eb="49">
      <t>ア</t>
    </rPh>
    <rPh sb="55" eb="57">
      <t>コジン</t>
    </rPh>
    <rPh sb="57" eb="59">
      <t>ジョウホウ</t>
    </rPh>
    <rPh sb="59" eb="61">
      <t>ホゴ</t>
    </rPh>
    <rPh sb="62" eb="64">
      <t>ジュンシュ</t>
    </rPh>
    <rPh sb="66" eb="68">
      <t>コジン</t>
    </rPh>
    <rPh sb="69" eb="71">
      <t>トクテイ</t>
    </rPh>
    <rPh sb="72" eb="73">
      <t>ツナ</t>
    </rPh>
    <rPh sb="75" eb="76">
      <t>ジョウ</t>
    </rPh>
    <rPh sb="76" eb="77">
      <t>ホウ</t>
    </rPh>
    <rPh sb="83" eb="84">
      <t>サン</t>
    </rPh>
    <phoneticPr fontId="2"/>
  </si>
  <si>
    <t>https://www.mabuchi-motor.co.jp/recruit/shinsotsu/</t>
    <phoneticPr fontId="2"/>
  </si>
  <si>
    <t>【参考：弊社サイト】</t>
    <rPh sb="1" eb="3">
      <t>サンコウ</t>
    </rPh>
    <rPh sb="4" eb="6">
      <t>ヘイシャ</t>
    </rPh>
    <phoneticPr fontId="2"/>
  </si>
  <si>
    <t>当社への就職やインターンシップに興味がある方は、よろしければご連絡先をお書きください。後日人事部採用担当よりご案内を差し上げます。</t>
    <rPh sb="45" eb="47">
      <t>ジンジ</t>
    </rPh>
    <rPh sb="47" eb="48">
      <t>ブ</t>
    </rPh>
    <rPh sb="48" eb="50">
      <t>サイヨウ</t>
    </rPh>
    <rPh sb="50" eb="52">
      <t>タントウ</t>
    </rPh>
    <phoneticPr fontId="2"/>
  </si>
  <si>
    <t>学校名</t>
    <rPh sb="0" eb="3">
      <t>ガッコウメイ</t>
    </rPh>
    <phoneticPr fontId="2"/>
  </si>
  <si>
    <t>学科</t>
    <rPh sb="0" eb="2">
      <t>ガッカ</t>
    </rPh>
    <phoneticPr fontId="2"/>
  </si>
  <si>
    <t>電話番号</t>
  </si>
  <si>
    <t>いずれかご記入ください</t>
    <rPh sb="5" eb="7">
      <t>キニュウ</t>
    </rPh>
    <phoneticPr fontId="2"/>
  </si>
  <si>
    <t>e-Mail アドレス</t>
  </si>
  <si>
    <t>マブチモーター株式会社　</t>
    <phoneticPr fontId="2"/>
  </si>
  <si>
    <t>人事・総務本部　人事部人材開発グループ</t>
    <phoneticPr fontId="2"/>
  </si>
  <si>
    <t>MMK-GROUP1019@mabuchi-motor.com</t>
    <phoneticPr fontId="2"/>
  </si>
  <si>
    <t>【問い合わせ先】</t>
    <rPh sb="1" eb="2">
      <t>ト</t>
    </rPh>
    <rPh sb="3" eb="4">
      <t>ア</t>
    </rPh>
    <rPh sb="6" eb="7">
      <t>サキ</t>
    </rPh>
    <phoneticPr fontId="2"/>
  </si>
  <si>
    <r>
      <t>ギヤヘッド付きRS-385PH</t>
    </r>
    <r>
      <rPr>
        <sz val="12"/>
        <rFont val="ＭＳ Ｐゴシック"/>
        <family val="3"/>
        <charset val="128"/>
      </rPr>
      <t>（贈呈数：1校当たり6個）</t>
    </r>
    <rPh sb="5" eb="6">
      <t>ツ</t>
    </rPh>
    <rPh sb="16" eb="18">
      <t>ゾウテイ</t>
    </rPh>
    <rPh sb="18" eb="19">
      <t>スウ</t>
    </rPh>
    <rPh sb="21" eb="22">
      <t>コウ</t>
    </rPh>
    <rPh sb="22" eb="23">
      <t>ア</t>
    </rPh>
    <rPh sb="26" eb="27">
      <t>コ</t>
    </rPh>
    <phoneticPr fontId="2"/>
  </si>
  <si>
    <r>
      <t>ギヤヘッド付きRS-555VC</t>
    </r>
    <r>
      <rPr>
        <sz val="12"/>
        <rFont val="ＭＳ Ｐゴシック"/>
        <family val="3"/>
        <charset val="128"/>
      </rPr>
      <t>（贈呈数：1校当たり6個）</t>
    </r>
    <rPh sb="21" eb="22">
      <t>コウ</t>
    </rPh>
    <rPh sb="22" eb="23">
      <t>ア</t>
    </rPh>
    <phoneticPr fontId="2"/>
  </si>
  <si>
    <r>
      <t xml:space="preserve">今後のより良いモーター支援に結び付けたいと考え、モーターを提供させていただいた皆様に
調査票提出をお願いしております。エクセルシートに回答をご記入いただき、Eメールにてご送信をお願いします。 
</t>
    </r>
    <r>
      <rPr>
        <sz val="11"/>
        <rFont val="ＭＳ Ｐゴシック"/>
        <family val="3"/>
        <charset val="128"/>
      </rPr>
      <t>＊ここにご記入いただいた情報のうち、個人の特定に繋がる情報（教育機関ユーザー名及びお名前等）については第三者に対して提供も開示も行いません。</t>
    </r>
    <r>
      <rPr>
        <b/>
        <sz val="11"/>
        <rFont val="ＭＳ Ｐゴシック"/>
        <family val="3"/>
        <charset val="128"/>
      </rPr>
      <t xml:space="preserve">
</t>
    </r>
    <r>
      <rPr>
        <b/>
        <sz val="11"/>
        <color rgb="FFFF0000"/>
        <rFont val="ＭＳ Ｐゴシック"/>
        <family val="3"/>
        <charset val="128"/>
      </rPr>
      <t>別シートの人事アンケートにもお目通しのほどどうぞよろしくお願い申し上げます。</t>
    </r>
    <rPh sb="0" eb="2">
      <t>コンゴ</t>
    </rPh>
    <rPh sb="11" eb="13">
      <t>シエン</t>
    </rPh>
    <rPh sb="29" eb="31">
      <t>テイキョウ</t>
    </rPh>
    <rPh sb="39" eb="41">
      <t>ミナサマ</t>
    </rPh>
    <rPh sb="43" eb="46">
      <t>チョウサヒョウ</t>
    </rPh>
    <rPh sb="46" eb="48">
      <t>テイシュツ</t>
    </rPh>
    <rPh sb="50" eb="51">
      <t>ネガ</t>
    </rPh>
    <rPh sb="67" eb="69">
      <t>カイトウ</t>
    </rPh>
    <rPh sb="71" eb="73">
      <t>キニュウ</t>
    </rPh>
    <rPh sb="85" eb="87">
      <t>ソウシン</t>
    </rPh>
    <rPh sb="89" eb="90">
      <t>ネガ</t>
    </rPh>
    <rPh sb="115" eb="117">
      <t>コジン</t>
    </rPh>
    <rPh sb="118" eb="120">
      <t>トクテイ</t>
    </rPh>
    <rPh sb="121" eb="122">
      <t>ツナ</t>
    </rPh>
    <rPh sb="124" eb="125">
      <t>ジョウ</t>
    </rPh>
    <rPh sb="125" eb="126">
      <t>ホウ</t>
    </rPh>
    <rPh sb="127" eb="129">
      <t>キョウイク</t>
    </rPh>
    <rPh sb="129" eb="131">
      <t>キカン</t>
    </rPh>
    <rPh sb="135" eb="136">
      <t>メイ</t>
    </rPh>
    <rPh sb="136" eb="137">
      <t>オヨ</t>
    </rPh>
    <rPh sb="139" eb="141">
      <t>ナマエ</t>
    </rPh>
    <rPh sb="141" eb="142">
      <t>トウ</t>
    </rPh>
    <rPh sb="149" eb="150">
      <t>サン</t>
    </rPh>
    <rPh sb="168" eb="169">
      <t>ベツ</t>
    </rPh>
    <phoneticPr fontId="2"/>
  </si>
  <si>
    <r>
      <t>マブチモーター株式会社 広報IR室行き　
e-mail</t>
    </r>
    <r>
      <rPr>
        <b/>
        <sz val="12"/>
        <rFont val="ＭＳ Ｐゴシック"/>
        <family val="3"/>
        <charset val="128"/>
      </rPr>
      <t>：y.soma.wdh@mabuchi-motor.com</t>
    </r>
    <rPh sb="12" eb="14">
      <t>コウホウ</t>
    </rPh>
    <rPh sb="16" eb="17">
      <t>シツ</t>
    </rPh>
    <rPh sb="17" eb="18">
      <t>イ</t>
    </rPh>
    <phoneticPr fontId="2"/>
  </si>
  <si>
    <t>マブチモーター株式会社　広報IR室　〒270-2280 千葉県松戸市松飛台430番地　　℡　047-710-1107</t>
    <rPh sb="7" eb="9">
      <t>カブシキ</t>
    </rPh>
    <rPh sb="9" eb="11">
      <t>カイシャ</t>
    </rPh>
    <rPh sb="12" eb="14">
      <t>コウホウ</t>
    </rPh>
    <rPh sb="16" eb="17">
      <t>シツ</t>
    </rPh>
    <rPh sb="28" eb="31">
      <t>チバケン</t>
    </rPh>
    <rPh sb="31" eb="34">
      <t>マツドシ</t>
    </rPh>
    <rPh sb="34" eb="37">
      <t>マツヒダイ</t>
    </rPh>
    <rPh sb="40" eb="42">
      <t>バンチ</t>
    </rPh>
    <phoneticPr fontId="2"/>
  </si>
  <si>
    <t>047-710-1679</t>
    <phoneticPr fontId="2"/>
  </si>
  <si>
    <t>マブチモーターと同形状DC12V</t>
    <rPh sb="8" eb="9">
      <t>ドウ</t>
    </rPh>
    <rPh sb="9" eb="11">
      <t>ケイジョウ</t>
    </rPh>
    <phoneticPr fontId="2"/>
  </si>
  <si>
    <t>A社製ﾌﾞﾗｼﾚｽ　ABC0123</t>
    <rPh sb="1" eb="2">
      <t>シャ</t>
    </rPh>
    <rPh sb="2" eb="3">
      <t>セイ</t>
    </rPh>
    <phoneticPr fontId="2"/>
  </si>
  <si>
    <r>
      <t>採用関連調査票  　　　　　　　　　　　　　　　　　　　　　　　　</t>
    </r>
    <r>
      <rPr>
        <b/>
        <sz val="12"/>
        <color indexed="10"/>
        <rFont val="ＭＳ Ｐゴシック"/>
        <family val="3"/>
        <charset val="128"/>
      </rPr>
      <t>回答締切：2023年  12 月4 日（月）</t>
    </r>
    <rPh sb="0" eb="2">
      <t>サイヨウ</t>
    </rPh>
    <rPh sb="2" eb="4">
      <t>カンレン</t>
    </rPh>
    <rPh sb="4" eb="7">
      <t>チョウサヒョウ</t>
    </rPh>
    <rPh sb="33" eb="35">
      <t>カイトウ</t>
    </rPh>
    <rPh sb="35" eb="37">
      <t>シメキリ</t>
    </rPh>
    <phoneticPr fontId="2"/>
  </si>
  <si>
    <t>2023年　　月　 日</t>
    <rPh sb="4" eb="5">
      <t>ネン</t>
    </rPh>
    <rPh sb="7" eb="8">
      <t>ガツ</t>
    </rPh>
    <rPh sb="10" eb="11">
      <t>ニチ</t>
    </rPh>
    <phoneticPr fontId="2"/>
  </si>
  <si>
    <r>
      <t>＊モーター使用状況調査票  　　　　　　　　　　　　　　　　　　　</t>
    </r>
    <r>
      <rPr>
        <b/>
        <sz val="12"/>
        <color indexed="10"/>
        <rFont val="ＭＳ Ｐゴシック"/>
        <family val="3"/>
        <charset val="128"/>
      </rPr>
      <t>回答締切：2023年  12 月4 日（月）</t>
    </r>
    <rPh sb="5" eb="7">
      <t>シヨウ</t>
    </rPh>
    <rPh sb="7" eb="9">
      <t>ジョウキョウ</t>
    </rPh>
    <rPh sb="9" eb="12">
      <t>チョウサヒョウ</t>
    </rPh>
    <rPh sb="33" eb="35">
      <t>カイトウ</t>
    </rPh>
    <rPh sb="35" eb="37">
      <t>シメキリ</t>
    </rPh>
    <rPh sb="42" eb="43">
      <t>ネン</t>
    </rPh>
    <rPh sb="48" eb="49">
      <t>ガツ</t>
    </rPh>
    <rPh sb="51" eb="52">
      <t>ニチ</t>
    </rPh>
    <rPh sb="53" eb="54">
      <t>ゲツ</t>
    </rPh>
    <phoneticPr fontId="2"/>
  </si>
  <si>
    <r>
      <t>　　</t>
    </r>
    <r>
      <rPr>
        <b/>
        <sz val="11"/>
        <rFont val="ＭＳ Ｐゴシック"/>
        <family val="3"/>
        <charset val="128"/>
      </rPr>
      <t xml:space="preserve">Q1.　今回のロボットに、用途毎にどのモーターを何個使用したのか、ご記入ください。
</t>
    </r>
    <r>
      <rPr>
        <b/>
        <sz val="10"/>
        <rFont val="ＭＳ Ｐゴシック"/>
        <family val="3"/>
        <charset val="128"/>
      </rPr>
      <t>　　　　　（予備は含まず。実搭載数を記入下さい。単位:個）</t>
    </r>
    <r>
      <rPr>
        <b/>
        <sz val="11"/>
        <rFont val="ＭＳ Ｐゴシック"/>
        <family val="3"/>
        <charset val="128"/>
      </rPr>
      <t xml:space="preserve">
      </t>
    </r>
    <r>
      <rPr>
        <b/>
        <sz val="10"/>
        <rFont val="ＭＳ Ｐゴシック"/>
        <family val="3"/>
        <charset val="128"/>
      </rPr>
      <t xml:space="preserve">  提供モーター以外のマブチモーターや他社製モーターは、使用モーター欄にモデル名までご記入ください。</t>
    </r>
    <r>
      <rPr>
        <b/>
        <sz val="11"/>
        <rFont val="ＭＳ Ｐゴシック"/>
        <family val="3"/>
        <charset val="128"/>
      </rPr>
      <t xml:space="preserve">
　　　　</t>
    </r>
    <r>
      <rPr>
        <b/>
        <sz val="10"/>
        <rFont val="ＭＳ Ｐゴシック"/>
        <family val="3"/>
        <charset val="128"/>
      </rPr>
      <t xml:space="preserve">記入サンプルシートをご参照願います。   </t>
    </r>
    <r>
      <rPr>
        <b/>
        <sz val="11"/>
        <rFont val="ＭＳ Ｐゴシック"/>
        <family val="3"/>
        <charset val="128"/>
      </rPr>
      <t xml:space="preserve">   </t>
    </r>
    <rPh sb="6" eb="8">
      <t>コンカイ</t>
    </rPh>
    <rPh sb="135" eb="137">
      <t>キニュウ</t>
    </rPh>
    <rPh sb="146" eb="148">
      <t>サンショウ</t>
    </rPh>
    <rPh sb="148" eb="149">
      <t>ネガ</t>
    </rPh>
    <phoneticPr fontId="2"/>
  </si>
  <si>
    <t>　　Ｑ2. 提供モーターをお使いにならなかった場合は、その理由を遠慮なくお聞かせください。</t>
    <rPh sb="6" eb="8">
      <t>テイキョウ</t>
    </rPh>
    <rPh sb="14" eb="15">
      <t>ツカ</t>
    </rPh>
    <rPh sb="23" eb="25">
      <t>バアイ</t>
    </rPh>
    <rPh sb="29" eb="31">
      <t>リユウ</t>
    </rPh>
    <rPh sb="32" eb="34">
      <t>エンリョ</t>
    </rPh>
    <rPh sb="37" eb="38">
      <t>キ</t>
    </rPh>
    <phoneticPr fontId="2"/>
  </si>
  <si>
    <t>　　Ｑ4. その他、ロボコン用に使ってみたいマブチモーターの機種がございましたらご記入ください。</t>
    <phoneticPr fontId="2"/>
  </si>
  <si>
    <t>　　Ｑ5. 高専ロボコンの他に注力されている競技・イベント等がありましたらご記入ください。</t>
    <rPh sb="6" eb="8">
      <t>コウセン</t>
    </rPh>
    <rPh sb="13" eb="14">
      <t>ホカ</t>
    </rPh>
    <rPh sb="15" eb="17">
      <t>チュウリョク</t>
    </rPh>
    <rPh sb="22" eb="24">
      <t>キョウギ</t>
    </rPh>
    <rPh sb="29" eb="30">
      <t>ナド</t>
    </rPh>
    <rPh sb="38" eb="40">
      <t>キニュウ</t>
    </rPh>
    <phoneticPr fontId="2"/>
  </si>
  <si>
    <t>ご協力誠にありがとうございました。</t>
    <rPh sb="1" eb="3">
      <t>キョウリョク</t>
    </rPh>
    <rPh sb="3" eb="4">
      <t>マコト</t>
    </rPh>
    <phoneticPr fontId="2"/>
  </si>
  <si>
    <r>
      <t xml:space="preserve">RZ-735VA　両軸仕様
</t>
    </r>
    <r>
      <rPr>
        <sz val="12"/>
        <rFont val="ＭＳ Ｐゴシック"/>
        <family val="3"/>
        <charset val="128"/>
      </rPr>
      <t>（贈呈数：1校当たり4個）</t>
    </r>
    <rPh sb="9" eb="10">
      <t>リョウ</t>
    </rPh>
    <rPh sb="10" eb="11">
      <t>ジク</t>
    </rPh>
    <rPh sb="11" eb="13">
      <t>シヨウ</t>
    </rPh>
    <rPh sb="15" eb="17">
      <t>ゾウテイ</t>
    </rPh>
    <rPh sb="17" eb="18">
      <t>スウ</t>
    </rPh>
    <rPh sb="20" eb="21">
      <t>コウ</t>
    </rPh>
    <rPh sb="21" eb="22">
      <t>ア</t>
    </rPh>
    <rPh sb="25" eb="26">
      <t>コ</t>
    </rPh>
    <phoneticPr fontId="2"/>
  </si>
  <si>
    <r>
      <t xml:space="preserve">RZ-735VA　片軸仕様
</t>
    </r>
    <r>
      <rPr>
        <sz val="12"/>
        <rFont val="ＭＳ Ｐゴシック"/>
        <family val="3"/>
        <charset val="128"/>
      </rPr>
      <t>（贈呈数：1校当たり4個）</t>
    </r>
    <rPh sb="9" eb="11">
      <t>カタジク</t>
    </rPh>
    <rPh sb="11" eb="13">
      <t>シヨウ</t>
    </rPh>
    <rPh sb="15" eb="17">
      <t>ゾウテイ</t>
    </rPh>
    <rPh sb="17" eb="18">
      <t>スウ</t>
    </rPh>
    <rPh sb="20" eb="21">
      <t>コウ</t>
    </rPh>
    <rPh sb="21" eb="22">
      <t>ア</t>
    </rPh>
    <rPh sb="25" eb="26">
      <t>コ</t>
    </rPh>
    <phoneticPr fontId="2"/>
  </si>
  <si>
    <r>
      <t xml:space="preserve">RS-540SH 一個箱仕様
</t>
    </r>
    <r>
      <rPr>
        <sz val="12"/>
        <rFont val="ＭＳ Ｐゴシック"/>
        <family val="3"/>
        <charset val="128"/>
      </rPr>
      <t>（贈呈数：1校当たり2個）</t>
    </r>
    <rPh sb="9" eb="14">
      <t>イッコバコシヨウ</t>
    </rPh>
    <phoneticPr fontId="2"/>
  </si>
  <si>
    <t xml:space="preserve">（　　）RS-385PH（ギヤヘッド付き）
（　　）RS-555VC（ギヤヘッド付き）
（　　） RZ-735VA（両軸仕様）
（　　） RZ-735VA（片軸仕様）
（　　） RS-540SH（一個箱仕様）
</t>
    <rPh sb="18" eb="19">
      <t>ツ</t>
    </rPh>
    <rPh sb="40" eb="41">
      <t>ツ</t>
    </rPh>
    <rPh sb="98" eb="103">
      <t>イッコバコシヨウ</t>
    </rPh>
    <phoneticPr fontId="2"/>
  </si>
  <si>
    <t>　　Ｑ3. ロボコン用に使いたい順に数字をご記入ください（最も使いたいものを１）。</t>
    <rPh sb="10" eb="11">
      <t>ヨウ</t>
    </rPh>
    <rPh sb="12" eb="13">
      <t>ツカ</t>
    </rPh>
    <rPh sb="16" eb="17">
      <t>ジュン</t>
    </rPh>
    <rPh sb="18" eb="20">
      <t>スウジ</t>
    </rPh>
    <rPh sb="22" eb="24">
      <t>キニュウ</t>
    </rPh>
    <rPh sb="29" eb="30">
      <t>モット</t>
    </rPh>
    <rPh sb="31" eb="32">
      <t>ツカ</t>
    </rPh>
    <phoneticPr fontId="2"/>
  </si>
  <si>
    <t>（　　　　用）</t>
    <rPh sb="5" eb="6">
      <t>ヨウ</t>
    </rPh>
    <phoneticPr fontId="2"/>
  </si>
  <si>
    <t>(        用 )</t>
    <phoneticPr fontId="2"/>
  </si>
  <si>
    <t>（〇〇　用）</t>
    <rPh sb="4" eb="5">
      <t>ヨウ</t>
    </rPh>
    <phoneticPr fontId="2"/>
  </si>
  <si>
    <t>( △△  用 )</t>
    <phoneticPr fontId="2"/>
  </si>
  <si>
    <r>
      <t>＊モーター使用状況調査票  　　　　　　　　　　　　　　　　   　　</t>
    </r>
    <r>
      <rPr>
        <b/>
        <sz val="12"/>
        <color indexed="10"/>
        <rFont val="ＭＳ Ｐゴシック"/>
        <family val="3"/>
        <charset val="128"/>
      </rPr>
      <t>回答締切：2023年  12 月4 日（月）</t>
    </r>
    <rPh sb="5" eb="7">
      <t>シヨウ</t>
    </rPh>
    <rPh sb="7" eb="9">
      <t>ジョウキョウ</t>
    </rPh>
    <rPh sb="9" eb="12">
      <t>チョウサヒョウ</t>
    </rPh>
    <rPh sb="35" eb="37">
      <t>カイトウ</t>
    </rPh>
    <rPh sb="37" eb="39">
      <t>シメキリ</t>
    </rPh>
    <rPh sb="44" eb="45">
      <t>ネン</t>
    </rPh>
    <rPh sb="50" eb="51">
      <t>ガツ</t>
    </rPh>
    <rPh sb="53" eb="54">
      <t>ニチ</t>
    </rPh>
    <rPh sb="55" eb="56">
      <t>ゲツ</t>
    </rPh>
    <phoneticPr fontId="2"/>
  </si>
  <si>
    <t>収穫位置
調整用</t>
    <rPh sb="0" eb="2">
      <t>シュウカク</t>
    </rPh>
    <rPh sb="2" eb="4">
      <t>イチ</t>
    </rPh>
    <rPh sb="5" eb="7">
      <t>チョウセイ</t>
    </rPh>
    <rPh sb="7" eb="8">
      <t>ヨウ</t>
    </rPh>
    <phoneticPr fontId="2"/>
  </si>
  <si>
    <t xml:space="preserve">（　　） RS-385PH（ギヤヘッド付き）
（　　） RS-555VC（ギヤヘッド付き）
（　　） RZ-735VA（両軸仕様）
（　　） RZ-735VA（片軸仕様）
（　　） RS-540SH（一個箱仕様）
</t>
    <rPh sb="19" eb="20">
      <t>ツ</t>
    </rPh>
    <rPh sb="42" eb="43">
      <t>ツ</t>
    </rPh>
    <rPh sb="100" eb="105">
      <t>イッコバコシヨウ</t>
    </rPh>
    <phoneticPr fontId="2"/>
  </si>
  <si>
    <t>グリッパ(把持)
機構用</t>
    <phoneticPr fontId="2"/>
  </si>
  <si>
    <t>　　Ｑ6. モーター提供以外でマブチモーターにご要望がありましたらご記入ください。
        （モーターに関する講義や技術者との交流など）</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</si>
</sst>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4"/>
      <name val="ＭＳ Ｐゴシック"/>
      <family val="3"/>
      <charset val="128"/>
    </font>
    <font>
      <sz val="12"/>
      <color indexed="18"/>
      <name val="ＭＳ Ｐゴシック"/>
      <family val="3"/>
      <charset val="128"/>
    </font>
    <font>
      <sz val="12"/>
      <name val="ＭＳ Ｐゴシック"/>
      <family val="3"/>
      <charset val="128"/>
    </font>
    <font>
      <b/>
      <sz val="11"/>
      <name val="ＭＳ Ｐゴシック"/>
      <family val="3"/>
      <charset val="128"/>
    </font>
    <font>
      <b/>
      <sz val="12"/>
      <name val="ＭＳ Ｐゴシック"/>
      <family val="3"/>
      <charset val="128"/>
    </font>
    <font>
      <sz val="11"/>
      <name val="ＭＳ Ｐゴシック"/>
      <family val="3"/>
      <charset val="128"/>
    </font>
    <font>
      <b/>
      <sz val="14"/>
      <name val="ＭＳ Ｐゴシック"/>
      <family val="3"/>
      <charset val="128"/>
    </font>
    <font>
      <b/>
      <sz val="16"/>
      <name val="ＭＳ Ｐゴシック"/>
      <family val="3"/>
      <charset val="128"/>
    </font>
    <font>
      <sz val="16"/>
      <name val="ＭＳ Ｐゴシック"/>
      <family val="3"/>
      <charset val="128"/>
    </font>
    <font>
      <sz val="20"/>
      <color indexed="9"/>
      <name val="ＭＳ Ｐゴシック"/>
      <family val="3"/>
      <charset val="128"/>
    </font>
    <font>
      <sz val="11"/>
      <color indexed="9"/>
      <name val="ＭＳ Ｐゴシック"/>
      <family val="3"/>
      <charset val="128"/>
    </font>
    <font>
      <b/>
      <sz val="12"/>
      <color indexed="10"/>
      <name val="ＭＳ Ｐゴシック"/>
      <family val="3"/>
      <charset val="128"/>
    </font>
    <font>
      <b/>
      <sz val="11"/>
      <color rgb="FFFF0000"/>
      <name val="ＭＳ Ｐゴシック"/>
      <family val="3"/>
      <charset val="128"/>
    </font>
    <font>
      <b/>
      <sz val="1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8"/>
        <bgColor indexed="64"/>
      </patternFill>
    </fill>
    <fill>
      <patternFill patternType="solid">
        <fgColor rgb="FFCCFFCC"/>
        <bgColor indexed="64"/>
      </patternFill>
    </fill>
    <fill>
      <patternFill patternType="solid">
        <fgColor rgb="FFCC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dotted">
        <color indexed="64"/>
      </left>
      <right style="thin">
        <color indexed="64"/>
      </right>
      <top style="thin">
        <color indexed="64"/>
      </top>
      <bottom/>
      <diagonal/>
    </border>
    <border>
      <left style="thin">
        <color indexed="64"/>
      </left>
      <right/>
      <top/>
      <bottom style="thin">
        <color indexed="64"/>
      </bottom>
      <diagonal/>
    </border>
    <border>
      <left style="dotted">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hair">
        <color indexed="64"/>
      </left>
      <right/>
      <top style="thin">
        <color indexed="64"/>
      </top>
      <bottom style="double">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151">
    <xf numFmtId="0" fontId="0" fillId="0" borderId="0" xfId="0">
      <alignment vertical="center"/>
    </xf>
    <xf numFmtId="0" fontId="6" fillId="0" borderId="0" xfId="0" applyFont="1">
      <alignment vertical="center"/>
    </xf>
    <xf numFmtId="0" fontId="6" fillId="0" borderId="0" xfId="0" applyFont="1" applyBorder="1" applyAlignment="1">
      <alignment horizontal="center" vertical="center"/>
    </xf>
    <xf numFmtId="0" fontId="5" fillId="0" borderId="0" xfId="0" applyFont="1" applyAlignment="1">
      <alignment horizontal="right" vertical="center"/>
    </xf>
    <xf numFmtId="0" fontId="9" fillId="0" borderId="0" xfId="0" applyFont="1">
      <alignment vertical="center"/>
    </xf>
    <xf numFmtId="0" fontId="9" fillId="0" borderId="0" xfId="0" applyFont="1" applyBorder="1" applyAlignment="1">
      <alignment vertical="center"/>
    </xf>
    <xf numFmtId="0" fontId="9" fillId="0" borderId="0" xfId="0" applyFont="1" applyBorder="1">
      <alignment vertical="center"/>
    </xf>
    <xf numFmtId="0" fontId="9" fillId="0" borderId="0" xfId="0" applyFont="1" applyAlignment="1">
      <alignment vertical="center"/>
    </xf>
    <xf numFmtId="0" fontId="7" fillId="0" borderId="0" xfId="0" applyFont="1" applyAlignment="1">
      <alignment vertical="center"/>
    </xf>
    <xf numFmtId="0" fontId="9" fillId="0" borderId="0" xfId="0" applyFont="1" applyFill="1">
      <alignment vertical="center"/>
    </xf>
    <xf numFmtId="0" fontId="7" fillId="0" borderId="0" xfId="0" applyFont="1" applyFill="1" applyBorder="1" applyAlignment="1">
      <alignment vertical="center" wrapText="1"/>
    </xf>
    <xf numFmtId="0" fontId="9" fillId="0" borderId="0" xfId="0" applyFont="1" applyFill="1" applyBorder="1" applyAlignment="1">
      <alignment vertical="center" wrapText="1"/>
    </xf>
    <xf numFmtId="0" fontId="7" fillId="0" borderId="2" xfId="0" applyFont="1" applyFill="1" applyBorder="1" applyAlignment="1">
      <alignment vertical="center" wrapText="1"/>
    </xf>
    <xf numFmtId="0" fontId="9" fillId="0" borderId="3" xfId="0" applyFont="1" applyFill="1" applyBorder="1" applyAlignment="1">
      <alignment vertical="center"/>
    </xf>
    <xf numFmtId="0" fontId="13" fillId="0" borderId="0" xfId="1" applyFont="1" applyAlignment="1" applyProtection="1">
      <alignment horizontal="center" vertical="center"/>
    </xf>
    <xf numFmtId="0" fontId="14" fillId="3" borderId="0" xfId="0" applyFont="1" applyFill="1" applyAlignment="1">
      <alignment horizontal="center" vertical="center"/>
    </xf>
    <xf numFmtId="0" fontId="0" fillId="0" borderId="0" xfId="0" applyAlignment="1">
      <alignment horizontal="center" vertical="center"/>
    </xf>
    <xf numFmtId="0" fontId="8" fillId="0" borderId="1" xfId="0" applyFont="1" applyBorder="1" applyAlignment="1" applyProtection="1">
      <alignment horizontal="center" vertical="center" wrapText="1" shrinkToFit="1"/>
      <protection locked="0"/>
    </xf>
    <xf numFmtId="0" fontId="6" fillId="0" borderId="1" xfId="0" applyFont="1" applyBorder="1" applyAlignment="1" applyProtection="1">
      <alignment horizontal="right" vertical="center"/>
      <protection locked="0"/>
    </xf>
    <xf numFmtId="0" fontId="6" fillId="0" borderId="5" xfId="0" applyFont="1"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0" fillId="0" borderId="8" xfId="0"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1" fillId="0" borderId="1" xfId="0" applyFont="1" applyBorder="1" applyAlignment="1">
      <alignment vertical="center"/>
    </xf>
    <xf numFmtId="0" fontId="6" fillId="2" borderId="4" xfId="0" applyFont="1" applyFill="1" applyBorder="1" applyAlignment="1">
      <alignment horizontal="center" vertical="center"/>
    </xf>
    <xf numFmtId="0" fontId="6" fillId="0" borderId="4" xfId="0" applyFont="1" applyBorder="1" applyAlignment="1" applyProtection="1">
      <alignment horizontal="center" vertical="center"/>
      <protection locked="0"/>
    </xf>
    <xf numFmtId="0" fontId="1" fillId="0" borderId="9" xfId="0" applyFont="1" applyBorder="1" applyAlignment="1">
      <alignment vertical="center"/>
    </xf>
    <xf numFmtId="0" fontId="0" fillId="0" borderId="4" xfId="0" applyBorder="1" applyAlignment="1">
      <alignment vertical="center"/>
    </xf>
    <xf numFmtId="0" fontId="1" fillId="0" borderId="1" xfId="0" applyFont="1" applyBorder="1" applyAlignment="1">
      <alignment vertical="center"/>
    </xf>
    <xf numFmtId="0" fontId="0" fillId="0" borderId="0" xfId="0" applyFont="1" applyBorder="1" applyAlignment="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3" fillId="0" borderId="0" xfId="1" applyAlignment="1" applyProtection="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4" borderId="27" xfId="0" applyFill="1" applyBorder="1" applyAlignment="1">
      <alignment horizontal="center" vertical="center"/>
    </xf>
    <xf numFmtId="0" fontId="0" fillId="4" borderId="28" xfId="0" applyFill="1" applyBorder="1" applyAlignment="1">
      <alignment horizontal="center" vertical="center"/>
    </xf>
    <xf numFmtId="0" fontId="0" fillId="4" borderId="30" xfId="0" applyFill="1" applyBorder="1" applyAlignment="1">
      <alignment horizontal="center" vertical="center"/>
    </xf>
    <xf numFmtId="0" fontId="0" fillId="4" borderId="29" xfId="0" applyFill="1" applyBorder="1" applyAlignment="1">
      <alignment horizontal="center" vertical="center"/>
    </xf>
    <xf numFmtId="0" fontId="1" fillId="0" borderId="0" xfId="0" applyFont="1">
      <alignment vertical="center"/>
    </xf>
    <xf numFmtId="0" fontId="0" fillId="0" borderId="0" xfId="0" applyFont="1">
      <alignment vertical="center"/>
    </xf>
    <xf numFmtId="0" fontId="1" fillId="0" borderId="9" xfId="0" applyFont="1" applyBorder="1" applyAlignment="1">
      <alignment vertical="center"/>
    </xf>
    <xf numFmtId="0" fontId="0" fillId="0" borderId="4" xfId="0" applyBorder="1" applyAlignment="1">
      <alignment vertical="center"/>
    </xf>
    <xf numFmtId="0" fontId="8" fillId="0" borderId="9" xfId="0" applyFont="1" applyBorder="1" applyAlignment="1" applyProtection="1">
      <alignment vertical="center" wrapText="1"/>
      <protection locked="0"/>
    </xf>
    <xf numFmtId="0" fontId="8" fillId="0" borderId="10" xfId="0" applyFont="1" applyBorder="1" applyAlignment="1" applyProtection="1">
      <alignment vertical="center"/>
      <protection locked="0"/>
    </xf>
    <xf numFmtId="0" fontId="1" fillId="0" borderId="1" xfId="0" applyFont="1" applyBorder="1" applyAlignment="1">
      <alignment vertical="center"/>
    </xf>
    <xf numFmtId="0" fontId="7" fillId="0" borderId="0" xfId="0" applyFont="1">
      <alignment vertical="center"/>
    </xf>
    <xf numFmtId="0" fontId="7" fillId="0" borderId="2" xfId="0" applyFont="1" applyBorder="1" applyAlignment="1">
      <alignment vertical="center" wrapText="1"/>
    </xf>
    <xf numFmtId="0" fontId="7" fillId="0" borderId="0" xfId="0" applyFont="1" applyAlignment="1">
      <alignment vertical="center" wrapText="1"/>
    </xf>
    <xf numFmtId="0" fontId="1" fillId="0" borderId="0" xfId="0" applyFont="1" applyAlignment="1">
      <alignment vertical="center" wrapText="1"/>
    </xf>
    <xf numFmtId="0" fontId="1" fillId="0" borderId="3" xfId="0" applyFont="1" applyBorder="1">
      <alignment vertical="center"/>
    </xf>
    <xf numFmtId="0" fontId="6" fillId="0" borderId="0" xfId="0" applyFont="1" applyAlignment="1">
      <alignment horizontal="center" vertical="center"/>
    </xf>
    <xf numFmtId="0" fontId="1" fillId="0" borderId="1" xfId="0" applyFont="1" applyBorder="1">
      <alignment vertical="center"/>
    </xf>
    <xf numFmtId="0" fontId="7" fillId="4" borderId="5" xfId="0" applyFont="1" applyFill="1" applyBorder="1" applyAlignment="1">
      <alignment horizontal="left" vertical="center" wrapText="1"/>
    </xf>
    <xf numFmtId="0" fontId="0" fillId="4" borderId="11" xfId="0" applyFill="1" applyBorder="1" applyAlignment="1">
      <alignment horizontal="left" vertical="center" wrapText="1"/>
    </xf>
    <xf numFmtId="0" fontId="0" fillId="4" borderId="12" xfId="0" applyFill="1" applyBorder="1" applyAlignment="1">
      <alignment horizontal="left" vertical="center" wrapText="1"/>
    </xf>
    <xf numFmtId="0" fontId="0" fillId="0" borderId="5" xfId="0" applyBorder="1" applyAlignment="1" applyProtection="1">
      <alignment horizontal="left" vertical="top" wrapText="1" indent="1"/>
      <protection locked="0"/>
    </xf>
    <xf numFmtId="0" fontId="0" fillId="0" borderId="11" xfId="0" applyBorder="1" applyAlignment="1">
      <alignment horizontal="left" vertical="top" wrapText="1" indent="1"/>
    </xf>
    <xf numFmtId="0" fontId="0" fillId="0" borderId="12" xfId="0" applyBorder="1" applyAlignment="1">
      <alignment horizontal="left" vertical="top" wrapText="1" indent="1"/>
    </xf>
    <xf numFmtId="0" fontId="0" fillId="0" borderId="7" xfId="0" applyBorder="1" applyAlignment="1">
      <alignment horizontal="left" vertical="top" wrapText="1" indent="1"/>
    </xf>
    <xf numFmtId="0" fontId="0" fillId="0" borderId="13" xfId="0" applyBorder="1" applyAlignment="1">
      <alignment horizontal="left" vertical="top" wrapText="1" indent="1"/>
    </xf>
    <xf numFmtId="0" fontId="0" fillId="0" borderId="14" xfId="0" applyBorder="1" applyAlignment="1">
      <alignment horizontal="left" vertical="top" wrapText="1" indent="1"/>
    </xf>
    <xf numFmtId="0" fontId="6" fillId="0" borderId="0" xfId="0" applyFont="1" applyAlignment="1">
      <alignment vertical="center" shrinkToFit="1"/>
    </xf>
    <xf numFmtId="0" fontId="9" fillId="0" borderId="0" xfId="0" applyFont="1" applyAlignment="1">
      <alignment vertical="center" shrinkToFit="1"/>
    </xf>
    <xf numFmtId="0" fontId="7" fillId="5" borderId="9"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7" fillId="5" borderId="4" xfId="0" applyFont="1" applyFill="1" applyBorder="1" applyAlignment="1">
      <alignment horizontal="left" vertical="center" wrapText="1"/>
    </xf>
    <xf numFmtId="0" fontId="0" fillId="0" borderId="5" xfId="0" applyBorder="1" applyAlignment="1">
      <alignment horizontal="left" vertical="top" wrapText="1" indent="1"/>
    </xf>
    <xf numFmtId="0" fontId="8" fillId="0" borderId="9" xfId="0" applyFont="1" applyBorder="1" applyAlignment="1" applyProtection="1">
      <alignment vertical="center" wrapText="1"/>
      <protection locked="0"/>
    </xf>
    <xf numFmtId="0" fontId="8" fillId="0" borderId="10" xfId="0" applyFont="1" applyBorder="1" applyAlignment="1" applyProtection="1">
      <alignment vertical="center"/>
      <protection locked="0"/>
    </xf>
    <xf numFmtId="0" fontId="0" fillId="0" borderId="4" xfId="0" applyBorder="1" applyAlignment="1">
      <alignment vertical="center"/>
    </xf>
    <xf numFmtId="0" fontId="1" fillId="0" borderId="1" xfId="0" applyFont="1" applyBorder="1">
      <alignment vertical="center"/>
    </xf>
    <xf numFmtId="0" fontId="0" fillId="0" borderId="1" xfId="0" applyBorder="1">
      <alignment vertical="center"/>
    </xf>
    <xf numFmtId="0" fontId="8" fillId="0" borderId="10" xfId="0" applyFont="1" applyBorder="1" applyProtection="1">
      <alignment vertical="center"/>
      <protection locked="0"/>
    </xf>
    <xf numFmtId="0" fontId="0" fillId="0" borderId="4" xfId="0" applyBorder="1">
      <alignment vertical="center"/>
    </xf>
    <xf numFmtId="0" fontId="8" fillId="0" borderId="9"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3" fillId="0" borderId="5" xfId="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4" borderId="9" xfId="0" applyFill="1" applyBorder="1" applyAlignment="1" applyProtection="1">
      <alignment horizontal="left" vertical="center" wrapText="1"/>
      <protection locked="0"/>
    </xf>
    <xf numFmtId="0" fontId="0" fillId="4" borderId="10" xfId="0" applyFill="1" applyBorder="1" applyAlignment="1">
      <alignment horizontal="left" vertical="center"/>
    </xf>
    <xf numFmtId="0" fontId="0" fillId="4" borderId="4" xfId="0" applyFill="1" applyBorder="1" applyAlignment="1">
      <alignment horizontal="left" vertical="center"/>
    </xf>
    <xf numFmtId="0" fontId="1" fillId="0" borderId="9" xfId="0" applyFont="1"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7" fillId="0" borderId="9" xfId="0" applyFont="1" applyBorder="1" applyAlignment="1" applyProtection="1">
      <alignment horizontal="center" vertical="center" wrapText="1"/>
      <protection locked="0"/>
    </xf>
    <xf numFmtId="0" fontId="0" fillId="0" borderId="4" xfId="0" applyFont="1" applyBorder="1" applyAlignment="1">
      <alignment horizontal="center" vertical="center" wrapText="1"/>
    </xf>
    <xf numFmtId="0" fontId="6" fillId="0" borderId="1" xfId="0" applyFont="1" applyBorder="1" applyProtection="1">
      <alignment vertical="center"/>
      <protection locked="0"/>
    </xf>
    <xf numFmtId="0" fontId="0" fillId="0" borderId="1" xfId="0" applyBorder="1" applyProtection="1">
      <alignment vertical="center"/>
      <protection locked="0"/>
    </xf>
    <xf numFmtId="0" fontId="6" fillId="0" borderId="9" xfId="0" applyFont="1" applyBorder="1" applyAlignment="1" applyProtection="1">
      <alignment horizontal="right" vertical="center"/>
      <protection locked="0"/>
    </xf>
    <xf numFmtId="0" fontId="0" fillId="0" borderId="10" xfId="0" applyBorder="1" applyAlignment="1">
      <alignment horizontal="right" vertical="center"/>
    </xf>
    <xf numFmtId="0" fontId="0" fillId="0" borderId="4" xfId="0" applyBorder="1" applyAlignment="1">
      <alignment horizontal="right" vertical="center"/>
    </xf>
    <xf numFmtId="0" fontId="6"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1" fillId="0" borderId="0" xfId="0" applyFont="1" applyAlignment="1">
      <alignment vertical="center" wrapText="1" shrinkToFit="1"/>
    </xf>
    <xf numFmtId="0" fontId="12" fillId="0" borderId="0" xfId="0" applyFont="1">
      <alignment vertical="center"/>
    </xf>
    <xf numFmtId="0" fontId="10" fillId="0" borderId="0" xfId="0" applyFont="1" applyAlignment="1">
      <alignment horizontal="left"/>
    </xf>
    <xf numFmtId="0" fontId="4" fillId="0" borderId="0" xfId="0" applyFont="1" applyAlignment="1">
      <alignment horizontal="left" vertical="center"/>
    </xf>
    <xf numFmtId="0" fontId="7" fillId="0" borderId="15" xfId="0" applyFont="1" applyBorder="1" applyAlignment="1">
      <alignment vertical="center" wrapText="1"/>
    </xf>
    <xf numFmtId="0" fontId="7" fillId="0" borderId="16" xfId="0" applyFont="1"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6" fillId="2" borderId="9" xfId="0" applyFont="1"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1" fillId="2" borderId="1" xfId="0" applyFont="1" applyFill="1" applyBorder="1">
      <alignment vertical="center"/>
    </xf>
    <xf numFmtId="0" fontId="1" fillId="0" borderId="9" xfId="0" applyFont="1" applyBorder="1" applyAlignment="1">
      <alignment vertical="center"/>
    </xf>
    <xf numFmtId="0" fontId="1" fillId="0" borderId="1" xfId="0" applyFont="1" applyBorder="1" applyAlignment="1">
      <alignment vertical="center"/>
    </xf>
    <xf numFmtId="0" fontId="0" fillId="0" borderId="1" xfId="0" applyBorder="1" applyAlignment="1">
      <alignment vertical="center"/>
    </xf>
    <xf numFmtId="0" fontId="12" fillId="0" borderId="0" xfId="0" applyFont="1" applyAlignment="1">
      <alignment vertical="center"/>
    </xf>
    <xf numFmtId="0" fontId="9" fillId="2" borderId="1" xfId="0" applyFont="1" applyFill="1" applyBorder="1" applyAlignment="1">
      <alignment vertical="center"/>
    </xf>
    <xf numFmtId="0" fontId="9" fillId="0" borderId="9" xfId="0" applyFont="1" applyBorder="1" applyAlignment="1" applyProtection="1">
      <alignment horizontal="left" vertical="top" wrapText="1"/>
      <protection locked="0"/>
    </xf>
    <xf numFmtId="0" fontId="6" fillId="0" borderId="1" xfId="0" applyFont="1" applyBorder="1" applyAlignment="1" applyProtection="1">
      <alignment vertical="center"/>
      <protection locked="0"/>
    </xf>
    <xf numFmtId="0" fontId="0" fillId="0" borderId="1" xfId="0" applyBorder="1" applyAlignment="1" applyProtection="1">
      <alignment vertical="center"/>
      <protection locked="0"/>
    </xf>
    <xf numFmtId="0" fontId="9" fillId="0" borderId="1"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4" borderId="1" xfId="0" applyFont="1" applyFill="1" applyBorder="1" applyAlignment="1" applyProtection="1">
      <alignment horizontal="center" vertical="center" wrapText="1"/>
      <protection locked="0"/>
    </xf>
    <xf numFmtId="0" fontId="10" fillId="0" borderId="0" xfId="0" applyFont="1" applyAlignment="1"/>
    <xf numFmtId="0" fontId="4" fillId="0" borderId="0" xfId="0" applyFont="1" applyAlignment="1">
      <alignment vertical="center"/>
    </xf>
    <xf numFmtId="0" fontId="7" fillId="0" borderId="17" xfId="0" applyFont="1" applyBorder="1" applyAlignment="1">
      <alignment vertical="center" wrapText="1"/>
    </xf>
    <xf numFmtId="0" fontId="0" fillId="4" borderId="9" xfId="0" applyFill="1" applyBorder="1" applyAlignment="1">
      <alignment horizontal="center" vertical="center"/>
    </xf>
    <xf numFmtId="0" fontId="0" fillId="4" borderId="4" xfId="0" applyFill="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colors>
    <mruColors>
      <color rgb="FFCCFFCC"/>
      <color rgb="FFFFFF99"/>
      <color rgb="FF99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637055</xdr:colOff>
      <xdr:row>0</xdr:row>
      <xdr:rowOff>80682</xdr:rowOff>
    </xdr:from>
    <xdr:to>
      <xdr:col>13</xdr:col>
      <xdr:colOff>1420</xdr:colOff>
      <xdr:row>1</xdr:row>
      <xdr:rowOff>52107</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54775" y="80682"/>
          <a:ext cx="1993265" cy="474345"/>
        </a:xfrm>
        <a:prstGeom prst="rect">
          <a:avLst/>
        </a:prstGeom>
        <a:noFill/>
        <a:ln w="9525">
          <a:noFill/>
          <a:miter lim="800000"/>
          <a:headEnd/>
          <a:tailEnd/>
        </a:ln>
      </xdr:spPr>
    </xdr:pic>
    <xdr:clientData/>
  </xdr:twoCellAnchor>
  <xdr:twoCellAnchor>
    <xdr:from>
      <xdr:col>1</xdr:col>
      <xdr:colOff>0</xdr:colOff>
      <xdr:row>10</xdr:row>
      <xdr:rowOff>9525</xdr:rowOff>
    </xdr:from>
    <xdr:to>
      <xdr:col>6</xdr:col>
      <xdr:colOff>0</xdr:colOff>
      <xdr:row>11</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182880" y="4421505"/>
          <a:ext cx="1828800" cy="417195"/>
        </a:xfrm>
        <a:prstGeom prst="line">
          <a:avLst/>
        </a:prstGeom>
        <a:noFill/>
        <a:ln w="9525">
          <a:solidFill>
            <a:srgbClr val="000000"/>
          </a:solidFill>
          <a:round/>
          <a:headEnd/>
          <a:tailEnd/>
        </a:ln>
      </xdr:spPr>
    </xdr:sp>
    <xdr:clientData/>
  </xdr:twoCellAnchor>
  <xdr:twoCellAnchor editAs="oneCell">
    <xdr:from>
      <xdr:col>1</xdr:col>
      <xdr:colOff>66675</xdr:colOff>
      <xdr:row>10</xdr:row>
      <xdr:rowOff>219075</xdr:rowOff>
    </xdr:from>
    <xdr:to>
      <xdr:col>1</xdr:col>
      <xdr:colOff>161925</xdr:colOff>
      <xdr:row>11</xdr:row>
      <xdr:rowOff>9525</xdr:rowOff>
    </xdr:to>
    <xdr:sp macro="" textlink="">
      <xdr:nvSpPr>
        <xdr:cNvPr id="4" name="Text Box 5">
          <a:extLst>
            <a:ext uri="{FF2B5EF4-FFF2-40B4-BE49-F238E27FC236}">
              <a16:creationId xmlns:a16="http://schemas.microsoft.com/office/drawing/2014/main" id="{00000000-0008-0000-0000-000004000000}"/>
            </a:ext>
          </a:extLst>
        </xdr:cNvPr>
        <xdr:cNvSpPr txBox="1">
          <a:spLocks noChangeArrowheads="1"/>
        </xdr:cNvSpPr>
      </xdr:nvSpPr>
      <xdr:spPr bwMode="auto">
        <a:xfrm>
          <a:off x="249555" y="4631055"/>
          <a:ext cx="95250" cy="217170"/>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7</xdr:col>
          <xdr:colOff>640080</xdr:colOff>
          <xdr:row>6</xdr:row>
          <xdr:rowOff>335280</xdr:rowOff>
        </xdr:from>
        <xdr:to>
          <xdr:col>8</xdr:col>
          <xdr:colOff>0</xdr:colOff>
          <xdr:row>8</xdr:row>
          <xdr:rowOff>30480</xdr:rowOff>
        </xdr:to>
        <xdr:sp macro="" textlink="">
          <xdr:nvSpPr>
            <xdr:cNvPr id="4097" name="Check Box 1" descr="ボタン&#10;"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7</xdr:row>
          <xdr:rowOff>0</xdr:rowOff>
        </xdr:from>
        <xdr:to>
          <xdr:col>8</xdr:col>
          <xdr:colOff>693420</xdr:colOff>
          <xdr:row>8</xdr:row>
          <xdr:rowOff>38100</xdr:rowOff>
        </xdr:to>
        <xdr:sp macro="" textlink="">
          <xdr:nvSpPr>
            <xdr:cNvPr id="4098" name="Check Box 2" descr="ボタン&#10;"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1</xdr:col>
      <xdr:colOff>66675</xdr:colOff>
      <xdr:row>10</xdr:row>
      <xdr:rowOff>219075</xdr:rowOff>
    </xdr:from>
    <xdr:to>
      <xdr:col>1</xdr:col>
      <xdr:colOff>161925</xdr:colOff>
      <xdr:row>11</xdr:row>
      <xdr:rowOff>9525</xdr:rowOff>
    </xdr:to>
    <xdr:sp macro="" textlink="">
      <xdr:nvSpPr>
        <xdr:cNvPr id="5" name="Text Box 5">
          <a:extLst>
            <a:ext uri="{FF2B5EF4-FFF2-40B4-BE49-F238E27FC236}">
              <a16:creationId xmlns:a16="http://schemas.microsoft.com/office/drawing/2014/main" id="{00000000-0008-0000-0000-000005000000}"/>
            </a:ext>
          </a:extLst>
        </xdr:cNvPr>
        <xdr:cNvSpPr txBox="1">
          <a:spLocks noChangeArrowheads="1"/>
        </xdr:cNvSpPr>
      </xdr:nvSpPr>
      <xdr:spPr bwMode="auto">
        <a:xfrm>
          <a:off x="249555" y="4425315"/>
          <a:ext cx="95250" cy="21717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637055</xdr:colOff>
      <xdr:row>0</xdr:row>
      <xdr:rowOff>80682</xdr:rowOff>
    </xdr:from>
    <xdr:to>
      <xdr:col>12</xdr:col>
      <xdr:colOff>780454</xdr:colOff>
      <xdr:row>1</xdr:row>
      <xdr:rowOff>52107</xdr:rowOff>
    </xdr:to>
    <xdr:pic>
      <xdr:nvPicPr>
        <xdr:cNvPr id="3116" name="Picture 1">
          <a:extLst>
            <a:ext uri="{FF2B5EF4-FFF2-40B4-BE49-F238E27FC236}">
              <a16:creationId xmlns:a16="http://schemas.microsoft.com/office/drawing/2014/main" id="{00000000-0008-0000-0100-00002C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758143" y="80682"/>
          <a:ext cx="2213349" cy="475690"/>
        </a:xfrm>
        <a:prstGeom prst="rect">
          <a:avLst/>
        </a:prstGeom>
        <a:noFill/>
        <a:ln w="9525">
          <a:noFill/>
          <a:miter lim="800000"/>
          <a:headEnd/>
          <a:tailEnd/>
        </a:ln>
      </xdr:spPr>
    </xdr:pic>
    <xdr:clientData/>
  </xdr:twoCellAnchor>
  <xdr:twoCellAnchor>
    <xdr:from>
      <xdr:col>1</xdr:col>
      <xdr:colOff>0</xdr:colOff>
      <xdr:row>10</xdr:row>
      <xdr:rowOff>9525</xdr:rowOff>
    </xdr:from>
    <xdr:to>
      <xdr:col>6</xdr:col>
      <xdr:colOff>0</xdr:colOff>
      <xdr:row>11</xdr:row>
      <xdr:rowOff>0</xdr:rowOff>
    </xdr:to>
    <xdr:sp macro="" textlink="">
      <xdr:nvSpPr>
        <xdr:cNvPr id="3117" name="Line 3">
          <a:extLst>
            <a:ext uri="{FF2B5EF4-FFF2-40B4-BE49-F238E27FC236}">
              <a16:creationId xmlns:a16="http://schemas.microsoft.com/office/drawing/2014/main" id="{00000000-0008-0000-0100-00002D0C0000}"/>
            </a:ext>
          </a:extLst>
        </xdr:cNvPr>
        <xdr:cNvSpPr>
          <a:spLocks noChangeShapeType="1"/>
        </xdr:cNvSpPr>
      </xdr:nvSpPr>
      <xdr:spPr bwMode="auto">
        <a:xfrm>
          <a:off x="200025" y="4029075"/>
          <a:ext cx="1885950" cy="419100"/>
        </a:xfrm>
        <a:prstGeom prst="line">
          <a:avLst/>
        </a:prstGeom>
        <a:noFill/>
        <a:ln w="9525">
          <a:solidFill>
            <a:srgbClr val="000000"/>
          </a:solidFill>
          <a:round/>
          <a:headEnd/>
          <a:tailEnd/>
        </a:ln>
      </xdr:spPr>
    </xdr:sp>
    <xdr:clientData/>
  </xdr:twoCellAnchor>
  <xdr:twoCellAnchor editAs="oneCell">
    <xdr:from>
      <xdr:col>1</xdr:col>
      <xdr:colOff>66675</xdr:colOff>
      <xdr:row>10</xdr:row>
      <xdr:rowOff>219075</xdr:rowOff>
    </xdr:from>
    <xdr:to>
      <xdr:col>1</xdr:col>
      <xdr:colOff>161925</xdr:colOff>
      <xdr:row>11</xdr:row>
      <xdr:rowOff>9525</xdr:rowOff>
    </xdr:to>
    <xdr:sp macro="" textlink="">
      <xdr:nvSpPr>
        <xdr:cNvPr id="3118" name="Text Box 5">
          <a:extLst>
            <a:ext uri="{FF2B5EF4-FFF2-40B4-BE49-F238E27FC236}">
              <a16:creationId xmlns:a16="http://schemas.microsoft.com/office/drawing/2014/main" id="{00000000-0008-0000-0100-00002E0C0000}"/>
            </a:ext>
          </a:extLst>
        </xdr:cNvPr>
        <xdr:cNvSpPr txBox="1">
          <a:spLocks noChangeArrowheads="1"/>
        </xdr:cNvSpPr>
      </xdr:nvSpPr>
      <xdr:spPr bwMode="auto">
        <a:xfrm>
          <a:off x="266700" y="4238625"/>
          <a:ext cx="95250" cy="2190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7</xdr:col>
          <xdr:colOff>640080</xdr:colOff>
          <xdr:row>6</xdr:row>
          <xdr:rowOff>335280</xdr:rowOff>
        </xdr:from>
        <xdr:to>
          <xdr:col>7</xdr:col>
          <xdr:colOff>944880</xdr:colOff>
          <xdr:row>8</xdr:row>
          <xdr:rowOff>30480</xdr:rowOff>
        </xdr:to>
        <xdr:sp macro="" textlink="">
          <xdr:nvSpPr>
            <xdr:cNvPr id="3093" name="Check Box 21" descr="ボタン&#10;"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7</xdr:row>
          <xdr:rowOff>0</xdr:rowOff>
        </xdr:from>
        <xdr:to>
          <xdr:col>8</xdr:col>
          <xdr:colOff>693420</xdr:colOff>
          <xdr:row>8</xdr:row>
          <xdr:rowOff>38100</xdr:rowOff>
        </xdr:to>
        <xdr:sp macro="" textlink="">
          <xdr:nvSpPr>
            <xdr:cNvPr id="3095" name="Check Box 23" descr="ボタン&#10;"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MK-GROUP1019@mabuchi-motor.com" TargetMode="External"/><Relationship Id="rId1" Type="http://schemas.openxmlformats.org/officeDocument/2006/relationships/hyperlink" Target="https://www.mabuchi-motor.co.jp/recruit/shinsots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77D7-4363-4041-BEFB-DF8A6B863412}">
  <dimension ref="B1:R35"/>
  <sheetViews>
    <sheetView showGridLines="0" zoomScale="85" zoomScaleNormal="85" workbookViewId="0">
      <pane xSplit="1" ySplit="4" topLeftCell="B11" activePane="bottomRight" state="frozen"/>
      <selection pane="topRight" activeCell="B1" sqref="B1"/>
      <selection pane="bottomLeft" activeCell="A5" sqref="A5"/>
      <selection pane="bottomRight" activeCell="B18" sqref="B18:F18"/>
    </sheetView>
  </sheetViews>
  <sheetFormatPr defaultColWidth="9" defaultRowHeight="13.2" x14ac:dyDescent="0.2"/>
  <cols>
    <col min="1" max="1" width="2.6640625" style="49" customWidth="1"/>
    <col min="2" max="2" width="5.44140625" style="49" customWidth="1"/>
    <col min="3" max="3" width="3.33203125" style="49" customWidth="1"/>
    <col min="4" max="4" width="4.6640625" style="49" customWidth="1"/>
    <col min="5" max="5" width="6" style="49" customWidth="1"/>
    <col min="6" max="6" width="7.21875" style="49" customWidth="1"/>
    <col min="7" max="8" width="12.6640625" style="49" customWidth="1"/>
    <col min="9" max="9" width="15.33203125" style="49" customWidth="1"/>
    <col min="10" max="10" width="12.6640625" style="49" customWidth="1"/>
    <col min="11" max="11" width="5.77734375" style="49" customWidth="1"/>
    <col min="12" max="12" width="7.21875" style="49" customWidth="1"/>
    <col min="13" max="13" width="12.6640625" style="49" customWidth="1"/>
    <col min="14" max="19" width="4.6640625" style="49" customWidth="1"/>
    <col min="20" max="20" width="9" style="49" customWidth="1"/>
    <col min="21" max="16384" width="9" style="49"/>
  </cols>
  <sheetData>
    <row r="1" spans="2:18" ht="39.75" customHeight="1" x14ac:dyDescent="0.2">
      <c r="B1" s="120" t="s">
        <v>83</v>
      </c>
      <c r="C1" s="121"/>
      <c r="D1" s="121"/>
      <c r="E1" s="121"/>
      <c r="F1" s="121"/>
      <c r="G1" s="121"/>
      <c r="H1" s="121"/>
      <c r="I1" s="121"/>
      <c r="J1" s="121"/>
      <c r="K1" s="121"/>
      <c r="L1" s="121"/>
      <c r="M1" s="121"/>
      <c r="N1" s="56"/>
      <c r="O1" s="1"/>
      <c r="P1" s="1"/>
      <c r="Q1" s="1"/>
    </row>
    <row r="2" spans="2:18" ht="24.75" customHeight="1" x14ac:dyDescent="0.2">
      <c r="B2" s="122" t="s">
        <v>90</v>
      </c>
      <c r="C2" s="123"/>
      <c r="D2" s="123"/>
      <c r="E2" s="123"/>
      <c r="F2" s="123"/>
      <c r="G2" s="123"/>
      <c r="H2" s="123"/>
      <c r="I2" s="123"/>
      <c r="J2" s="123"/>
      <c r="K2" s="123"/>
      <c r="L2" s="123"/>
      <c r="M2" s="123"/>
      <c r="N2" s="1"/>
      <c r="O2" s="1"/>
      <c r="P2" s="1"/>
      <c r="Q2" s="1"/>
    </row>
    <row r="3" spans="2:18" ht="86.25" customHeight="1" thickBot="1" x14ac:dyDescent="0.25">
      <c r="B3" s="124" t="s">
        <v>82</v>
      </c>
      <c r="C3" s="125"/>
      <c r="D3" s="125"/>
      <c r="E3" s="125"/>
      <c r="F3" s="125"/>
      <c r="G3" s="125"/>
      <c r="H3" s="125"/>
      <c r="I3" s="125"/>
      <c r="J3" s="125"/>
      <c r="K3" s="126"/>
      <c r="L3" s="126"/>
      <c r="M3" s="127"/>
    </row>
    <row r="4" spans="2:18" ht="8.25" customHeight="1" x14ac:dyDescent="0.2">
      <c r="B4" s="57"/>
      <c r="C4" s="58"/>
      <c r="D4" s="58"/>
      <c r="E4" s="58"/>
      <c r="F4" s="58"/>
      <c r="G4" s="58"/>
      <c r="H4" s="58"/>
      <c r="I4" s="58"/>
      <c r="J4" s="58"/>
      <c r="K4" s="59"/>
      <c r="L4" s="59"/>
      <c r="M4" s="60"/>
    </row>
    <row r="5" spans="2:18" ht="20.100000000000001" customHeight="1" x14ac:dyDescent="0.2">
      <c r="B5" s="128" t="s">
        <v>0</v>
      </c>
      <c r="C5" s="129"/>
      <c r="D5" s="129"/>
      <c r="E5" s="129"/>
      <c r="F5" s="130" t="s">
        <v>1</v>
      </c>
      <c r="G5" s="131"/>
      <c r="H5" s="132"/>
      <c r="I5" s="26" t="s">
        <v>63</v>
      </c>
      <c r="J5" s="128" t="s">
        <v>2</v>
      </c>
      <c r="K5" s="133"/>
      <c r="L5" s="133"/>
      <c r="M5" s="133"/>
    </row>
    <row r="6" spans="2:18" ht="27.9" customHeight="1" x14ac:dyDescent="0.2">
      <c r="B6" s="108" t="s">
        <v>89</v>
      </c>
      <c r="C6" s="109"/>
      <c r="D6" s="109"/>
      <c r="E6" s="109"/>
      <c r="F6" s="110" t="s">
        <v>64</v>
      </c>
      <c r="G6" s="111"/>
      <c r="H6" s="112"/>
      <c r="I6" s="27"/>
      <c r="J6" s="113"/>
      <c r="K6" s="114"/>
      <c r="L6" s="114"/>
      <c r="M6" s="114"/>
      <c r="P6"/>
    </row>
    <row r="7" spans="2:18" ht="27.9" customHeight="1" x14ac:dyDescent="0.2">
      <c r="B7" s="115" t="s">
        <v>5</v>
      </c>
      <c r="C7" s="116"/>
      <c r="D7" s="116"/>
      <c r="E7" s="116"/>
      <c r="F7" s="116"/>
      <c r="G7" s="116"/>
      <c r="H7" s="117" t="s">
        <v>3</v>
      </c>
      <c r="I7" s="118"/>
      <c r="J7" s="117" t="s">
        <v>59</v>
      </c>
      <c r="K7" s="119"/>
      <c r="L7" s="119"/>
      <c r="M7" s="119"/>
      <c r="P7" s="61"/>
      <c r="Q7" s="61"/>
      <c r="R7" s="61"/>
    </row>
    <row r="8" spans="2:18" ht="21.75" customHeight="1" x14ac:dyDescent="0.2">
      <c r="B8" s="88"/>
      <c r="C8" s="89"/>
      <c r="D8" s="89"/>
      <c r="E8" s="89"/>
      <c r="F8" s="89"/>
      <c r="G8" s="90"/>
      <c r="H8" s="19" t="s">
        <v>49</v>
      </c>
      <c r="I8" s="20" t="s">
        <v>50</v>
      </c>
      <c r="J8" s="94"/>
      <c r="K8" s="95"/>
      <c r="L8" s="95"/>
      <c r="M8" s="96"/>
      <c r="P8" s="61"/>
      <c r="Q8" s="61"/>
      <c r="R8" s="61"/>
    </row>
    <row r="9" spans="2:18" ht="24.75" customHeight="1" x14ac:dyDescent="0.2">
      <c r="B9" s="91"/>
      <c r="C9" s="92"/>
      <c r="D9" s="92"/>
      <c r="E9" s="92"/>
      <c r="F9" s="92"/>
      <c r="G9" s="93"/>
      <c r="H9" s="21"/>
      <c r="I9" s="22"/>
      <c r="J9" s="97"/>
      <c r="K9" s="98"/>
      <c r="L9" s="98"/>
      <c r="M9" s="99"/>
      <c r="P9" s="61"/>
      <c r="Q9" s="61"/>
      <c r="R9" s="61"/>
    </row>
    <row r="10" spans="2:18" ht="57" customHeight="1" x14ac:dyDescent="0.2">
      <c r="B10" s="100" t="s">
        <v>91</v>
      </c>
      <c r="C10" s="101"/>
      <c r="D10" s="101"/>
      <c r="E10" s="101"/>
      <c r="F10" s="101"/>
      <c r="G10" s="101"/>
      <c r="H10" s="101"/>
      <c r="I10" s="101"/>
      <c r="J10" s="101"/>
      <c r="K10" s="101"/>
      <c r="L10" s="101"/>
      <c r="M10" s="102"/>
      <c r="P10" s="61"/>
      <c r="Q10" s="61"/>
      <c r="R10" s="61"/>
    </row>
    <row r="11" spans="2:18" ht="33.75" customHeight="1" x14ac:dyDescent="0.2">
      <c r="B11" s="103" t="s">
        <v>4</v>
      </c>
      <c r="C11" s="104"/>
      <c r="D11" s="104"/>
      <c r="E11" s="104"/>
      <c r="F11" s="105"/>
      <c r="G11" s="17" t="s">
        <v>60</v>
      </c>
      <c r="H11" s="23" t="s">
        <v>106</v>
      </c>
      <c r="I11" s="23" t="s">
        <v>108</v>
      </c>
      <c r="J11" s="24" t="s">
        <v>103</v>
      </c>
      <c r="K11" s="106" t="s">
        <v>104</v>
      </c>
      <c r="L11" s="107"/>
      <c r="M11" s="24" t="s">
        <v>102</v>
      </c>
    </row>
    <row r="12" spans="2:18" ht="39.75" customHeight="1" x14ac:dyDescent="0.2">
      <c r="B12" s="78" t="s">
        <v>80</v>
      </c>
      <c r="C12" s="79"/>
      <c r="D12" s="79"/>
      <c r="E12" s="79"/>
      <c r="F12" s="80"/>
      <c r="G12" s="18"/>
      <c r="H12" s="18"/>
      <c r="I12" s="18">
        <v>4</v>
      </c>
      <c r="J12" s="18"/>
      <c r="K12" s="81"/>
      <c r="L12" s="82"/>
      <c r="M12" s="62"/>
      <c r="N12" s="14"/>
      <c r="O12" s="14"/>
    </row>
    <row r="13" spans="2:18" ht="39.75" customHeight="1" x14ac:dyDescent="0.2">
      <c r="B13" s="78" t="s">
        <v>81</v>
      </c>
      <c r="C13" s="79"/>
      <c r="D13" s="79"/>
      <c r="E13" s="79"/>
      <c r="F13" s="80"/>
      <c r="G13" s="18">
        <v>4</v>
      </c>
      <c r="H13" s="18"/>
      <c r="I13" s="18"/>
      <c r="J13" s="18"/>
      <c r="K13" s="81"/>
      <c r="L13" s="82"/>
      <c r="M13" s="62"/>
      <c r="N13" s="14"/>
      <c r="O13" s="14"/>
    </row>
    <row r="14" spans="2:18" ht="39.75" customHeight="1" x14ac:dyDescent="0.2">
      <c r="B14" s="78" t="s">
        <v>96</v>
      </c>
      <c r="C14" s="79"/>
      <c r="D14" s="79"/>
      <c r="E14" s="79"/>
      <c r="F14" s="80"/>
      <c r="G14" s="18"/>
      <c r="H14" s="18">
        <v>2</v>
      </c>
      <c r="I14" s="18"/>
      <c r="J14" s="18">
        <v>2</v>
      </c>
      <c r="K14" s="81"/>
      <c r="L14" s="82"/>
      <c r="M14" s="62"/>
      <c r="N14" s="14"/>
      <c r="O14" s="14"/>
    </row>
    <row r="15" spans="2:18" ht="39.75" customHeight="1" x14ac:dyDescent="0.2">
      <c r="B15" s="78" t="s">
        <v>97</v>
      </c>
      <c r="C15" s="79"/>
      <c r="D15" s="79"/>
      <c r="E15" s="79"/>
      <c r="F15" s="80"/>
      <c r="G15" s="18"/>
      <c r="H15" s="18">
        <v>2</v>
      </c>
      <c r="I15" s="18"/>
      <c r="J15" s="18"/>
      <c r="K15" s="81"/>
      <c r="L15" s="82"/>
      <c r="M15" s="62"/>
      <c r="N15" s="14"/>
      <c r="O15" s="14"/>
    </row>
    <row r="16" spans="2:18" ht="39.75" customHeight="1" x14ac:dyDescent="0.2">
      <c r="B16" s="78" t="s">
        <v>98</v>
      </c>
      <c r="C16" s="79"/>
      <c r="D16" s="79"/>
      <c r="E16" s="79"/>
      <c r="F16" s="80"/>
      <c r="G16" s="18"/>
      <c r="H16" s="18"/>
      <c r="I16" s="18">
        <v>1</v>
      </c>
      <c r="J16" s="18"/>
      <c r="K16" s="81"/>
      <c r="L16" s="82"/>
      <c r="M16" s="62"/>
      <c r="N16" s="14"/>
      <c r="O16" s="14"/>
    </row>
    <row r="17" spans="2:17" ht="39.75" customHeight="1" x14ac:dyDescent="0.2">
      <c r="B17" s="78" t="s">
        <v>86</v>
      </c>
      <c r="C17" s="83"/>
      <c r="D17" s="83"/>
      <c r="E17" s="83"/>
      <c r="F17" s="84"/>
      <c r="G17" s="18"/>
      <c r="H17" s="18"/>
      <c r="I17" s="18">
        <v>4</v>
      </c>
      <c r="J17" s="18"/>
      <c r="K17" s="81"/>
      <c r="L17" s="82"/>
      <c r="M17" s="62"/>
      <c r="N17" s="14"/>
      <c r="O17" s="14"/>
    </row>
    <row r="18" spans="2:17" ht="34.5" customHeight="1" x14ac:dyDescent="0.2">
      <c r="B18" s="85" t="s">
        <v>87</v>
      </c>
      <c r="C18" s="86"/>
      <c r="D18" s="86"/>
      <c r="E18" s="86"/>
      <c r="F18" s="87"/>
      <c r="G18" s="18"/>
      <c r="H18" s="18"/>
      <c r="I18" s="18"/>
      <c r="J18" s="18"/>
      <c r="K18" s="81">
        <v>4</v>
      </c>
      <c r="L18" s="82"/>
      <c r="M18" s="62"/>
      <c r="N18" s="14"/>
      <c r="O18" s="14"/>
    </row>
    <row r="19" spans="2:17" ht="28.5" customHeight="1" x14ac:dyDescent="0.2">
      <c r="B19" s="63" t="s">
        <v>92</v>
      </c>
      <c r="C19" s="64"/>
      <c r="D19" s="64"/>
      <c r="E19" s="64"/>
      <c r="F19" s="64"/>
      <c r="G19" s="64"/>
      <c r="H19" s="64"/>
      <c r="I19" s="64"/>
      <c r="J19" s="64"/>
      <c r="K19" s="64"/>
      <c r="L19" s="64"/>
      <c r="M19" s="65"/>
    </row>
    <row r="20" spans="2:17" ht="16.5" customHeight="1" x14ac:dyDescent="0.2">
      <c r="B20" s="66"/>
      <c r="C20" s="67"/>
      <c r="D20" s="67"/>
      <c r="E20" s="67"/>
      <c r="F20" s="67"/>
      <c r="G20" s="67"/>
      <c r="H20" s="67"/>
      <c r="I20" s="67"/>
      <c r="J20" s="67"/>
      <c r="K20" s="67"/>
      <c r="L20" s="67"/>
      <c r="M20" s="68"/>
    </row>
    <row r="21" spans="2:17" ht="22.5" customHeight="1" x14ac:dyDescent="0.2">
      <c r="B21" s="69"/>
      <c r="C21" s="70"/>
      <c r="D21" s="70"/>
      <c r="E21" s="70"/>
      <c r="F21" s="70"/>
      <c r="G21" s="70"/>
      <c r="H21" s="70"/>
      <c r="I21" s="70"/>
      <c r="J21" s="70"/>
      <c r="K21" s="70"/>
      <c r="L21" s="70"/>
      <c r="M21" s="71"/>
    </row>
    <row r="22" spans="2:17" ht="28.5" customHeight="1" x14ac:dyDescent="0.2">
      <c r="B22" s="63" t="s">
        <v>100</v>
      </c>
      <c r="C22" s="64"/>
      <c r="D22" s="64"/>
      <c r="E22" s="64"/>
      <c r="F22" s="64"/>
      <c r="G22" s="64"/>
      <c r="H22" s="64"/>
      <c r="I22" s="64"/>
      <c r="J22" s="64"/>
      <c r="K22" s="64"/>
      <c r="L22" s="64"/>
      <c r="M22" s="65"/>
    </row>
    <row r="23" spans="2:17" ht="28.5" customHeight="1" x14ac:dyDescent="0.2">
      <c r="B23" s="66" t="s">
        <v>99</v>
      </c>
      <c r="C23" s="67"/>
      <c r="D23" s="67"/>
      <c r="E23" s="67"/>
      <c r="F23" s="67"/>
      <c r="G23" s="67"/>
      <c r="H23" s="67"/>
      <c r="I23" s="67"/>
      <c r="J23" s="67"/>
      <c r="K23" s="67"/>
      <c r="L23" s="67"/>
      <c r="M23" s="68"/>
    </row>
    <row r="24" spans="2:17" ht="45.6" customHeight="1" x14ac:dyDescent="0.2">
      <c r="B24" s="69"/>
      <c r="C24" s="70"/>
      <c r="D24" s="70"/>
      <c r="E24" s="70"/>
      <c r="F24" s="70"/>
      <c r="G24" s="70"/>
      <c r="H24" s="70"/>
      <c r="I24" s="70"/>
      <c r="J24" s="70"/>
      <c r="K24" s="70"/>
      <c r="L24" s="70"/>
      <c r="M24" s="71"/>
    </row>
    <row r="25" spans="2:17" ht="22.5" customHeight="1" x14ac:dyDescent="0.2">
      <c r="B25" s="63" t="s">
        <v>93</v>
      </c>
      <c r="C25" s="64"/>
      <c r="D25" s="64"/>
      <c r="E25" s="64"/>
      <c r="F25" s="64"/>
      <c r="G25" s="64"/>
      <c r="H25" s="64"/>
      <c r="I25" s="64"/>
      <c r="J25" s="64"/>
      <c r="K25" s="64"/>
      <c r="L25" s="64"/>
      <c r="M25" s="65"/>
    </row>
    <row r="26" spans="2:17" ht="22.5" customHeight="1" x14ac:dyDescent="0.2">
      <c r="B26" s="66"/>
      <c r="C26" s="67"/>
      <c r="D26" s="67"/>
      <c r="E26" s="67"/>
      <c r="F26" s="67"/>
      <c r="G26" s="67"/>
      <c r="H26" s="67"/>
      <c r="I26" s="67"/>
      <c r="J26" s="67"/>
      <c r="K26" s="67"/>
      <c r="L26" s="67"/>
      <c r="M26" s="68"/>
    </row>
    <row r="27" spans="2:17" ht="22.5" customHeight="1" x14ac:dyDescent="0.2">
      <c r="B27" s="69"/>
      <c r="C27" s="70"/>
      <c r="D27" s="70"/>
      <c r="E27" s="70"/>
      <c r="F27" s="70"/>
      <c r="G27" s="70"/>
      <c r="H27" s="70"/>
      <c r="I27" s="70"/>
      <c r="J27" s="70"/>
      <c r="K27" s="70"/>
      <c r="L27" s="70"/>
      <c r="M27" s="71"/>
    </row>
    <row r="28" spans="2:17" ht="22.5" customHeight="1" x14ac:dyDescent="0.2">
      <c r="B28" s="63" t="s">
        <v>94</v>
      </c>
      <c r="C28" s="64"/>
      <c r="D28" s="64"/>
      <c r="E28" s="64"/>
      <c r="F28" s="64"/>
      <c r="G28" s="64"/>
      <c r="H28" s="64"/>
      <c r="I28" s="64"/>
      <c r="J28" s="64"/>
      <c r="K28" s="64"/>
      <c r="L28" s="64"/>
      <c r="M28" s="65"/>
    </row>
    <row r="29" spans="2:17" ht="22.5" customHeight="1" x14ac:dyDescent="0.2">
      <c r="B29" s="66"/>
      <c r="C29" s="67"/>
      <c r="D29" s="67"/>
      <c r="E29" s="67"/>
      <c r="F29" s="67"/>
      <c r="G29" s="67"/>
      <c r="H29" s="67"/>
      <c r="I29" s="67"/>
      <c r="J29" s="67"/>
      <c r="K29" s="67"/>
      <c r="L29" s="67"/>
      <c r="M29" s="68"/>
    </row>
    <row r="30" spans="2:17" ht="22.5" customHeight="1" x14ac:dyDescent="0.2">
      <c r="B30" s="69"/>
      <c r="C30" s="70"/>
      <c r="D30" s="70"/>
      <c r="E30" s="70"/>
      <c r="F30" s="70"/>
      <c r="G30" s="70"/>
      <c r="H30" s="70"/>
      <c r="I30" s="70"/>
      <c r="J30" s="70"/>
      <c r="K30" s="70"/>
      <c r="L30" s="70"/>
      <c r="M30" s="71"/>
    </row>
    <row r="31" spans="2:17" s="4" customFormat="1" ht="27.6" customHeight="1" x14ac:dyDescent="0.2">
      <c r="B31" s="74" t="s">
        <v>109</v>
      </c>
      <c r="C31" s="75"/>
      <c r="D31" s="75"/>
      <c r="E31" s="75"/>
      <c r="F31" s="75"/>
      <c r="G31" s="75"/>
      <c r="H31" s="75"/>
      <c r="I31" s="75"/>
      <c r="J31" s="75"/>
      <c r="K31" s="75"/>
      <c r="L31" s="75"/>
      <c r="M31" s="76"/>
      <c r="N31" s="3"/>
      <c r="O31" s="3"/>
      <c r="P31" s="3"/>
      <c r="Q31" s="3"/>
    </row>
    <row r="32" spans="2:17" s="4" customFormat="1" x14ac:dyDescent="0.2">
      <c r="B32" s="77"/>
      <c r="C32" s="67"/>
      <c r="D32" s="67"/>
      <c r="E32" s="67"/>
      <c r="F32" s="67"/>
      <c r="G32" s="67"/>
      <c r="H32" s="67"/>
      <c r="I32" s="67"/>
      <c r="J32" s="67"/>
      <c r="K32" s="67"/>
      <c r="L32" s="67"/>
      <c r="M32" s="68"/>
    </row>
    <row r="33" spans="2:13" ht="37.799999999999997" customHeight="1" x14ac:dyDescent="0.2">
      <c r="B33" s="69"/>
      <c r="C33" s="70"/>
      <c r="D33" s="70"/>
      <c r="E33" s="70"/>
      <c r="F33" s="70"/>
      <c r="G33" s="70"/>
      <c r="H33" s="70"/>
      <c r="I33" s="70"/>
      <c r="J33" s="70"/>
      <c r="K33" s="70"/>
      <c r="L33" s="70"/>
      <c r="M33" s="71"/>
    </row>
    <row r="34" spans="2:13" x14ac:dyDescent="0.2">
      <c r="B34" s="50" t="s">
        <v>95</v>
      </c>
      <c r="C34" s="4"/>
      <c r="D34" s="4"/>
      <c r="E34" s="4"/>
      <c r="F34" s="4"/>
      <c r="G34" s="4"/>
      <c r="H34" s="4"/>
      <c r="I34" s="4"/>
      <c r="J34" s="4"/>
      <c r="K34" s="4"/>
      <c r="L34" s="4"/>
      <c r="M34" s="4"/>
    </row>
    <row r="35" spans="2:13" ht="14.4" x14ac:dyDescent="0.2">
      <c r="B35" s="72" t="s">
        <v>84</v>
      </c>
      <c r="C35" s="72"/>
      <c r="D35" s="72"/>
      <c r="E35" s="72"/>
      <c r="F35" s="72"/>
      <c r="G35" s="72"/>
      <c r="H35" s="72"/>
      <c r="I35" s="72"/>
      <c r="J35" s="72"/>
      <c r="K35" s="72"/>
      <c r="L35" s="72"/>
      <c r="M35" s="73"/>
    </row>
  </sheetData>
  <mergeCells count="42">
    <mergeCell ref="B1:M1"/>
    <mergeCell ref="B2:M2"/>
    <mergeCell ref="B3:M3"/>
    <mergeCell ref="B5:E5"/>
    <mergeCell ref="F5:H5"/>
    <mergeCell ref="J5:M5"/>
    <mergeCell ref="B6:E6"/>
    <mergeCell ref="F6:H6"/>
    <mergeCell ref="J6:M6"/>
    <mergeCell ref="B7:G7"/>
    <mergeCell ref="H7:I7"/>
    <mergeCell ref="J7:M7"/>
    <mergeCell ref="B8:G9"/>
    <mergeCell ref="J8:M9"/>
    <mergeCell ref="B10:M10"/>
    <mergeCell ref="B11:F11"/>
    <mergeCell ref="K11:L11"/>
    <mergeCell ref="B12:F12"/>
    <mergeCell ref="K12:L12"/>
    <mergeCell ref="B13:F13"/>
    <mergeCell ref="K13:L13"/>
    <mergeCell ref="B14:F14"/>
    <mergeCell ref="K14:L14"/>
    <mergeCell ref="B23:M24"/>
    <mergeCell ref="B15:F15"/>
    <mergeCell ref="K15:L15"/>
    <mergeCell ref="B16:F16"/>
    <mergeCell ref="K16:L16"/>
    <mergeCell ref="B17:F17"/>
    <mergeCell ref="K17:L17"/>
    <mergeCell ref="B18:F18"/>
    <mergeCell ref="K18:L18"/>
    <mergeCell ref="B19:M19"/>
    <mergeCell ref="B20:M21"/>
    <mergeCell ref="B22:M22"/>
    <mergeCell ref="B25:M25"/>
    <mergeCell ref="B26:M27"/>
    <mergeCell ref="B28:M28"/>
    <mergeCell ref="B29:M30"/>
    <mergeCell ref="B35:M35"/>
    <mergeCell ref="B31:M31"/>
    <mergeCell ref="B32:M33"/>
  </mergeCells>
  <phoneticPr fontId="2"/>
  <dataValidations count="3">
    <dataValidation type="list" allowBlank="1" showInputMessage="1" showErrorMessage="1" sqref="I6" xr:uid="{15D58E87-0D96-409A-B349-8951E42A38B8}">
      <formula1>"A,B,"</formula1>
    </dataValidation>
    <dataValidation type="list" allowBlank="1" showInputMessage="1" showErrorMessage="1" sqref="P6" xr:uid="{E30D98FC-172F-44C7-A3E4-B07CF0ED584A}">
      <formula1>$P$6:$P$7</formula1>
    </dataValidation>
    <dataValidation type="list" allowBlank="1" showInputMessage="1" showErrorMessage="1" sqref="I9" xr:uid="{F9AE58AC-BCFE-4CDC-B7BA-7E73D694E6D5}">
      <formula1>$S$1:$S$7</formula1>
    </dataValidation>
  </dataValidations>
  <printOptions horizontalCentered="1" verticalCentered="1"/>
  <pageMargins left="0.39370078740157483" right="0.19685039370078741" top="0" bottom="0.15748031496062992" header="0.51181102362204722" footer="0.23622047244094491"/>
  <pageSetup paperSize="9" scale="9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locked="0" defaultSize="0" autoFill="0" autoLine="0" autoPict="0" altText="ボタン_x000a_">
                <anchor moveWithCells="1">
                  <from>
                    <xdr:col>7</xdr:col>
                    <xdr:colOff>640080</xdr:colOff>
                    <xdr:row>6</xdr:row>
                    <xdr:rowOff>335280</xdr:rowOff>
                  </from>
                  <to>
                    <xdr:col>8</xdr:col>
                    <xdr:colOff>0</xdr:colOff>
                    <xdr:row>8</xdr:row>
                    <xdr:rowOff>30480</xdr:rowOff>
                  </to>
                </anchor>
              </controlPr>
            </control>
          </mc:Choice>
        </mc:AlternateContent>
        <mc:AlternateContent xmlns:mc="http://schemas.openxmlformats.org/markup-compatibility/2006">
          <mc:Choice Requires="x14">
            <control shapeId="4098" r:id="rId5" name="Check Box 2">
              <controlPr locked="0" defaultSize="0" autoFill="0" autoLine="0" autoPict="0" altText="ボタン_x000a_">
                <anchor moveWithCells="1">
                  <from>
                    <xdr:col>8</xdr:col>
                    <xdr:colOff>388620</xdr:colOff>
                    <xdr:row>7</xdr:row>
                    <xdr:rowOff>0</xdr:rowOff>
                  </from>
                  <to>
                    <xdr:col>8</xdr:col>
                    <xdr:colOff>693420</xdr:colOff>
                    <xdr:row>8</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9"/>
  <sheetViews>
    <sheetView showGridLines="0" tabSelected="1" zoomScale="85" zoomScaleNormal="85" workbookViewId="0">
      <pane xSplit="1" ySplit="4" topLeftCell="B5" activePane="bottomRight" state="frozen"/>
      <selection pane="topRight" activeCell="B1" sqref="B1"/>
      <selection pane="bottomLeft" activeCell="A5" sqref="A5"/>
      <selection pane="bottomRight" activeCell="B6" sqref="B6:E6"/>
    </sheetView>
  </sheetViews>
  <sheetFormatPr defaultColWidth="9" defaultRowHeight="13.2" x14ac:dyDescent="0.2"/>
  <cols>
    <col min="1" max="1" width="2.6640625" style="4" customWidth="1"/>
    <col min="2" max="2" width="5.44140625" style="4" customWidth="1"/>
    <col min="3" max="3" width="3.33203125" style="4" customWidth="1"/>
    <col min="4" max="4" width="4.6640625" style="4" customWidth="1"/>
    <col min="5" max="5" width="6" style="4" customWidth="1"/>
    <col min="6" max="6" width="7.21875" style="4" customWidth="1"/>
    <col min="7" max="8" width="12.6640625" style="4" customWidth="1"/>
    <col min="9" max="9" width="15" style="4" customWidth="1"/>
    <col min="10" max="10" width="12.6640625" style="4" customWidth="1"/>
    <col min="11" max="11" width="5.77734375" style="4" customWidth="1"/>
    <col min="12" max="12" width="8.44140625" style="4" customWidth="1"/>
    <col min="13" max="13" width="15.33203125" style="4" customWidth="1"/>
    <col min="14" max="19" width="4.6640625" style="4" customWidth="1"/>
    <col min="20" max="20" width="9" style="4" customWidth="1"/>
    <col min="21" max="16384" width="9" style="4"/>
  </cols>
  <sheetData>
    <row r="1" spans="2:19" ht="39.75" customHeight="1" x14ac:dyDescent="0.2">
      <c r="B1" s="120" t="s">
        <v>83</v>
      </c>
      <c r="C1" s="137"/>
      <c r="D1" s="137"/>
      <c r="E1" s="137"/>
      <c r="F1" s="137"/>
      <c r="G1" s="137"/>
      <c r="H1" s="137"/>
      <c r="I1" s="137"/>
      <c r="J1" s="137"/>
      <c r="K1" s="137"/>
      <c r="L1" s="137"/>
      <c r="M1" s="137"/>
      <c r="N1" s="8"/>
      <c r="O1" s="1"/>
      <c r="P1" s="1"/>
      <c r="Q1" s="1"/>
    </row>
    <row r="2" spans="2:19" ht="24.75" customHeight="1" x14ac:dyDescent="0.2">
      <c r="B2" s="122" t="s">
        <v>105</v>
      </c>
      <c r="C2" s="123"/>
      <c r="D2" s="123"/>
      <c r="E2" s="123"/>
      <c r="F2" s="123"/>
      <c r="G2" s="123"/>
      <c r="H2" s="123"/>
      <c r="I2" s="123"/>
      <c r="J2" s="123"/>
      <c r="K2" s="123"/>
      <c r="L2" s="123"/>
      <c r="M2" s="123"/>
      <c r="N2" s="1"/>
      <c r="O2" s="1"/>
      <c r="P2" s="1"/>
      <c r="Q2" s="1"/>
    </row>
    <row r="3" spans="2:19" ht="86.25" customHeight="1" thickBot="1" x14ac:dyDescent="0.25">
      <c r="B3" s="124" t="s">
        <v>82</v>
      </c>
      <c r="C3" s="125"/>
      <c r="D3" s="125"/>
      <c r="E3" s="125"/>
      <c r="F3" s="125"/>
      <c r="G3" s="125"/>
      <c r="H3" s="125"/>
      <c r="I3" s="125"/>
      <c r="J3" s="125"/>
      <c r="K3" s="126"/>
      <c r="L3" s="126"/>
      <c r="M3" s="127"/>
    </row>
    <row r="4" spans="2:19" s="9" customFormat="1" ht="8.25" customHeight="1" x14ac:dyDescent="0.2">
      <c r="B4" s="12"/>
      <c r="C4" s="10"/>
      <c r="D4" s="10"/>
      <c r="E4" s="10"/>
      <c r="F4" s="10"/>
      <c r="G4" s="10"/>
      <c r="H4" s="10"/>
      <c r="I4" s="10"/>
      <c r="J4" s="10"/>
      <c r="K4" s="11"/>
      <c r="L4" s="11"/>
      <c r="M4" s="13"/>
      <c r="S4" s="4"/>
    </row>
    <row r="5" spans="2:19" ht="20.100000000000001" customHeight="1" x14ac:dyDescent="0.2">
      <c r="B5" s="128" t="s">
        <v>0</v>
      </c>
      <c r="C5" s="129"/>
      <c r="D5" s="129"/>
      <c r="E5" s="129"/>
      <c r="F5" s="130" t="s">
        <v>1</v>
      </c>
      <c r="G5" s="131"/>
      <c r="H5" s="132"/>
      <c r="I5" s="26" t="s">
        <v>63</v>
      </c>
      <c r="J5" s="128" t="s">
        <v>2</v>
      </c>
      <c r="K5" s="138"/>
      <c r="L5" s="138"/>
      <c r="M5" s="138"/>
      <c r="N5" s="5"/>
      <c r="O5" s="5"/>
      <c r="P5" s="5"/>
      <c r="Q5" s="5"/>
      <c r="R5" s="5"/>
    </row>
    <row r="6" spans="2:19" ht="27.9" customHeight="1" x14ac:dyDescent="0.2">
      <c r="B6" s="140" t="s">
        <v>89</v>
      </c>
      <c r="C6" s="141"/>
      <c r="D6" s="141"/>
      <c r="E6" s="141"/>
      <c r="F6" s="110" t="s">
        <v>64</v>
      </c>
      <c r="G6" s="111"/>
      <c r="H6" s="112"/>
      <c r="I6" s="27"/>
      <c r="J6" s="113"/>
      <c r="K6" s="142"/>
      <c r="L6" s="142"/>
      <c r="M6" s="142"/>
      <c r="N6" s="5"/>
      <c r="O6" s="5"/>
      <c r="P6" s="31"/>
      <c r="Q6" s="5"/>
      <c r="R6" s="5"/>
    </row>
    <row r="7" spans="2:19" ht="27.9" customHeight="1" x14ac:dyDescent="0.2">
      <c r="B7" s="115" t="s">
        <v>5</v>
      </c>
      <c r="C7" s="145"/>
      <c r="D7" s="145"/>
      <c r="E7" s="145"/>
      <c r="F7" s="145"/>
      <c r="G7" s="145"/>
      <c r="H7" s="117" t="s">
        <v>3</v>
      </c>
      <c r="I7" s="118"/>
      <c r="J7" s="117" t="s">
        <v>59</v>
      </c>
      <c r="K7" s="119"/>
      <c r="L7" s="119"/>
      <c r="M7" s="119"/>
      <c r="N7" s="5"/>
      <c r="O7" s="5"/>
      <c r="P7" s="2"/>
      <c r="Q7" s="2"/>
      <c r="R7" s="2"/>
    </row>
    <row r="8" spans="2:19" ht="21.75" customHeight="1" x14ac:dyDescent="0.2">
      <c r="B8" s="88"/>
      <c r="C8" s="143"/>
      <c r="D8" s="143"/>
      <c r="E8" s="143"/>
      <c r="F8" s="143"/>
      <c r="G8" s="144"/>
      <c r="H8" s="19" t="s">
        <v>49</v>
      </c>
      <c r="I8" s="20" t="s">
        <v>50</v>
      </c>
      <c r="J8" s="94"/>
      <c r="K8" s="95"/>
      <c r="L8" s="95"/>
      <c r="M8" s="96"/>
      <c r="N8" s="5"/>
      <c r="O8" s="5"/>
      <c r="P8" s="2"/>
      <c r="Q8" s="2"/>
      <c r="R8" s="2"/>
      <c r="S8" s="6"/>
    </row>
    <row r="9" spans="2:19" ht="24.75" customHeight="1" x14ac:dyDescent="0.2">
      <c r="B9" s="91"/>
      <c r="C9" s="92"/>
      <c r="D9" s="92"/>
      <c r="E9" s="92"/>
      <c r="F9" s="92"/>
      <c r="G9" s="93"/>
      <c r="H9" s="21"/>
      <c r="I9" s="22"/>
      <c r="J9" s="97"/>
      <c r="K9" s="98"/>
      <c r="L9" s="98"/>
      <c r="M9" s="99"/>
      <c r="N9" s="5"/>
      <c r="O9" s="5"/>
      <c r="P9" s="2"/>
      <c r="Q9" s="2"/>
      <c r="R9" s="2"/>
      <c r="S9" s="6"/>
    </row>
    <row r="10" spans="2:19" ht="52.2" customHeight="1" x14ac:dyDescent="0.2">
      <c r="B10" s="100" t="s">
        <v>91</v>
      </c>
      <c r="C10" s="101"/>
      <c r="D10" s="101"/>
      <c r="E10" s="101"/>
      <c r="F10" s="101"/>
      <c r="G10" s="101"/>
      <c r="H10" s="101"/>
      <c r="I10" s="101"/>
      <c r="J10" s="101"/>
      <c r="K10" s="101"/>
      <c r="L10" s="101"/>
      <c r="M10" s="102"/>
      <c r="N10" s="5"/>
      <c r="O10" s="5"/>
      <c r="P10" s="2"/>
      <c r="Q10" s="2"/>
      <c r="R10" s="2"/>
      <c r="S10" s="6"/>
    </row>
    <row r="11" spans="2:19" ht="33.75" customHeight="1" x14ac:dyDescent="0.2">
      <c r="B11" s="139" t="s">
        <v>4</v>
      </c>
      <c r="C11" s="104"/>
      <c r="D11" s="104"/>
      <c r="E11" s="104"/>
      <c r="F11" s="105"/>
      <c r="G11" s="17" t="s">
        <v>60</v>
      </c>
      <c r="H11" s="23" t="s">
        <v>106</v>
      </c>
      <c r="I11" s="23" t="s">
        <v>108</v>
      </c>
      <c r="J11" s="24" t="s">
        <v>101</v>
      </c>
      <c r="K11" s="106" t="s">
        <v>62</v>
      </c>
      <c r="L11" s="107"/>
      <c r="M11" s="24" t="s">
        <v>61</v>
      </c>
    </row>
    <row r="12" spans="2:19" ht="39.75" customHeight="1" x14ac:dyDescent="0.2">
      <c r="B12" s="78" t="s">
        <v>80</v>
      </c>
      <c r="C12" s="79"/>
      <c r="D12" s="79"/>
      <c r="E12" s="79"/>
      <c r="F12" s="80"/>
      <c r="G12" s="18"/>
      <c r="H12" s="18"/>
      <c r="I12" s="18"/>
      <c r="J12" s="18"/>
      <c r="K12" s="135"/>
      <c r="L12" s="136"/>
      <c r="M12" s="25"/>
      <c r="N12" s="14"/>
      <c r="O12" s="14"/>
    </row>
    <row r="13" spans="2:19" ht="39.75" customHeight="1" x14ac:dyDescent="0.2">
      <c r="B13" s="78" t="s">
        <v>81</v>
      </c>
      <c r="C13" s="79"/>
      <c r="D13" s="79"/>
      <c r="E13" s="79"/>
      <c r="F13" s="80"/>
      <c r="G13" s="18"/>
      <c r="H13" s="18"/>
      <c r="I13" s="18"/>
      <c r="J13" s="18"/>
      <c r="K13" s="28"/>
      <c r="L13" s="29"/>
      <c r="M13" s="30"/>
      <c r="N13" s="14"/>
      <c r="O13" s="14"/>
    </row>
    <row r="14" spans="2:19" ht="39.75" customHeight="1" x14ac:dyDescent="0.2">
      <c r="B14" s="78" t="s">
        <v>96</v>
      </c>
      <c r="C14" s="79"/>
      <c r="D14" s="79"/>
      <c r="E14" s="79"/>
      <c r="F14" s="80"/>
      <c r="G14" s="18"/>
      <c r="H14" s="18"/>
      <c r="I14" s="18"/>
      <c r="J14" s="18"/>
      <c r="K14" s="28"/>
      <c r="L14" s="29"/>
      <c r="M14" s="30"/>
      <c r="N14" s="14"/>
      <c r="O14" s="14"/>
    </row>
    <row r="15" spans="2:19" ht="39.75" customHeight="1" x14ac:dyDescent="0.2">
      <c r="B15" s="78" t="s">
        <v>97</v>
      </c>
      <c r="C15" s="79"/>
      <c r="D15" s="79"/>
      <c r="E15" s="79"/>
      <c r="F15" s="80"/>
      <c r="G15" s="18"/>
      <c r="H15" s="18"/>
      <c r="I15" s="18"/>
      <c r="J15" s="18"/>
      <c r="K15" s="28"/>
      <c r="L15" s="29"/>
      <c r="M15" s="30"/>
      <c r="N15" s="14"/>
      <c r="O15" s="14"/>
    </row>
    <row r="16" spans="2:19" ht="39.75" customHeight="1" x14ac:dyDescent="0.2">
      <c r="B16" s="78" t="s">
        <v>98</v>
      </c>
      <c r="C16" s="79"/>
      <c r="D16" s="79"/>
      <c r="E16" s="79"/>
      <c r="F16" s="80"/>
      <c r="G16" s="18"/>
      <c r="H16" s="18"/>
      <c r="I16" s="18"/>
      <c r="J16" s="18"/>
      <c r="K16" s="28"/>
      <c r="L16" s="29"/>
      <c r="M16" s="30"/>
      <c r="N16" s="14"/>
      <c r="O16" s="14"/>
    </row>
    <row r="17" spans="2:15" ht="39.75" customHeight="1" x14ac:dyDescent="0.2">
      <c r="B17" s="78"/>
      <c r="C17" s="79"/>
      <c r="D17" s="79"/>
      <c r="E17" s="79"/>
      <c r="F17" s="80"/>
      <c r="G17" s="18"/>
      <c r="H17" s="18"/>
      <c r="I17" s="18"/>
      <c r="J17" s="18"/>
      <c r="K17" s="28"/>
      <c r="L17" s="29"/>
      <c r="M17" s="30"/>
      <c r="N17" s="14"/>
      <c r="O17" s="14"/>
    </row>
    <row r="18" spans="2:15" ht="39.75" customHeight="1" x14ac:dyDescent="0.2">
      <c r="B18" s="53"/>
      <c r="C18" s="54"/>
      <c r="D18" s="54"/>
      <c r="E18" s="54"/>
      <c r="F18" s="52"/>
      <c r="G18" s="18"/>
      <c r="H18" s="18"/>
      <c r="I18" s="18"/>
      <c r="J18" s="18"/>
      <c r="K18" s="51"/>
      <c r="L18" s="52"/>
      <c r="M18" s="55"/>
      <c r="N18" s="14"/>
      <c r="O18" s="14"/>
    </row>
    <row r="19" spans="2:15" ht="34.5" customHeight="1" x14ac:dyDescent="0.2">
      <c r="B19" s="78"/>
      <c r="C19" s="79"/>
      <c r="D19" s="79"/>
      <c r="E19" s="79"/>
      <c r="F19" s="80"/>
      <c r="G19" s="18"/>
      <c r="H19" s="18"/>
      <c r="I19" s="18"/>
      <c r="J19" s="18"/>
      <c r="K19" s="134"/>
      <c r="L19" s="80"/>
      <c r="M19" s="25"/>
      <c r="N19" s="14"/>
      <c r="O19" s="14"/>
    </row>
    <row r="20" spans="2:15" s="49" customFormat="1" ht="28.5" customHeight="1" x14ac:dyDescent="0.2">
      <c r="B20" s="63" t="s">
        <v>92</v>
      </c>
      <c r="C20" s="64"/>
      <c r="D20" s="64"/>
      <c r="E20" s="64"/>
      <c r="F20" s="64"/>
      <c r="G20" s="64"/>
      <c r="H20" s="64"/>
      <c r="I20" s="64"/>
      <c r="J20" s="64"/>
      <c r="K20" s="64"/>
      <c r="L20" s="64"/>
      <c r="M20" s="65"/>
    </row>
    <row r="21" spans="2:15" s="49" customFormat="1" ht="16.5" customHeight="1" x14ac:dyDescent="0.2">
      <c r="B21" s="66"/>
      <c r="C21" s="67"/>
      <c r="D21" s="67"/>
      <c r="E21" s="67"/>
      <c r="F21" s="67"/>
      <c r="G21" s="67"/>
      <c r="H21" s="67"/>
      <c r="I21" s="67"/>
      <c r="J21" s="67"/>
      <c r="K21" s="67"/>
      <c r="L21" s="67"/>
      <c r="M21" s="68"/>
    </row>
    <row r="22" spans="2:15" s="49" customFormat="1" ht="22.5" customHeight="1" x14ac:dyDescent="0.2">
      <c r="B22" s="69"/>
      <c r="C22" s="70"/>
      <c r="D22" s="70"/>
      <c r="E22" s="70"/>
      <c r="F22" s="70"/>
      <c r="G22" s="70"/>
      <c r="H22" s="70"/>
      <c r="I22" s="70"/>
      <c r="J22" s="70"/>
      <c r="K22" s="70"/>
      <c r="L22" s="70"/>
      <c r="M22" s="71"/>
    </row>
    <row r="23" spans="2:15" s="49" customFormat="1" ht="28.5" customHeight="1" x14ac:dyDescent="0.2">
      <c r="B23" s="63" t="s">
        <v>100</v>
      </c>
      <c r="C23" s="64"/>
      <c r="D23" s="64"/>
      <c r="E23" s="64"/>
      <c r="F23" s="64"/>
      <c r="G23" s="64"/>
      <c r="H23" s="64"/>
      <c r="I23" s="64"/>
      <c r="J23" s="64"/>
      <c r="K23" s="64"/>
      <c r="L23" s="64"/>
      <c r="M23" s="65"/>
    </row>
    <row r="24" spans="2:15" s="49" customFormat="1" ht="28.5" customHeight="1" x14ac:dyDescent="0.2">
      <c r="B24" s="66" t="s">
        <v>107</v>
      </c>
      <c r="C24" s="67"/>
      <c r="D24" s="67"/>
      <c r="E24" s="67"/>
      <c r="F24" s="67"/>
      <c r="G24" s="67"/>
      <c r="H24" s="67"/>
      <c r="I24" s="67"/>
      <c r="J24" s="67"/>
      <c r="K24" s="67"/>
      <c r="L24" s="67"/>
      <c r="M24" s="68"/>
    </row>
    <row r="25" spans="2:15" s="49" customFormat="1" ht="45.6" customHeight="1" x14ac:dyDescent="0.2">
      <c r="B25" s="69"/>
      <c r="C25" s="70"/>
      <c r="D25" s="70"/>
      <c r="E25" s="70"/>
      <c r="F25" s="70"/>
      <c r="G25" s="70"/>
      <c r="H25" s="70"/>
      <c r="I25" s="70"/>
      <c r="J25" s="70"/>
      <c r="K25" s="70"/>
      <c r="L25" s="70"/>
      <c r="M25" s="71"/>
    </row>
    <row r="26" spans="2:15" s="49" customFormat="1" ht="22.5" customHeight="1" x14ac:dyDescent="0.2">
      <c r="B26" s="63" t="s">
        <v>93</v>
      </c>
      <c r="C26" s="64"/>
      <c r="D26" s="64"/>
      <c r="E26" s="64"/>
      <c r="F26" s="64"/>
      <c r="G26" s="64"/>
      <c r="H26" s="64"/>
      <c r="I26" s="64"/>
      <c r="J26" s="64"/>
      <c r="K26" s="64"/>
      <c r="L26" s="64"/>
      <c r="M26" s="65"/>
    </row>
    <row r="27" spans="2:15" s="49" customFormat="1" ht="22.5" customHeight="1" x14ac:dyDescent="0.2">
      <c r="B27" s="66"/>
      <c r="C27" s="67"/>
      <c r="D27" s="67"/>
      <c r="E27" s="67"/>
      <c r="F27" s="67"/>
      <c r="G27" s="67"/>
      <c r="H27" s="67"/>
      <c r="I27" s="67"/>
      <c r="J27" s="67"/>
      <c r="K27" s="67"/>
      <c r="L27" s="67"/>
      <c r="M27" s="68"/>
    </row>
    <row r="28" spans="2:15" s="49" customFormat="1" ht="22.5" customHeight="1" x14ac:dyDescent="0.2">
      <c r="B28" s="69"/>
      <c r="C28" s="70"/>
      <c r="D28" s="70"/>
      <c r="E28" s="70"/>
      <c r="F28" s="70"/>
      <c r="G28" s="70"/>
      <c r="H28" s="70"/>
      <c r="I28" s="70"/>
      <c r="J28" s="70"/>
      <c r="K28" s="70"/>
      <c r="L28" s="70"/>
      <c r="M28" s="71"/>
    </row>
    <row r="29" spans="2:15" s="49" customFormat="1" ht="22.5" customHeight="1" x14ac:dyDescent="0.2">
      <c r="B29" s="63" t="s">
        <v>94</v>
      </c>
      <c r="C29" s="64"/>
      <c r="D29" s="64"/>
      <c r="E29" s="64"/>
      <c r="F29" s="64"/>
      <c r="G29" s="64"/>
      <c r="H29" s="64"/>
      <c r="I29" s="64"/>
      <c r="J29" s="64"/>
      <c r="K29" s="64"/>
      <c r="L29" s="64"/>
      <c r="M29" s="65"/>
    </row>
    <row r="30" spans="2:15" s="49" customFormat="1" ht="22.5" customHeight="1" x14ac:dyDescent="0.2">
      <c r="B30" s="66"/>
      <c r="C30" s="67"/>
      <c r="D30" s="67"/>
      <c r="E30" s="67"/>
      <c r="F30" s="67"/>
      <c r="G30" s="67"/>
      <c r="H30" s="67"/>
      <c r="I30" s="67"/>
      <c r="J30" s="67"/>
      <c r="K30" s="67"/>
      <c r="L30" s="67"/>
      <c r="M30" s="68"/>
    </row>
    <row r="31" spans="2:15" s="49" customFormat="1" ht="22.5" customHeight="1" x14ac:dyDescent="0.2">
      <c r="B31" s="69"/>
      <c r="C31" s="70"/>
      <c r="D31" s="70"/>
      <c r="E31" s="70"/>
      <c r="F31" s="70"/>
      <c r="G31" s="70"/>
      <c r="H31" s="70"/>
      <c r="I31" s="70"/>
      <c r="J31" s="70"/>
      <c r="K31" s="70"/>
      <c r="L31" s="70"/>
      <c r="M31" s="71"/>
    </row>
    <row r="32" spans="2:15" s="49" customFormat="1" ht="26.4" customHeight="1" x14ac:dyDescent="0.2">
      <c r="B32" s="74" t="s">
        <v>109</v>
      </c>
      <c r="C32" s="75"/>
      <c r="D32" s="75"/>
      <c r="E32" s="75"/>
      <c r="F32" s="75"/>
      <c r="G32" s="75"/>
      <c r="H32" s="75"/>
      <c r="I32" s="75"/>
      <c r="J32" s="75"/>
      <c r="K32" s="75"/>
      <c r="L32" s="75"/>
      <c r="M32" s="76"/>
    </row>
    <row r="33" spans="2:17" s="49" customFormat="1" ht="22.5" customHeight="1" x14ac:dyDescent="0.2">
      <c r="B33" s="77"/>
      <c r="C33" s="67"/>
      <c r="D33" s="67"/>
      <c r="E33" s="67"/>
      <c r="F33" s="67"/>
      <c r="G33" s="67"/>
      <c r="H33" s="67"/>
      <c r="I33" s="67"/>
      <c r="J33" s="67"/>
      <c r="K33" s="67"/>
      <c r="L33" s="67"/>
      <c r="M33" s="68"/>
    </row>
    <row r="34" spans="2:17" s="49" customFormat="1" ht="22.5" customHeight="1" x14ac:dyDescent="0.2">
      <c r="B34" s="69"/>
      <c r="C34" s="70"/>
      <c r="D34" s="70"/>
      <c r="E34" s="70"/>
      <c r="F34" s="70"/>
      <c r="G34" s="70"/>
      <c r="H34" s="70"/>
      <c r="I34" s="70"/>
      <c r="J34" s="70"/>
      <c r="K34" s="70"/>
      <c r="L34" s="70"/>
      <c r="M34" s="71"/>
    </row>
    <row r="35" spans="2:17" ht="14.4" x14ac:dyDescent="0.2">
      <c r="B35" s="50" t="s">
        <v>95</v>
      </c>
      <c r="N35" s="3"/>
      <c r="O35" s="3"/>
      <c r="P35" s="3"/>
      <c r="Q35" s="3"/>
    </row>
    <row r="36" spans="2:17" ht="14.4" x14ac:dyDescent="0.2">
      <c r="B36" s="72" t="s">
        <v>84</v>
      </c>
      <c r="C36" s="72"/>
      <c r="D36" s="72"/>
      <c r="E36" s="72"/>
      <c r="F36" s="72"/>
      <c r="G36" s="72"/>
      <c r="H36" s="72"/>
      <c r="I36" s="72"/>
      <c r="J36" s="72"/>
      <c r="K36" s="72"/>
      <c r="L36" s="72"/>
      <c r="M36" s="72"/>
    </row>
    <row r="38" spans="2:17" x14ac:dyDescent="0.2">
      <c r="B38" s="7"/>
      <c r="C38" s="7"/>
      <c r="D38" s="7"/>
      <c r="E38" s="7"/>
      <c r="F38" s="7"/>
      <c r="G38" s="7"/>
      <c r="H38" s="7"/>
      <c r="I38" s="7"/>
      <c r="J38" s="7"/>
      <c r="K38" s="7"/>
      <c r="L38" s="7"/>
      <c r="M38" s="7"/>
    </row>
    <row r="39" spans="2:17" x14ac:dyDescent="0.2">
      <c r="B39" s="7"/>
      <c r="C39" s="7"/>
      <c r="D39" s="7"/>
      <c r="E39" s="7"/>
      <c r="F39" s="7"/>
      <c r="G39" s="7"/>
      <c r="H39" s="7"/>
      <c r="I39" s="7"/>
      <c r="J39" s="7"/>
      <c r="K39" s="7"/>
      <c r="L39" s="7"/>
      <c r="M39" s="7"/>
    </row>
  </sheetData>
  <mergeCells count="37">
    <mergeCell ref="B1:M1"/>
    <mergeCell ref="J5:M5"/>
    <mergeCell ref="B11:F11"/>
    <mergeCell ref="B5:E5"/>
    <mergeCell ref="B6:E6"/>
    <mergeCell ref="B2:M2"/>
    <mergeCell ref="J6:M6"/>
    <mergeCell ref="B8:G9"/>
    <mergeCell ref="J8:M9"/>
    <mergeCell ref="J7:M7"/>
    <mergeCell ref="B3:M3"/>
    <mergeCell ref="B7:G7"/>
    <mergeCell ref="F5:H5"/>
    <mergeCell ref="F6:H6"/>
    <mergeCell ref="B36:M36"/>
    <mergeCell ref="H7:I7"/>
    <mergeCell ref="K11:L11"/>
    <mergeCell ref="B10:M10"/>
    <mergeCell ref="K19:L19"/>
    <mergeCell ref="B12:F12"/>
    <mergeCell ref="B19:F19"/>
    <mergeCell ref="K12:L12"/>
    <mergeCell ref="B17:F17"/>
    <mergeCell ref="B14:F14"/>
    <mergeCell ref="B16:F16"/>
    <mergeCell ref="B13:F13"/>
    <mergeCell ref="B15:F15"/>
    <mergeCell ref="B29:M29"/>
    <mergeCell ref="B30:M31"/>
    <mergeCell ref="B20:M20"/>
    <mergeCell ref="B32:M32"/>
    <mergeCell ref="B33:M34"/>
    <mergeCell ref="B21:M22"/>
    <mergeCell ref="B23:M23"/>
    <mergeCell ref="B24:M25"/>
    <mergeCell ref="B26:M26"/>
    <mergeCell ref="B27:M28"/>
  </mergeCells>
  <phoneticPr fontId="2"/>
  <dataValidations count="3">
    <dataValidation type="list" allowBlank="1" showInputMessage="1" showErrorMessage="1" sqref="I9" xr:uid="{00000000-0002-0000-0000-000000000000}">
      <formula1>$S$1:$S$7</formula1>
    </dataValidation>
    <dataValidation type="list" allowBlank="1" showInputMessage="1" showErrorMessage="1" sqref="P6" xr:uid="{00000000-0002-0000-0000-000001000000}">
      <formula1>$P$6:$P$7</formula1>
    </dataValidation>
    <dataValidation type="list" allowBlank="1" showInputMessage="1" showErrorMessage="1" sqref="I6" xr:uid="{00000000-0002-0000-0000-000002000000}">
      <formula1>"A,B,"</formula1>
    </dataValidation>
  </dataValidations>
  <printOptions horizontalCentered="1" verticalCentered="1"/>
  <pageMargins left="0.39370078740157483" right="0.19685039370078741" top="0" bottom="0.15748031496062992" header="0.51181102362204722" footer="0.23622047244094491"/>
  <pageSetup paperSize="9" scale="95" orientation="portrait" r:id="rId1"/>
  <headerFooter alignWithMargins="0"/>
  <cellWatches>
    <cellWatch r="M3"/>
  </cellWatches>
  <drawing r:id="rId2"/>
  <legacyDrawing r:id="rId3"/>
  <mc:AlternateContent xmlns:mc="http://schemas.openxmlformats.org/markup-compatibility/2006">
    <mc:Choice Requires="x14">
      <controls>
        <mc:AlternateContent xmlns:mc="http://schemas.openxmlformats.org/markup-compatibility/2006">
          <mc:Choice Requires="x14">
            <control shapeId="3093" r:id="rId4" name="Check Box 21">
              <controlPr locked="0" defaultSize="0" autoFill="0" autoLine="0" autoPict="0" altText="ボタン_x000a_">
                <anchor moveWithCells="1">
                  <from>
                    <xdr:col>7</xdr:col>
                    <xdr:colOff>640080</xdr:colOff>
                    <xdr:row>6</xdr:row>
                    <xdr:rowOff>335280</xdr:rowOff>
                  </from>
                  <to>
                    <xdr:col>7</xdr:col>
                    <xdr:colOff>944880</xdr:colOff>
                    <xdr:row>8</xdr:row>
                    <xdr:rowOff>30480</xdr:rowOff>
                  </to>
                </anchor>
              </controlPr>
            </control>
          </mc:Choice>
        </mc:AlternateContent>
        <mc:AlternateContent xmlns:mc="http://schemas.openxmlformats.org/markup-compatibility/2006">
          <mc:Choice Requires="x14">
            <control shapeId="3095" r:id="rId5" name="Check Box 23">
              <controlPr locked="0" defaultSize="0" autoFill="0" autoLine="0" autoPict="0" altText="ボタン_x000a_">
                <anchor moveWithCells="1">
                  <from>
                    <xdr:col>8</xdr:col>
                    <xdr:colOff>388620</xdr:colOff>
                    <xdr:row>7</xdr:row>
                    <xdr:rowOff>0</xdr:rowOff>
                  </from>
                  <to>
                    <xdr:col>8</xdr:col>
                    <xdr:colOff>693420</xdr:colOff>
                    <xdr:row>8</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D47CA-E2D8-4FAE-8AA6-5BFB708C6721}">
  <dimension ref="A1"/>
  <sheetViews>
    <sheetView workbookViewId="0"/>
  </sheetViews>
  <sheetFormatPr defaultRowHeight="13.2" x14ac:dyDescent="0.2"/>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5153-CB91-4ADE-B0A6-F4FD1B8DF0AD}">
  <dimension ref="B1:M30"/>
  <sheetViews>
    <sheetView showGridLines="0" topLeftCell="A3" workbookViewId="0">
      <selection activeCell="E24" sqref="E24"/>
    </sheetView>
  </sheetViews>
  <sheetFormatPr defaultRowHeight="13.2" x14ac:dyDescent="0.2"/>
  <cols>
    <col min="1" max="1" width="2.6640625" customWidth="1"/>
    <col min="2" max="2" width="17" customWidth="1"/>
    <col min="3" max="3" width="14.77734375" customWidth="1"/>
    <col min="4" max="4" width="15.21875" customWidth="1"/>
    <col min="5" max="5" width="11.109375" customWidth="1"/>
    <col min="6" max="6" width="31" customWidth="1"/>
    <col min="7" max="7" width="15.33203125" customWidth="1"/>
    <col min="8" max="8" width="5" customWidth="1"/>
    <col min="9" max="9" width="4.21875" customWidth="1"/>
  </cols>
  <sheetData>
    <row r="1" spans="2:13" s="4" customFormat="1" ht="39.75" customHeight="1" x14ac:dyDescent="0.2">
      <c r="B1" s="120" t="s">
        <v>83</v>
      </c>
      <c r="C1" s="137"/>
      <c r="D1" s="137"/>
      <c r="E1" s="137"/>
      <c r="F1" s="137"/>
      <c r="G1" s="137"/>
      <c r="H1" s="137"/>
      <c r="I1" s="137"/>
      <c r="J1" s="8"/>
      <c r="K1" s="1"/>
      <c r="L1" s="1"/>
      <c r="M1" s="1"/>
    </row>
    <row r="2" spans="2:13" s="4" customFormat="1" ht="24.75" customHeight="1" x14ac:dyDescent="0.2">
      <c r="B2" s="146" t="s">
        <v>88</v>
      </c>
      <c r="C2" s="147"/>
      <c r="D2" s="147"/>
      <c r="E2" s="147"/>
      <c r="F2" s="147"/>
      <c r="G2" s="147"/>
      <c r="H2" s="147"/>
      <c r="I2" s="147"/>
      <c r="J2" s="1"/>
      <c r="K2" s="1"/>
      <c r="L2" s="1"/>
      <c r="M2" s="1"/>
    </row>
    <row r="3" spans="2:13" s="4" customFormat="1" ht="54.75" customHeight="1" thickBot="1" x14ac:dyDescent="0.25">
      <c r="B3" s="124" t="s">
        <v>67</v>
      </c>
      <c r="C3" s="125"/>
      <c r="D3" s="125"/>
      <c r="E3" s="125"/>
      <c r="F3" s="125"/>
      <c r="G3" s="125"/>
      <c r="H3" s="125"/>
      <c r="I3" s="148"/>
    </row>
    <row r="6" spans="2:13" x14ac:dyDescent="0.2">
      <c r="B6" t="s">
        <v>70</v>
      </c>
    </row>
    <row r="7" spans="2:13" x14ac:dyDescent="0.2">
      <c r="B7" t="s">
        <v>69</v>
      </c>
      <c r="C7" s="41" t="s">
        <v>68</v>
      </c>
    </row>
    <row r="9" spans="2:13" x14ac:dyDescent="0.2">
      <c r="F9" s="149" t="s">
        <v>74</v>
      </c>
      <c r="G9" s="150"/>
    </row>
    <row r="10" spans="2:13" ht="13.8" thickBot="1" x14ac:dyDescent="0.25">
      <c r="B10" s="45" t="s">
        <v>65</v>
      </c>
      <c r="C10" s="46" t="s">
        <v>71</v>
      </c>
      <c r="D10" s="46" t="s">
        <v>72</v>
      </c>
      <c r="E10" s="46" t="s">
        <v>66</v>
      </c>
      <c r="F10" s="47" t="s">
        <v>75</v>
      </c>
      <c r="G10" s="48" t="s">
        <v>73</v>
      </c>
    </row>
    <row r="11" spans="2:13" ht="13.8" thickTop="1" x14ac:dyDescent="0.2">
      <c r="B11" s="38"/>
      <c r="C11" s="39"/>
      <c r="D11" s="39"/>
      <c r="E11" s="39"/>
      <c r="F11" s="42"/>
      <c r="G11" s="40"/>
    </row>
    <row r="12" spans="2:13" x14ac:dyDescent="0.2">
      <c r="B12" s="33"/>
      <c r="C12" s="32"/>
      <c r="D12" s="32"/>
      <c r="E12" s="32"/>
      <c r="F12" s="43"/>
      <c r="G12" s="34"/>
    </row>
    <row r="13" spans="2:13" x14ac:dyDescent="0.2">
      <c r="B13" s="33"/>
      <c r="C13" s="32"/>
      <c r="D13" s="32"/>
      <c r="E13" s="32"/>
      <c r="F13" s="43"/>
      <c r="G13" s="34"/>
    </row>
    <row r="14" spans="2:13" x14ac:dyDescent="0.2">
      <c r="B14" s="33"/>
      <c r="C14" s="32"/>
      <c r="D14" s="32"/>
      <c r="E14" s="32"/>
      <c r="F14" s="43"/>
      <c r="G14" s="34"/>
    </row>
    <row r="15" spans="2:13" x14ac:dyDescent="0.2">
      <c r="B15" s="33"/>
      <c r="C15" s="32"/>
      <c r="D15" s="32"/>
      <c r="E15" s="32"/>
      <c r="F15" s="43"/>
      <c r="G15" s="34"/>
    </row>
    <row r="16" spans="2:13" x14ac:dyDescent="0.2">
      <c r="B16" s="33"/>
      <c r="C16" s="32"/>
      <c r="D16" s="32"/>
      <c r="E16" s="32"/>
      <c r="F16" s="43"/>
      <c r="G16" s="34"/>
    </row>
    <row r="17" spans="2:7" x14ac:dyDescent="0.2">
      <c r="B17" s="33"/>
      <c r="C17" s="32"/>
      <c r="D17" s="32"/>
      <c r="E17" s="32"/>
      <c r="F17" s="43"/>
      <c r="G17" s="34"/>
    </row>
    <row r="18" spans="2:7" x14ac:dyDescent="0.2">
      <c r="B18" s="33"/>
      <c r="C18" s="32"/>
      <c r="D18" s="32"/>
      <c r="E18" s="32"/>
      <c r="F18" s="43"/>
      <c r="G18" s="34"/>
    </row>
    <row r="19" spans="2:7" x14ac:dyDescent="0.2">
      <c r="B19" s="33"/>
      <c r="C19" s="32"/>
      <c r="D19" s="32"/>
      <c r="E19" s="32"/>
      <c r="F19" s="43"/>
      <c r="G19" s="34"/>
    </row>
    <row r="20" spans="2:7" x14ac:dyDescent="0.2">
      <c r="B20" s="33"/>
      <c r="C20" s="32"/>
      <c r="D20" s="32"/>
      <c r="E20" s="32"/>
      <c r="F20" s="43"/>
      <c r="G20" s="34"/>
    </row>
    <row r="21" spans="2:7" x14ac:dyDescent="0.2">
      <c r="B21" s="33"/>
      <c r="C21" s="32"/>
      <c r="D21" s="32"/>
      <c r="E21" s="32"/>
      <c r="F21" s="43"/>
      <c r="G21" s="34"/>
    </row>
    <row r="22" spans="2:7" x14ac:dyDescent="0.2">
      <c r="B22" s="33"/>
      <c r="C22" s="32"/>
      <c r="D22" s="32"/>
      <c r="E22" s="32"/>
      <c r="F22" s="43"/>
      <c r="G22" s="34"/>
    </row>
    <row r="23" spans="2:7" x14ac:dyDescent="0.2">
      <c r="B23" s="35"/>
      <c r="C23" s="36"/>
      <c r="D23" s="36"/>
      <c r="E23" s="36"/>
      <c r="F23" s="44"/>
      <c r="G23" s="37"/>
    </row>
    <row r="25" spans="2:7" x14ac:dyDescent="0.2">
      <c r="B25" t="s">
        <v>79</v>
      </c>
    </row>
    <row r="27" spans="2:7" x14ac:dyDescent="0.2">
      <c r="B27" t="s">
        <v>76</v>
      </c>
    </row>
    <row r="28" spans="2:7" x14ac:dyDescent="0.2">
      <c r="B28" t="s">
        <v>77</v>
      </c>
    </row>
    <row r="29" spans="2:7" x14ac:dyDescent="0.2">
      <c r="B29" t="s">
        <v>85</v>
      </c>
    </row>
    <row r="30" spans="2:7" x14ac:dyDescent="0.2">
      <c r="B30" s="41" t="s">
        <v>78</v>
      </c>
    </row>
  </sheetData>
  <mergeCells count="4">
    <mergeCell ref="B1:I1"/>
    <mergeCell ref="B2:I2"/>
    <mergeCell ref="B3:I3"/>
    <mergeCell ref="F9:G9"/>
  </mergeCells>
  <phoneticPr fontId="2"/>
  <hyperlinks>
    <hyperlink ref="C7" r:id="rId1" xr:uid="{32F03AE1-8AEE-427F-AC4B-9586E349E167}"/>
    <hyperlink ref="B30" r:id="rId2" xr:uid="{842DF804-A215-44F7-9427-592E185F1DD1}"/>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B20" sqref="B20"/>
    </sheetView>
  </sheetViews>
  <sheetFormatPr defaultRowHeight="13.2" x14ac:dyDescent="0.2"/>
  <cols>
    <col min="1" max="1" width="19.44140625" customWidth="1"/>
    <col min="2" max="2" width="20.88671875" customWidth="1"/>
    <col min="3" max="4" width="11.44140625" customWidth="1"/>
  </cols>
  <sheetData>
    <row r="1" spans="1:8" s="16" customFormat="1" x14ac:dyDescent="0.2">
      <c r="A1" s="15" t="s">
        <v>54</v>
      </c>
      <c r="B1" s="15" t="s">
        <v>55</v>
      </c>
      <c r="C1" s="15" t="e">
        <f>広報アンケート!#REF!</f>
        <v>#REF!</v>
      </c>
      <c r="D1" s="15" t="str">
        <f>広報アンケート!$G$11</f>
        <v>走行用</v>
      </c>
      <c r="E1" s="15" t="s">
        <v>51</v>
      </c>
      <c r="F1" s="15" t="s">
        <v>52</v>
      </c>
      <c r="G1" s="15" t="s">
        <v>53</v>
      </c>
      <c r="H1" s="15" t="s">
        <v>57</v>
      </c>
    </row>
    <row r="2" spans="1:8" x14ac:dyDescent="0.2">
      <c r="A2" t="str">
        <f>CONCATENATE(広報アンケート!$F$6,広報アンケート!$I$6)</f>
        <v>高専            ｷｬﾝﾊﾟｽ</v>
      </c>
      <c r="B2" t="str">
        <f>広報アンケート!$B12</f>
        <v>ギヤヘッド付きRS-385PH（贈呈数：1校当たり6個）</v>
      </c>
      <c r="C2">
        <f>広報アンケート!$F$12</f>
        <v>0</v>
      </c>
      <c r="D2">
        <f>広報アンケート!$G$12</f>
        <v>0</v>
      </c>
      <c r="E2">
        <f>広報アンケート!$H$12</f>
        <v>0</v>
      </c>
      <c r="F2">
        <f>広報アンケート!$I$12</f>
        <v>0</v>
      </c>
      <c r="G2">
        <f>広報アンケート!$J$12</f>
        <v>0</v>
      </c>
      <c r="H2">
        <f>SUM(C2:G2)</f>
        <v>0</v>
      </c>
    </row>
    <row r="3" spans="1:8" x14ac:dyDescent="0.2">
      <c r="A3" t="str">
        <f>CONCATENATE(広報アンケート!$F$6,広報アンケート!$I$6)</f>
        <v>高専            ｷｬﾝﾊﾟｽ</v>
      </c>
      <c r="B3" t="e">
        <f>広報アンケート!#REF!</f>
        <v>#REF!</v>
      </c>
      <c r="C3" t="e">
        <f>広報アンケート!#REF!</f>
        <v>#REF!</v>
      </c>
      <c r="D3" t="e">
        <f>広報アンケート!#REF!</f>
        <v>#REF!</v>
      </c>
      <c r="E3" t="e">
        <f>広報アンケート!#REF!</f>
        <v>#REF!</v>
      </c>
      <c r="F3" t="e">
        <f>広報アンケート!#REF!</f>
        <v>#REF!</v>
      </c>
      <c r="G3" t="e">
        <f>広報アンケート!#REF!</f>
        <v>#REF!</v>
      </c>
      <c r="H3" t="e">
        <f t="shared" ref="H3:H10" si="0">SUM(C3:G3)</f>
        <v>#REF!</v>
      </c>
    </row>
    <row r="4" spans="1:8" x14ac:dyDescent="0.2">
      <c r="A4" t="str">
        <f>CONCATENATE(広報アンケート!$F$6,広報アンケート!$I$6)</f>
        <v>高専            ｷｬﾝﾊﾟｽ</v>
      </c>
      <c r="B4" t="e">
        <f>広報アンケート!#REF!</f>
        <v>#REF!</v>
      </c>
      <c r="C4" t="e">
        <f>広報アンケート!#REF!</f>
        <v>#REF!</v>
      </c>
      <c r="D4" t="e">
        <f>広報アンケート!#REF!</f>
        <v>#REF!</v>
      </c>
      <c r="E4" t="e">
        <f>広報アンケート!#REF!</f>
        <v>#REF!</v>
      </c>
      <c r="F4" t="e">
        <f>広報アンケート!#REF!</f>
        <v>#REF!</v>
      </c>
      <c r="G4" t="e">
        <f>広報アンケート!#REF!</f>
        <v>#REF!</v>
      </c>
      <c r="H4" t="e">
        <f t="shared" si="0"/>
        <v>#REF!</v>
      </c>
    </row>
    <row r="5" spans="1:8" x14ac:dyDescent="0.2">
      <c r="A5" t="str">
        <f>CONCATENATE(広報アンケート!$F$6,広報アンケート!$I$6)</f>
        <v>高専            ｷｬﾝﾊﾟｽ</v>
      </c>
      <c r="B5" t="e">
        <f>広報アンケート!#REF!</f>
        <v>#REF!</v>
      </c>
      <c r="C5" t="e">
        <f>広報アンケート!#REF!</f>
        <v>#REF!</v>
      </c>
      <c r="D5" t="e">
        <f>広報アンケート!#REF!</f>
        <v>#REF!</v>
      </c>
      <c r="E5" t="e">
        <f>広報アンケート!#REF!</f>
        <v>#REF!</v>
      </c>
      <c r="F5" t="e">
        <f>広報アンケート!#REF!</f>
        <v>#REF!</v>
      </c>
      <c r="G5" t="e">
        <f>広報アンケート!#REF!</f>
        <v>#REF!</v>
      </c>
      <c r="H5" t="e">
        <f t="shared" si="0"/>
        <v>#REF!</v>
      </c>
    </row>
    <row r="6" spans="1:8" x14ac:dyDescent="0.2">
      <c r="A6" t="str">
        <f>CONCATENATE(広報アンケート!$F$6,広報アンケート!$I$6)</f>
        <v>高専            ｷｬﾝﾊﾟｽ</v>
      </c>
      <c r="B6" t="e">
        <f>広報アンケート!#REF!</f>
        <v>#REF!</v>
      </c>
      <c r="C6">
        <f>広報アンケート!$F$19</f>
        <v>0</v>
      </c>
      <c r="D6">
        <f>広報アンケート!$G$19</f>
        <v>0</v>
      </c>
      <c r="E6">
        <f>広報アンケート!$H$19</f>
        <v>0</v>
      </c>
      <c r="F6">
        <f>広報アンケート!$I$19</f>
        <v>0</v>
      </c>
      <c r="G6">
        <f>広報アンケート!$J$19</f>
        <v>0</v>
      </c>
      <c r="H6">
        <f t="shared" si="0"/>
        <v>0</v>
      </c>
    </row>
    <row r="7" spans="1:8" x14ac:dyDescent="0.2">
      <c r="A7" t="str">
        <f>CONCATENATE(広報アンケート!$F$6,広報アンケート!$I$6)</f>
        <v>高専            ｷｬﾝﾊﾟｽ</v>
      </c>
      <c r="B7" t="e">
        <f>広報アンケート!#REF!</f>
        <v>#REF!</v>
      </c>
      <c r="C7" t="e">
        <f>広報アンケート!#REF!</f>
        <v>#REF!</v>
      </c>
      <c r="D7" t="e">
        <f>広報アンケート!#REF!</f>
        <v>#REF!</v>
      </c>
      <c r="E7" t="e">
        <f>広報アンケート!#REF!</f>
        <v>#REF!</v>
      </c>
      <c r="F7" t="e">
        <f>広報アンケート!#REF!</f>
        <v>#REF!</v>
      </c>
      <c r="G7" t="e">
        <f>広報アンケート!#REF!</f>
        <v>#REF!</v>
      </c>
      <c r="H7" t="e">
        <f t="shared" si="0"/>
        <v>#REF!</v>
      </c>
    </row>
    <row r="8" spans="1:8" x14ac:dyDescent="0.2">
      <c r="A8" t="str">
        <f>CONCATENATE(広報アンケート!$F$6,広報アンケート!$I$6)</f>
        <v>高専            ｷｬﾝﾊﾟｽ</v>
      </c>
      <c r="B8" t="e">
        <f>広報アンケート!#REF!</f>
        <v>#REF!</v>
      </c>
      <c r="C8" t="e">
        <f>広報アンケート!#REF!</f>
        <v>#REF!</v>
      </c>
      <c r="D8" t="e">
        <f>広報アンケート!#REF!</f>
        <v>#REF!</v>
      </c>
      <c r="E8" t="e">
        <f>広報アンケート!#REF!</f>
        <v>#REF!</v>
      </c>
      <c r="F8" t="e">
        <f>広報アンケート!#REF!</f>
        <v>#REF!</v>
      </c>
      <c r="G8" t="e">
        <f>広報アンケート!#REF!</f>
        <v>#REF!</v>
      </c>
      <c r="H8" t="e">
        <f t="shared" si="0"/>
        <v>#REF!</v>
      </c>
    </row>
    <row r="9" spans="1:8" x14ac:dyDescent="0.2">
      <c r="A9" t="str">
        <f>CONCATENATE(広報アンケート!$F$6,広報アンケート!$I$6)</f>
        <v>高専            ｷｬﾝﾊﾟｽ</v>
      </c>
      <c r="B9" t="s">
        <v>58</v>
      </c>
      <c r="C9">
        <f>SUM(広報アンケート!F12:F19)</f>
        <v>0</v>
      </c>
      <c r="D9">
        <f>SUM(広報アンケート!G12:G19)</f>
        <v>0</v>
      </c>
      <c r="E9">
        <f>SUM(広報アンケート!H12:H19)</f>
        <v>0</v>
      </c>
      <c r="F9">
        <f>SUM(広報アンケート!I12:I19)</f>
        <v>0</v>
      </c>
      <c r="G9">
        <f>SUM(広報アンケート!J12:J19)</f>
        <v>0</v>
      </c>
      <c r="H9">
        <f t="shared" si="0"/>
        <v>0</v>
      </c>
    </row>
    <row r="10" spans="1:8" x14ac:dyDescent="0.2">
      <c r="A10" t="str">
        <f>CONCATENATE(広報アンケート!$F$6,広報アンケート!$I$6)</f>
        <v>高専            ｷｬﾝﾊﾟｽ</v>
      </c>
      <c r="B10" t="s">
        <v>56</v>
      </c>
      <c r="C10" t="e">
        <f>SUM(広報アンケート!#REF!)</f>
        <v>#REF!</v>
      </c>
      <c r="D10" t="e">
        <f>SUM(広報アンケート!#REF!)</f>
        <v>#REF!</v>
      </c>
      <c r="E10" t="e">
        <f>SUM(広報アンケート!#REF!)</f>
        <v>#REF!</v>
      </c>
      <c r="F10" t="e">
        <f>SUM(広報アンケート!#REF!)</f>
        <v>#REF!</v>
      </c>
      <c r="G10" t="e">
        <f>SUM(広報アンケート!#REF!)</f>
        <v>#REF!</v>
      </c>
      <c r="H10" t="e">
        <f t="shared" si="0"/>
        <v>#REF!</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workbookViewId="0">
      <pane xSplit="1" ySplit="2" topLeftCell="B3" activePane="bottomRight" state="frozen"/>
      <selection pane="topRight" activeCell="B1" sqref="B1"/>
      <selection pane="bottomLeft" activeCell="A3" sqref="A3"/>
      <selection pane="bottomRight" activeCell="H27" sqref="H27"/>
    </sheetView>
  </sheetViews>
  <sheetFormatPr defaultRowHeight="13.2" x14ac:dyDescent="0.2"/>
  <cols>
    <col min="2" max="2" width="11.109375" customWidth="1"/>
    <col min="3" max="3" width="17.6640625" customWidth="1"/>
    <col min="4" max="4" width="10.33203125" customWidth="1"/>
    <col min="5" max="5" width="17.77734375" customWidth="1"/>
  </cols>
  <sheetData>
    <row r="1" spans="1:6" x14ac:dyDescent="0.2">
      <c r="B1" t="str">
        <f>CONCATENATE(広報アンケート!$F$6,広報アンケート!$I$6)</f>
        <v>高専            ｷｬﾝﾊﾟｽ</v>
      </c>
      <c r="C1" t="str">
        <f>CONCATENATE(広報アンケート!$F$6,広報アンケート!$I$6)</f>
        <v>高専            ｷｬﾝﾊﾟｽ</v>
      </c>
      <c r="D1" t="str">
        <f>CONCATENATE(広報アンケート!$F$6,広報アンケート!$I$6)</f>
        <v>高専            ｷｬﾝﾊﾟｽ</v>
      </c>
      <c r="E1" t="str">
        <f>CONCATENATE(広報アンケート!$F$6,広報アンケート!$I$6)</f>
        <v>高専            ｷｬﾝﾊﾟｽ</v>
      </c>
      <c r="F1" t="str">
        <f>CONCATENATE(広報アンケート!$F$6,広報アンケート!$I$6)</f>
        <v>高専            ｷｬﾝﾊﾟｽ</v>
      </c>
    </row>
    <row r="2" spans="1:6" x14ac:dyDescent="0.2">
      <c r="A2" t="s">
        <v>6</v>
      </c>
      <c r="B2" t="e">
        <f>#REF!</f>
        <v>#REF!</v>
      </c>
      <c r="C2" t="e">
        <f>#REF!</f>
        <v>#REF!</v>
      </c>
      <c r="D2" t="e">
        <f>#REF!</f>
        <v>#REF!</v>
      </c>
      <c r="E2" t="e">
        <f>#REF!</f>
        <v>#REF!</v>
      </c>
      <c r="F2" t="e">
        <f>#REF!</f>
        <v>#REF!</v>
      </c>
    </row>
    <row r="3" spans="1:6" x14ac:dyDescent="0.2">
      <c r="A3" t="s">
        <v>7</v>
      </c>
      <c r="B3" t="e">
        <f>#REF!</f>
        <v>#REF!</v>
      </c>
      <c r="C3" t="e">
        <f>#REF!</f>
        <v>#REF!</v>
      </c>
      <c r="D3" t="e">
        <f>#REF!</f>
        <v>#REF!</v>
      </c>
      <c r="E3" t="e">
        <f>#REF!</f>
        <v>#REF!</v>
      </c>
      <c r="F3" t="e">
        <f>#REF!</f>
        <v>#REF!</v>
      </c>
    </row>
    <row r="4" spans="1:6" x14ac:dyDescent="0.2">
      <c r="A4" t="s">
        <v>8</v>
      </c>
      <c r="B4" t="e">
        <f>#REF!</f>
        <v>#REF!</v>
      </c>
      <c r="C4" t="e">
        <f>#REF!</f>
        <v>#REF!</v>
      </c>
      <c r="D4" t="e">
        <f>#REF!</f>
        <v>#REF!</v>
      </c>
      <c r="E4" t="e">
        <f>#REF!</f>
        <v>#REF!</v>
      </c>
      <c r="F4" t="e">
        <f>#REF!</f>
        <v>#REF!</v>
      </c>
    </row>
    <row r="5" spans="1:6" x14ac:dyDescent="0.2">
      <c r="A5" t="s">
        <v>9</v>
      </c>
      <c r="B5" t="e">
        <f>#REF!</f>
        <v>#REF!</v>
      </c>
      <c r="C5" t="e">
        <f>#REF!</f>
        <v>#REF!</v>
      </c>
      <c r="D5" t="e">
        <f>#REF!</f>
        <v>#REF!</v>
      </c>
      <c r="E5" t="e">
        <f>#REF!</f>
        <v>#REF!</v>
      </c>
      <c r="F5" t="e">
        <f>#REF!</f>
        <v>#REF!</v>
      </c>
    </row>
    <row r="6" spans="1:6" x14ac:dyDescent="0.2">
      <c r="A6" t="s">
        <v>10</v>
      </c>
      <c r="B6" t="e">
        <f>#REF!</f>
        <v>#REF!</v>
      </c>
      <c r="C6" t="e">
        <f>#REF!</f>
        <v>#REF!</v>
      </c>
      <c r="D6" t="e">
        <f>#REF!</f>
        <v>#REF!</v>
      </c>
      <c r="E6" t="e">
        <f>#REF!</f>
        <v>#REF!</v>
      </c>
      <c r="F6" t="e">
        <f>#REF!</f>
        <v>#REF!</v>
      </c>
    </row>
    <row r="7" spans="1:6" x14ac:dyDescent="0.2">
      <c r="A7" t="s">
        <v>11</v>
      </c>
      <c r="B7" t="e">
        <f>#REF!</f>
        <v>#REF!</v>
      </c>
      <c r="C7" t="e">
        <f>#REF!</f>
        <v>#REF!</v>
      </c>
      <c r="D7" t="e">
        <f>#REF!</f>
        <v>#REF!</v>
      </c>
      <c r="E7" t="e">
        <f>#REF!</f>
        <v>#REF!</v>
      </c>
      <c r="F7" t="e">
        <f>#REF!</f>
        <v>#REF!</v>
      </c>
    </row>
    <row r="8" spans="1:6" x14ac:dyDescent="0.2">
      <c r="A8" t="s">
        <v>12</v>
      </c>
      <c r="B8" t="e">
        <f>#REF!</f>
        <v>#REF!</v>
      </c>
      <c r="C8" t="e">
        <f>#REF!</f>
        <v>#REF!</v>
      </c>
      <c r="D8" t="e">
        <f>#REF!</f>
        <v>#REF!</v>
      </c>
      <c r="E8" t="e">
        <f>#REF!</f>
        <v>#REF!</v>
      </c>
      <c r="F8" t="e">
        <f>#REF!</f>
        <v>#REF!</v>
      </c>
    </row>
    <row r="9" spans="1:6" x14ac:dyDescent="0.2">
      <c r="A9" t="s">
        <v>13</v>
      </c>
      <c r="B9" t="e">
        <f>#REF!</f>
        <v>#REF!</v>
      </c>
      <c r="C9" t="e">
        <f>#REF!</f>
        <v>#REF!</v>
      </c>
      <c r="D9" t="e">
        <f>#REF!</f>
        <v>#REF!</v>
      </c>
      <c r="E9" t="e">
        <f>#REF!</f>
        <v>#REF!</v>
      </c>
      <c r="F9" t="e">
        <f>#REF!</f>
        <v>#REF!</v>
      </c>
    </row>
    <row r="10" spans="1:6" x14ac:dyDescent="0.2">
      <c r="A10" t="s">
        <v>14</v>
      </c>
      <c r="B10" t="e">
        <f>#REF!</f>
        <v>#REF!</v>
      </c>
      <c r="C10" t="e">
        <f>#REF!</f>
        <v>#REF!</v>
      </c>
      <c r="D10" t="e">
        <f>#REF!</f>
        <v>#REF!</v>
      </c>
      <c r="E10" t="e">
        <f>#REF!</f>
        <v>#REF!</v>
      </c>
      <c r="F10" t="e">
        <f>#REF!</f>
        <v>#REF!</v>
      </c>
    </row>
    <row r="11" spans="1:6" x14ac:dyDescent="0.2">
      <c r="A11" t="s">
        <v>15</v>
      </c>
      <c r="B11" t="e">
        <f>#REF!</f>
        <v>#REF!</v>
      </c>
      <c r="C11" t="e">
        <f>#REF!</f>
        <v>#REF!</v>
      </c>
      <c r="D11" t="e">
        <f>#REF!</f>
        <v>#REF!</v>
      </c>
      <c r="E11" t="e">
        <f>#REF!</f>
        <v>#REF!</v>
      </c>
      <c r="F11" t="e">
        <f>#REF!</f>
        <v>#REF!</v>
      </c>
    </row>
    <row r="12" spans="1:6" x14ac:dyDescent="0.2">
      <c r="A12" t="s">
        <v>16</v>
      </c>
      <c r="B12" t="e">
        <f>#REF!</f>
        <v>#REF!</v>
      </c>
      <c r="C12" t="e">
        <f>#REF!</f>
        <v>#REF!</v>
      </c>
      <c r="D12" t="e">
        <f>#REF!</f>
        <v>#REF!</v>
      </c>
      <c r="E12" t="e">
        <f>#REF!</f>
        <v>#REF!</v>
      </c>
      <c r="F12" t="e">
        <f>#REF!</f>
        <v>#REF!</v>
      </c>
    </row>
    <row r="13" spans="1:6" x14ac:dyDescent="0.2">
      <c r="A13" t="s">
        <v>17</v>
      </c>
      <c r="B13" t="e">
        <f>#REF!</f>
        <v>#REF!</v>
      </c>
      <c r="C13" t="e">
        <f>#REF!</f>
        <v>#REF!</v>
      </c>
      <c r="D13" t="e">
        <f>#REF!</f>
        <v>#REF!</v>
      </c>
      <c r="E13" t="e">
        <f>#REF!</f>
        <v>#REF!</v>
      </c>
      <c r="F13" t="e">
        <f>#REF!</f>
        <v>#REF!</v>
      </c>
    </row>
    <row r="14" spans="1:6" x14ac:dyDescent="0.2">
      <c r="A14" t="s">
        <v>18</v>
      </c>
      <c r="B14" t="e">
        <f>#REF!</f>
        <v>#REF!</v>
      </c>
      <c r="C14" t="e">
        <f>#REF!</f>
        <v>#REF!</v>
      </c>
      <c r="D14" t="e">
        <f>#REF!</f>
        <v>#REF!</v>
      </c>
      <c r="E14" t="e">
        <f>#REF!</f>
        <v>#REF!</v>
      </c>
      <c r="F14" t="e">
        <f>#REF!</f>
        <v>#REF!</v>
      </c>
    </row>
    <row r="15" spans="1:6" x14ac:dyDescent="0.2">
      <c r="A15" t="s">
        <v>19</v>
      </c>
      <c r="B15" t="e">
        <f>#REF!</f>
        <v>#REF!</v>
      </c>
      <c r="C15" t="e">
        <f>#REF!</f>
        <v>#REF!</v>
      </c>
      <c r="D15" t="e">
        <f>#REF!</f>
        <v>#REF!</v>
      </c>
      <c r="E15" t="e">
        <f>#REF!</f>
        <v>#REF!</v>
      </c>
      <c r="F15" t="e">
        <f>#REF!</f>
        <v>#REF!</v>
      </c>
    </row>
    <row r="16" spans="1:6" x14ac:dyDescent="0.2">
      <c r="A16" t="s">
        <v>20</v>
      </c>
      <c r="B16" t="e">
        <f>#REF!</f>
        <v>#REF!</v>
      </c>
      <c r="C16" t="e">
        <f>#REF!</f>
        <v>#REF!</v>
      </c>
      <c r="D16" t="e">
        <f>#REF!</f>
        <v>#REF!</v>
      </c>
      <c r="E16" t="e">
        <f>#REF!</f>
        <v>#REF!</v>
      </c>
      <c r="F16" t="e">
        <f>#REF!</f>
        <v>#REF!</v>
      </c>
    </row>
    <row r="17" spans="1:6" x14ac:dyDescent="0.2">
      <c r="A17" t="s">
        <v>21</v>
      </c>
      <c r="B17" t="e">
        <f>#REF!</f>
        <v>#REF!</v>
      </c>
      <c r="C17" t="e">
        <f>#REF!</f>
        <v>#REF!</v>
      </c>
      <c r="D17" t="e">
        <f>#REF!</f>
        <v>#REF!</v>
      </c>
      <c r="E17" t="e">
        <f>#REF!</f>
        <v>#REF!</v>
      </c>
      <c r="F17" t="e">
        <f>#REF!</f>
        <v>#REF!</v>
      </c>
    </row>
    <row r="18" spans="1:6" x14ac:dyDescent="0.2">
      <c r="A18" t="s">
        <v>22</v>
      </c>
      <c r="B18" t="e">
        <f>#REF!</f>
        <v>#REF!</v>
      </c>
      <c r="C18" t="e">
        <f>#REF!</f>
        <v>#REF!</v>
      </c>
      <c r="D18" t="e">
        <f>#REF!</f>
        <v>#REF!</v>
      </c>
      <c r="E18" t="e">
        <f>#REF!</f>
        <v>#REF!</v>
      </c>
      <c r="F18" t="e">
        <f>#REF!</f>
        <v>#REF!</v>
      </c>
    </row>
    <row r="19" spans="1:6" x14ac:dyDescent="0.2">
      <c r="A19" t="s">
        <v>23</v>
      </c>
      <c r="B19" t="e">
        <f>#REF!</f>
        <v>#REF!</v>
      </c>
      <c r="C19" t="e">
        <f>#REF!</f>
        <v>#REF!</v>
      </c>
      <c r="D19" t="e">
        <f>#REF!</f>
        <v>#REF!</v>
      </c>
      <c r="E19" t="e">
        <f>#REF!</f>
        <v>#REF!</v>
      </c>
      <c r="F19" t="e">
        <f>#REF!</f>
        <v>#REF!</v>
      </c>
    </row>
    <row r="20" spans="1:6" x14ac:dyDescent="0.2">
      <c r="A20" t="s">
        <v>24</v>
      </c>
      <c r="B20" t="e">
        <f>#REF!</f>
        <v>#REF!</v>
      </c>
      <c r="C20" t="e">
        <f>#REF!</f>
        <v>#REF!</v>
      </c>
      <c r="D20" t="e">
        <f>#REF!</f>
        <v>#REF!</v>
      </c>
      <c r="E20" t="e">
        <f>#REF!</f>
        <v>#REF!</v>
      </c>
      <c r="F20" t="e">
        <f>#REF!</f>
        <v>#REF!</v>
      </c>
    </row>
    <row r="21" spans="1:6" x14ac:dyDescent="0.2">
      <c r="A21" t="s">
        <v>25</v>
      </c>
      <c r="B21" t="e">
        <f>#REF!</f>
        <v>#REF!</v>
      </c>
      <c r="C21" t="e">
        <f>#REF!</f>
        <v>#REF!</v>
      </c>
      <c r="D21" t="e">
        <f>#REF!</f>
        <v>#REF!</v>
      </c>
      <c r="E21" t="e">
        <f>#REF!</f>
        <v>#REF!</v>
      </c>
      <c r="F21" t="e">
        <f>#REF!</f>
        <v>#REF!</v>
      </c>
    </row>
    <row r="22" spans="1:6" x14ac:dyDescent="0.2">
      <c r="A22" t="s">
        <v>26</v>
      </c>
      <c r="B22" t="e">
        <f>#REF!</f>
        <v>#REF!</v>
      </c>
      <c r="C22" t="e">
        <f>#REF!</f>
        <v>#REF!</v>
      </c>
      <c r="D22" t="e">
        <f>#REF!</f>
        <v>#REF!</v>
      </c>
      <c r="E22" t="e">
        <f>#REF!</f>
        <v>#REF!</v>
      </c>
      <c r="F22" t="e">
        <f>#REF!</f>
        <v>#REF!</v>
      </c>
    </row>
    <row r="23" spans="1:6" x14ac:dyDescent="0.2">
      <c r="A23" t="s">
        <v>27</v>
      </c>
      <c r="B23" t="e">
        <f>#REF!</f>
        <v>#REF!</v>
      </c>
      <c r="C23" t="e">
        <f>#REF!</f>
        <v>#REF!</v>
      </c>
      <c r="D23" t="e">
        <f>#REF!</f>
        <v>#REF!</v>
      </c>
      <c r="E23" t="e">
        <f>#REF!</f>
        <v>#REF!</v>
      </c>
      <c r="F23" t="e">
        <f>#REF!</f>
        <v>#REF!</v>
      </c>
    </row>
    <row r="24" spans="1:6" x14ac:dyDescent="0.2">
      <c r="A24" t="s">
        <v>28</v>
      </c>
      <c r="B24" t="e">
        <f>#REF!</f>
        <v>#REF!</v>
      </c>
      <c r="C24" t="e">
        <f>#REF!</f>
        <v>#REF!</v>
      </c>
      <c r="D24" t="e">
        <f>#REF!</f>
        <v>#REF!</v>
      </c>
      <c r="E24" t="e">
        <f>#REF!</f>
        <v>#REF!</v>
      </c>
      <c r="F24" t="e">
        <f>#REF!</f>
        <v>#REF!</v>
      </c>
    </row>
    <row r="25" spans="1:6" x14ac:dyDescent="0.2">
      <c r="A25" t="s">
        <v>29</v>
      </c>
      <c r="B25" t="e">
        <f>#REF!</f>
        <v>#REF!</v>
      </c>
      <c r="C25" t="e">
        <f>#REF!</f>
        <v>#REF!</v>
      </c>
      <c r="D25" t="e">
        <f>#REF!</f>
        <v>#REF!</v>
      </c>
      <c r="E25" t="e">
        <f>#REF!</f>
        <v>#REF!</v>
      </c>
      <c r="F25" t="e">
        <f>#REF!</f>
        <v>#REF!</v>
      </c>
    </row>
    <row r="26" spans="1:6" x14ac:dyDescent="0.2">
      <c r="A26" t="s">
        <v>30</v>
      </c>
      <c r="B26" t="e">
        <f>#REF!</f>
        <v>#REF!</v>
      </c>
      <c r="C26" t="e">
        <f>#REF!</f>
        <v>#REF!</v>
      </c>
      <c r="D26" t="e">
        <f>#REF!</f>
        <v>#REF!</v>
      </c>
      <c r="E26" t="e">
        <f>#REF!</f>
        <v>#REF!</v>
      </c>
      <c r="F26" t="e">
        <f>#REF!</f>
        <v>#REF!</v>
      </c>
    </row>
    <row r="27" spans="1:6" x14ac:dyDescent="0.2">
      <c r="A27" t="s">
        <v>31</v>
      </c>
      <c r="B27" t="e">
        <f>#REF!</f>
        <v>#REF!</v>
      </c>
      <c r="C27" t="e">
        <f>#REF!</f>
        <v>#REF!</v>
      </c>
      <c r="D27" t="e">
        <f>#REF!</f>
        <v>#REF!</v>
      </c>
      <c r="E27" t="e">
        <f>#REF!</f>
        <v>#REF!</v>
      </c>
      <c r="F27" t="e">
        <f>#REF!</f>
        <v>#REF!</v>
      </c>
    </row>
    <row r="28" spans="1:6" x14ac:dyDescent="0.2">
      <c r="A28" t="s">
        <v>32</v>
      </c>
      <c r="B28" t="e">
        <f>#REF!</f>
        <v>#REF!</v>
      </c>
      <c r="C28" t="e">
        <f>#REF!</f>
        <v>#REF!</v>
      </c>
      <c r="D28" t="e">
        <f>#REF!</f>
        <v>#REF!</v>
      </c>
      <c r="E28" t="e">
        <f>#REF!</f>
        <v>#REF!</v>
      </c>
      <c r="F28" t="e">
        <f>#REF!</f>
        <v>#REF!</v>
      </c>
    </row>
    <row r="29" spans="1:6" x14ac:dyDescent="0.2">
      <c r="A29" t="s">
        <v>33</v>
      </c>
      <c r="B29" t="e">
        <f>#REF!</f>
        <v>#REF!</v>
      </c>
      <c r="C29" t="e">
        <f>#REF!</f>
        <v>#REF!</v>
      </c>
      <c r="D29" t="e">
        <f>#REF!</f>
        <v>#REF!</v>
      </c>
      <c r="E29" t="e">
        <f>#REF!</f>
        <v>#REF!</v>
      </c>
      <c r="F29" t="e">
        <f>#REF!</f>
        <v>#REF!</v>
      </c>
    </row>
    <row r="30" spans="1:6" x14ac:dyDescent="0.2">
      <c r="A30" t="s">
        <v>34</v>
      </c>
      <c r="B30" t="e">
        <f>#REF!</f>
        <v>#REF!</v>
      </c>
      <c r="C30" t="e">
        <f>#REF!</f>
        <v>#REF!</v>
      </c>
      <c r="D30" t="e">
        <f>#REF!</f>
        <v>#REF!</v>
      </c>
      <c r="E30" t="e">
        <f>#REF!</f>
        <v>#REF!</v>
      </c>
      <c r="F30" t="e">
        <f>#REF!</f>
        <v>#REF!</v>
      </c>
    </row>
    <row r="31" spans="1:6" x14ac:dyDescent="0.2">
      <c r="A31" t="s">
        <v>35</v>
      </c>
      <c r="B31" t="e">
        <f>#REF!</f>
        <v>#REF!</v>
      </c>
      <c r="C31" t="e">
        <f>#REF!</f>
        <v>#REF!</v>
      </c>
      <c r="D31" t="e">
        <f>#REF!</f>
        <v>#REF!</v>
      </c>
      <c r="E31" t="e">
        <f>#REF!</f>
        <v>#REF!</v>
      </c>
      <c r="F31" t="e">
        <f>#REF!</f>
        <v>#REF!</v>
      </c>
    </row>
    <row r="32" spans="1:6" x14ac:dyDescent="0.2">
      <c r="A32" t="s">
        <v>36</v>
      </c>
      <c r="B32" t="e">
        <f>#REF!</f>
        <v>#REF!</v>
      </c>
      <c r="C32" t="e">
        <f>#REF!</f>
        <v>#REF!</v>
      </c>
      <c r="D32" t="e">
        <f>#REF!</f>
        <v>#REF!</v>
      </c>
      <c r="E32" t="e">
        <f>#REF!</f>
        <v>#REF!</v>
      </c>
      <c r="F32" t="e">
        <f>#REF!</f>
        <v>#REF!</v>
      </c>
    </row>
    <row r="33" spans="1:6" x14ac:dyDescent="0.2">
      <c r="A33" t="s">
        <v>37</v>
      </c>
      <c r="B33" t="e">
        <f>#REF!</f>
        <v>#REF!</v>
      </c>
      <c r="C33" t="e">
        <f>#REF!</f>
        <v>#REF!</v>
      </c>
      <c r="D33" t="e">
        <f>#REF!</f>
        <v>#REF!</v>
      </c>
      <c r="E33" t="e">
        <f>#REF!</f>
        <v>#REF!</v>
      </c>
      <c r="F33" t="e">
        <f>#REF!</f>
        <v>#REF!</v>
      </c>
    </row>
    <row r="34" spans="1:6" x14ac:dyDescent="0.2">
      <c r="A34" t="s">
        <v>38</v>
      </c>
      <c r="B34" t="e">
        <f>#REF!</f>
        <v>#REF!</v>
      </c>
      <c r="C34" t="e">
        <f>#REF!</f>
        <v>#REF!</v>
      </c>
      <c r="D34" t="e">
        <f>#REF!</f>
        <v>#REF!</v>
      </c>
      <c r="E34" t="e">
        <f>#REF!</f>
        <v>#REF!</v>
      </c>
      <c r="F34" t="e">
        <f>#REF!</f>
        <v>#REF!</v>
      </c>
    </row>
    <row r="35" spans="1:6" x14ac:dyDescent="0.2">
      <c r="A35" t="s">
        <v>39</v>
      </c>
      <c r="B35" t="e">
        <f>#REF!</f>
        <v>#REF!</v>
      </c>
      <c r="C35" t="e">
        <f>#REF!</f>
        <v>#REF!</v>
      </c>
      <c r="D35" t="e">
        <f>#REF!</f>
        <v>#REF!</v>
      </c>
      <c r="E35" t="e">
        <f>#REF!</f>
        <v>#REF!</v>
      </c>
      <c r="F35" t="e">
        <f>#REF!</f>
        <v>#REF!</v>
      </c>
    </row>
    <row r="36" spans="1:6" x14ac:dyDescent="0.2">
      <c r="A36" t="s">
        <v>40</v>
      </c>
      <c r="B36" t="e">
        <f>#REF!</f>
        <v>#REF!</v>
      </c>
      <c r="C36" t="e">
        <f>#REF!</f>
        <v>#REF!</v>
      </c>
      <c r="D36" t="e">
        <f>#REF!</f>
        <v>#REF!</v>
      </c>
      <c r="E36" t="e">
        <f>#REF!</f>
        <v>#REF!</v>
      </c>
      <c r="F36" t="e">
        <f>#REF!</f>
        <v>#REF!</v>
      </c>
    </row>
    <row r="37" spans="1:6" x14ac:dyDescent="0.2">
      <c r="A37" t="s">
        <v>41</v>
      </c>
      <c r="B37" t="e">
        <f>#REF!</f>
        <v>#REF!</v>
      </c>
      <c r="C37" t="e">
        <f>#REF!</f>
        <v>#REF!</v>
      </c>
      <c r="D37" t="e">
        <f>#REF!</f>
        <v>#REF!</v>
      </c>
      <c r="E37" t="e">
        <f>#REF!</f>
        <v>#REF!</v>
      </c>
      <c r="F37" t="e">
        <f>#REF!</f>
        <v>#REF!</v>
      </c>
    </row>
    <row r="38" spans="1:6" x14ac:dyDescent="0.2">
      <c r="A38" t="s">
        <v>42</v>
      </c>
      <c r="B38" t="e">
        <f>#REF!</f>
        <v>#REF!</v>
      </c>
      <c r="C38" t="e">
        <f>#REF!</f>
        <v>#REF!</v>
      </c>
      <c r="D38" t="e">
        <f>#REF!</f>
        <v>#REF!</v>
      </c>
      <c r="E38" t="e">
        <f>#REF!</f>
        <v>#REF!</v>
      </c>
      <c r="F38" t="e">
        <f>#REF!</f>
        <v>#REF!</v>
      </c>
    </row>
    <row r="39" spans="1:6" x14ac:dyDescent="0.2">
      <c r="A39" t="s">
        <v>43</v>
      </c>
      <c r="B39" t="e">
        <f>#REF!</f>
        <v>#REF!</v>
      </c>
      <c r="C39" t="e">
        <f>#REF!</f>
        <v>#REF!</v>
      </c>
      <c r="D39" t="e">
        <f>#REF!</f>
        <v>#REF!</v>
      </c>
      <c r="E39" t="e">
        <f>#REF!</f>
        <v>#REF!</v>
      </c>
      <c r="F39" t="e">
        <f>#REF!</f>
        <v>#REF!</v>
      </c>
    </row>
    <row r="40" spans="1:6" x14ac:dyDescent="0.2">
      <c r="A40" t="s">
        <v>44</v>
      </c>
      <c r="B40" t="e">
        <f>#REF!</f>
        <v>#REF!</v>
      </c>
      <c r="C40" t="e">
        <f>#REF!</f>
        <v>#REF!</v>
      </c>
      <c r="D40" t="e">
        <f>#REF!</f>
        <v>#REF!</v>
      </c>
      <c r="E40" t="e">
        <f>#REF!</f>
        <v>#REF!</v>
      </c>
      <c r="F40" t="e">
        <f>#REF!</f>
        <v>#REF!</v>
      </c>
    </row>
    <row r="41" spans="1:6" x14ac:dyDescent="0.2">
      <c r="A41" t="s">
        <v>45</v>
      </c>
      <c r="B41" t="e">
        <f>#REF!</f>
        <v>#REF!</v>
      </c>
      <c r="C41" t="e">
        <f>#REF!</f>
        <v>#REF!</v>
      </c>
      <c r="D41" t="e">
        <f>#REF!</f>
        <v>#REF!</v>
      </c>
      <c r="E41" t="e">
        <f>#REF!</f>
        <v>#REF!</v>
      </c>
      <c r="F41" t="e">
        <f>#REF!</f>
        <v>#REF!</v>
      </c>
    </row>
    <row r="42" spans="1:6" x14ac:dyDescent="0.2">
      <c r="A42" t="s">
        <v>46</v>
      </c>
      <c r="B42" t="e">
        <f>#REF!</f>
        <v>#REF!</v>
      </c>
      <c r="C42" t="e">
        <f>#REF!</f>
        <v>#REF!</v>
      </c>
      <c r="D42" t="e">
        <f>#REF!</f>
        <v>#REF!</v>
      </c>
      <c r="E42" t="e">
        <f>#REF!</f>
        <v>#REF!</v>
      </c>
      <c r="F42" t="e">
        <f>#REF!</f>
        <v>#REF!</v>
      </c>
    </row>
    <row r="43" spans="1:6" x14ac:dyDescent="0.2">
      <c r="A43" t="s">
        <v>47</v>
      </c>
      <c r="B43" t="e">
        <f>#REF!</f>
        <v>#REF!</v>
      </c>
      <c r="C43" t="e">
        <f>#REF!</f>
        <v>#REF!</v>
      </c>
      <c r="D43" t="e">
        <f>#REF!</f>
        <v>#REF!</v>
      </c>
      <c r="E43" t="e">
        <f>#REF!</f>
        <v>#REF!</v>
      </c>
      <c r="F43" t="e">
        <f>#REF!</f>
        <v>#REF!</v>
      </c>
    </row>
    <row r="44" spans="1:6" x14ac:dyDescent="0.2">
      <c r="A44" t="s">
        <v>48</v>
      </c>
      <c r="B44" t="e">
        <f>#REF!</f>
        <v>#REF!</v>
      </c>
      <c r="C44" t="e">
        <f>#REF!</f>
        <v>#REF!</v>
      </c>
      <c r="D44" t="e">
        <f>#REF!</f>
        <v>#REF!</v>
      </c>
      <c r="E44" t="e">
        <f>#REF!</f>
        <v>#REF!</v>
      </c>
      <c r="F44" t="e">
        <f>#REF!</f>
        <v>#REF!</v>
      </c>
    </row>
  </sheetData>
  <phoneticPr fontId="2"/>
  <pageMargins left="0.78700000000000003" right="0.78700000000000003" top="0.98399999999999999" bottom="0.98399999999999999"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Q1記入サンプル</vt:lpstr>
      <vt:lpstr>広報アンケート</vt:lpstr>
      <vt:lpstr>Sheet1</vt:lpstr>
      <vt:lpstr>人事アンケート</vt:lpstr>
      <vt:lpstr>非表示基本シート</vt:lpstr>
      <vt:lpstr>非表示回答書</vt:lpstr>
      <vt:lpstr>Q1記入サンプル!Print_Area</vt:lpstr>
      <vt:lpstr>広報アンケート!Print_Area</vt:lpstr>
    </vt:vector>
  </TitlesOfParts>
  <Company>MABUCHI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Etsuko Nagumo</dc:creator>
  <cp:lastModifiedBy>MMK/MOCHIDA KENJIRO(持田謙二郎)</cp:lastModifiedBy>
  <cp:lastPrinted>2019-10-16T00:56:51Z</cp:lastPrinted>
  <dcterms:created xsi:type="dcterms:W3CDTF">2010-02-05T09:11:45Z</dcterms:created>
  <dcterms:modified xsi:type="dcterms:W3CDTF">2023-10-02T00:15:31Z</dcterms:modified>
</cp:coreProperties>
</file>