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1475" windowHeight="2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39" i="1"/>
  <c r="E27" i="1"/>
  <c r="C29" i="1"/>
  <c r="C19" i="1"/>
  <c r="C9" i="1"/>
</calcChain>
</file>

<file path=xl/sharedStrings.xml><?xml version="1.0" encoding="utf-8"?>
<sst xmlns="http://schemas.openxmlformats.org/spreadsheetml/2006/main" count="52" uniqueCount="31">
  <si>
    <t>Years</t>
  </si>
  <si>
    <t>Periods Per Year</t>
  </si>
  <si>
    <t>Annual Interest Rate</t>
  </si>
  <si>
    <t>Present Value(enter as positive)</t>
  </si>
  <si>
    <t>Payment (investment + / withdrawals)</t>
  </si>
  <si>
    <t>End=0 Beg =1</t>
  </si>
  <si>
    <t>Future Value</t>
  </si>
  <si>
    <t>FV</t>
  </si>
  <si>
    <t>PV</t>
  </si>
  <si>
    <t>PMT</t>
  </si>
  <si>
    <t>RATE</t>
  </si>
  <si>
    <t>NPER</t>
  </si>
  <si>
    <t>Basic 5 Financial Function</t>
  </si>
  <si>
    <t>future value</t>
  </si>
  <si>
    <t>present value</t>
  </si>
  <si>
    <t>payment</t>
  </si>
  <si>
    <t>interest rate</t>
  </si>
  <si>
    <t>number of period</t>
  </si>
  <si>
    <t>Present Value</t>
  </si>
  <si>
    <t xml:space="preserve">https://www.youtube.com/watch?v=7ejs5AdbGJA </t>
  </si>
  <si>
    <t>Future Value(enter as positive)</t>
  </si>
  <si>
    <t>Present Value(enter as negative)</t>
  </si>
  <si>
    <t>Future Value (FV)</t>
  </si>
  <si>
    <t>Present Value (PV)</t>
  </si>
  <si>
    <t>Payment (PMT)</t>
  </si>
  <si>
    <t>Intrest Rate (RATE)</t>
  </si>
  <si>
    <t>Payment (+ or -)</t>
  </si>
  <si>
    <t>Payment per period</t>
  </si>
  <si>
    <t>Annual interest Rate</t>
  </si>
  <si>
    <t>Periods</t>
  </si>
  <si>
    <t>Number of periods (NPER)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</si>
</sst>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Font="1" applyBorder="1" applyAlignment="1">
      <alignment wrapText="1"/>
    </xf>
    <xf numFmtId="8" fontId="0" fillId="0" borderId="1" xfId="0" applyNumberFormat="1" applyBorder="1" applyAlignment="1">
      <alignment wrapText="1"/>
    </xf>
    <xf numFmtId="0" fontId="2" fillId="0" borderId="0" xfId="0" applyFont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3" fillId="0" borderId="0" xfId="2" applyAlignment="1">
      <alignment horizontal="center" wrapText="1"/>
    </xf>
    <xf numFmtId="9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1" applyNumberFormat="1" applyFont="1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ejs5AdbG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F12" sqref="F12"/>
    </sheetView>
  </sheetViews>
  <sheetFormatPr defaultRowHeight="15" x14ac:dyDescent="0.25"/>
  <cols>
    <col min="2" max="2" width="30.28515625" bestFit="1" customWidth="1"/>
    <col min="3" max="3" width="14.42578125" customWidth="1"/>
    <col min="7" max="7" width="16.7109375" bestFit="1" customWidth="1"/>
  </cols>
  <sheetData>
    <row r="1" spans="1:7" x14ac:dyDescent="0.25">
      <c r="A1" s="5">
        <v>1</v>
      </c>
    </row>
    <row r="2" spans="1:7" x14ac:dyDescent="0.25">
      <c r="B2" s="2" t="s">
        <v>22</v>
      </c>
      <c r="C2" s="2"/>
      <c r="E2" s="2" t="s">
        <v>12</v>
      </c>
      <c r="F2" s="2"/>
      <c r="G2" s="2"/>
    </row>
    <row r="3" spans="1:7" x14ac:dyDescent="0.25">
      <c r="B3" s="1" t="s">
        <v>0</v>
      </c>
      <c r="C3" s="1">
        <v>10</v>
      </c>
      <c r="E3" s="6">
        <v>1</v>
      </c>
      <c r="F3" s="6" t="s">
        <v>7</v>
      </c>
      <c r="G3" s="6" t="s">
        <v>13</v>
      </c>
    </row>
    <row r="4" spans="1:7" x14ac:dyDescent="0.25">
      <c r="B4" s="1" t="s">
        <v>1</v>
      </c>
      <c r="C4" s="1">
        <v>12</v>
      </c>
      <c r="E4" s="6">
        <v>2</v>
      </c>
      <c r="F4" s="6" t="s">
        <v>8</v>
      </c>
      <c r="G4" s="6" t="s">
        <v>14</v>
      </c>
    </row>
    <row r="5" spans="1:7" x14ac:dyDescent="0.25">
      <c r="B5" s="1" t="s">
        <v>2</v>
      </c>
      <c r="C5" s="3">
        <v>0.09</v>
      </c>
      <c r="E5" s="6">
        <v>3</v>
      </c>
      <c r="F5" s="6" t="s">
        <v>9</v>
      </c>
      <c r="G5" s="6" t="s">
        <v>15</v>
      </c>
    </row>
    <row r="6" spans="1:7" x14ac:dyDescent="0.25">
      <c r="B6" s="1" t="s">
        <v>3</v>
      </c>
      <c r="C6" s="1">
        <v>1000</v>
      </c>
      <c r="E6" s="6">
        <v>4</v>
      </c>
      <c r="F6" s="6" t="s">
        <v>10</v>
      </c>
      <c r="G6" s="6" t="s">
        <v>16</v>
      </c>
    </row>
    <row r="7" spans="1:7" ht="30" x14ac:dyDescent="0.25">
      <c r="B7" s="1" t="s">
        <v>4</v>
      </c>
      <c r="C7" s="1"/>
      <c r="E7" s="6">
        <v>5</v>
      </c>
      <c r="F7" s="6" t="s">
        <v>11</v>
      </c>
      <c r="G7" s="6" t="s">
        <v>17</v>
      </c>
    </row>
    <row r="8" spans="1:7" x14ac:dyDescent="0.25">
      <c r="B8" s="1" t="s">
        <v>5</v>
      </c>
      <c r="C8" s="1">
        <v>0</v>
      </c>
    </row>
    <row r="9" spans="1:7" x14ac:dyDescent="0.25">
      <c r="B9" s="1" t="s">
        <v>6</v>
      </c>
      <c r="C9" s="4">
        <f>FV(C5/C4,C4*C3,C7,C6,C8)</f>
        <v>-2451.3570781248181</v>
      </c>
      <c r="E9" s="8" t="s">
        <v>19</v>
      </c>
      <c r="F9" s="7"/>
      <c r="G9" s="7"/>
    </row>
    <row r="10" spans="1:7" x14ac:dyDescent="0.25">
      <c r="E10" s="7"/>
      <c r="F10" s="7"/>
      <c r="G10" s="7"/>
    </row>
    <row r="11" spans="1:7" x14ac:dyDescent="0.25">
      <c r="A11" s="5">
        <v>2</v>
      </c>
    </row>
    <row r="12" spans="1:7" x14ac:dyDescent="0.25">
      <c r="B12" s="2" t="s">
        <v>23</v>
      </c>
      <c r="C12" s="2"/>
    </row>
    <row r="13" spans="1:7" x14ac:dyDescent="0.25">
      <c r="B13" s="1" t="s">
        <v>0</v>
      </c>
      <c r="C13" s="1">
        <v>10</v>
      </c>
    </row>
    <row r="14" spans="1:7" x14ac:dyDescent="0.25">
      <c r="B14" s="1" t="s">
        <v>1</v>
      </c>
      <c r="C14" s="1">
        <v>12</v>
      </c>
    </row>
    <row r="15" spans="1:7" x14ac:dyDescent="0.25">
      <c r="B15" s="1" t="s">
        <v>2</v>
      </c>
      <c r="C15" s="3">
        <v>0.09</v>
      </c>
    </row>
    <row r="16" spans="1:7" x14ac:dyDescent="0.25">
      <c r="B16" s="1" t="s">
        <v>20</v>
      </c>
      <c r="C16" s="1">
        <v>2451</v>
      </c>
    </row>
    <row r="17" spans="1:5" ht="30" x14ac:dyDescent="0.25">
      <c r="B17" s="1" t="s">
        <v>4</v>
      </c>
      <c r="C17" s="1"/>
    </row>
    <row r="18" spans="1:5" x14ac:dyDescent="0.25">
      <c r="B18" s="1" t="s">
        <v>5</v>
      </c>
      <c r="C18" s="1">
        <v>0</v>
      </c>
    </row>
    <row r="19" spans="1:5" x14ac:dyDescent="0.25">
      <c r="B19" s="1" t="s">
        <v>6</v>
      </c>
      <c r="C19" s="4">
        <f>PV(C15/C14,C14*C13,C17,C16,C18)</f>
        <v>-999.8543345120936</v>
      </c>
    </row>
    <row r="21" spans="1:5" x14ac:dyDescent="0.25">
      <c r="A21" s="5">
        <v>3</v>
      </c>
    </row>
    <row r="22" spans="1:5" x14ac:dyDescent="0.25">
      <c r="B22" s="2" t="s">
        <v>24</v>
      </c>
      <c r="C22" s="2"/>
    </row>
    <row r="23" spans="1:5" x14ac:dyDescent="0.25">
      <c r="B23" s="1" t="s">
        <v>0</v>
      </c>
      <c r="C23" s="1">
        <v>5</v>
      </c>
    </row>
    <row r="24" spans="1:5" x14ac:dyDescent="0.25">
      <c r="B24" s="1" t="s">
        <v>1</v>
      </c>
      <c r="C24" s="1">
        <v>12</v>
      </c>
    </row>
    <row r="25" spans="1:5" x14ac:dyDescent="0.25">
      <c r="B25" s="1" t="s">
        <v>2</v>
      </c>
      <c r="C25" s="3">
        <v>0.08</v>
      </c>
    </row>
    <row r="26" spans="1:5" x14ac:dyDescent="0.25">
      <c r="B26" s="1" t="s">
        <v>3</v>
      </c>
      <c r="C26" s="1">
        <v>30000</v>
      </c>
    </row>
    <row r="27" spans="1:5" x14ac:dyDescent="0.25">
      <c r="B27" s="1" t="s">
        <v>20</v>
      </c>
      <c r="C27" s="1"/>
      <c r="E27">
        <f>608*60</f>
        <v>36480</v>
      </c>
    </row>
    <row r="28" spans="1:5" x14ac:dyDescent="0.25">
      <c r="B28" s="1" t="s">
        <v>5</v>
      </c>
      <c r="C28" s="1">
        <v>0</v>
      </c>
    </row>
    <row r="29" spans="1:5" x14ac:dyDescent="0.25">
      <c r="B29" s="1" t="s">
        <v>27</v>
      </c>
      <c r="C29" s="4">
        <f>PMT(C25/C24,C24*C23,C26,C27,C28)</f>
        <v>-608.29182865241046</v>
      </c>
    </row>
    <row r="31" spans="1:5" x14ac:dyDescent="0.25">
      <c r="A31" s="5">
        <v>4</v>
      </c>
    </row>
    <row r="32" spans="1:5" x14ac:dyDescent="0.25">
      <c r="B32" s="2" t="s">
        <v>25</v>
      </c>
      <c r="C32" s="2"/>
    </row>
    <row r="33" spans="1:3" x14ac:dyDescent="0.25">
      <c r="B33" s="1" t="s">
        <v>0</v>
      </c>
      <c r="C33" s="1">
        <v>8</v>
      </c>
    </row>
    <row r="34" spans="1:3" x14ac:dyDescent="0.25">
      <c r="B34" s="1" t="s">
        <v>1</v>
      </c>
      <c r="C34" s="1">
        <v>12</v>
      </c>
    </row>
    <row r="35" spans="1:3" ht="15" customHeight="1" x14ac:dyDescent="0.25">
      <c r="B35" s="1" t="s">
        <v>21</v>
      </c>
      <c r="C35" s="1">
        <v>-5000</v>
      </c>
    </row>
    <row r="36" spans="1:3" x14ac:dyDescent="0.25">
      <c r="B36" s="1" t="s">
        <v>26</v>
      </c>
      <c r="C36" s="1">
        <v>-250</v>
      </c>
    </row>
    <row r="37" spans="1:3" x14ac:dyDescent="0.25">
      <c r="B37" s="1" t="s">
        <v>20</v>
      </c>
      <c r="C37" s="1">
        <v>50000</v>
      </c>
    </row>
    <row r="38" spans="1:3" x14ac:dyDescent="0.25">
      <c r="B38" s="1" t="s">
        <v>5</v>
      </c>
      <c r="C38" s="1">
        <v>0</v>
      </c>
    </row>
    <row r="39" spans="1:3" x14ac:dyDescent="0.25">
      <c r="B39" s="1" t="s">
        <v>6</v>
      </c>
      <c r="C39" s="9">
        <f>RATE(C33*C34,C36,C35,C37,C38)*C34</f>
        <v>0.10916495502062579</v>
      </c>
    </row>
    <row r="41" spans="1:3" x14ac:dyDescent="0.25">
      <c r="A41" s="5">
        <v>5</v>
      </c>
    </row>
    <row r="42" spans="1:3" x14ac:dyDescent="0.25">
      <c r="B42" s="2" t="s">
        <v>30</v>
      </c>
      <c r="C42" s="2"/>
    </row>
    <row r="43" spans="1:3" x14ac:dyDescent="0.25">
      <c r="B43" s="1" t="s">
        <v>1</v>
      </c>
      <c r="C43" s="1">
        <v>12</v>
      </c>
    </row>
    <row r="44" spans="1:3" x14ac:dyDescent="0.25">
      <c r="B44" s="1" t="s">
        <v>28</v>
      </c>
      <c r="C44" s="11">
        <v>0.2</v>
      </c>
    </row>
    <row r="45" spans="1:3" x14ac:dyDescent="0.25">
      <c r="B45" s="1" t="s">
        <v>18</v>
      </c>
      <c r="C45" s="1">
        <v>50000</v>
      </c>
    </row>
    <row r="46" spans="1:3" x14ac:dyDescent="0.25">
      <c r="B46" s="1" t="s">
        <v>26</v>
      </c>
      <c r="C46" s="1">
        <v>-1000</v>
      </c>
    </row>
    <row r="47" spans="1:3" x14ac:dyDescent="0.25">
      <c r="B47" s="1" t="s">
        <v>6</v>
      </c>
      <c r="C47" s="1">
        <v>0</v>
      </c>
    </row>
    <row r="48" spans="1:3" x14ac:dyDescent="0.25">
      <c r="B48" s="1" t="s">
        <v>5</v>
      </c>
      <c r="C48" s="1">
        <v>0</v>
      </c>
    </row>
    <row r="49" spans="2:3" x14ac:dyDescent="0.25">
      <c r="B49" s="1" t="s">
        <v>29</v>
      </c>
      <c r="C49" s="10">
        <f>NPER(C44/C43,C46,C45,C47,C48)</f>
        <v>108.39897985509532</v>
      </c>
    </row>
  </sheetData>
  <mergeCells count="7">
    <mergeCell ref="B32:C32"/>
    <mergeCell ref="B42:C42"/>
    <mergeCell ref="B2:C2"/>
    <mergeCell ref="B12:C12"/>
    <mergeCell ref="E2:G2"/>
    <mergeCell ref="E9:G10"/>
    <mergeCell ref="B22:C22"/>
  </mergeCells>
  <hyperlinks>
    <hyperlink ref="E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2024-01-12T07:30:02Z</dcterms:created>
  <dcterms:modified xsi:type="dcterms:W3CDTF">2024-01-12T10:42:27Z</dcterms:modified>
</cp:coreProperties>
</file>