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0" i="1" l="1"/>
  <c r="J10" i="1"/>
  <c r="K10" i="1"/>
  <c r="L10" i="1"/>
  <c r="M10" i="1"/>
  <c r="N4" i="1" l="1"/>
  <c r="J5" i="1"/>
  <c r="I5" i="1"/>
  <c r="K5" i="1"/>
  <c r="L5" i="1"/>
  <c r="M5" i="1"/>
  <c r="I6" i="1"/>
  <c r="M6" i="1" s="1"/>
  <c r="J6" i="1"/>
  <c r="K6" i="1"/>
  <c r="L6" i="1"/>
  <c r="I7" i="1"/>
  <c r="M7" i="1" s="1"/>
  <c r="J7" i="1"/>
  <c r="K7" i="1"/>
  <c r="L7" i="1"/>
  <c r="I8" i="1"/>
  <c r="M8" i="1" s="1"/>
  <c r="J8" i="1"/>
  <c r="K8" i="1"/>
  <c r="L8" i="1"/>
  <c r="I9" i="1"/>
  <c r="M9" i="1" s="1"/>
  <c r="J9" i="1"/>
  <c r="K9" i="1"/>
  <c r="L9" i="1"/>
  <c r="M4" i="1"/>
  <c r="L4" i="1"/>
  <c r="K4" i="1"/>
  <c r="J4" i="1"/>
  <c r="I4" i="1"/>
</calcChain>
</file>

<file path=xl/sharedStrings.xml><?xml version="1.0" encoding="utf-8"?>
<sst xmlns="http://schemas.openxmlformats.org/spreadsheetml/2006/main" count="34" uniqueCount="30">
  <si>
    <t>Name</t>
  </si>
  <si>
    <t>class</t>
  </si>
  <si>
    <t>roll</t>
  </si>
  <si>
    <t>phy</t>
  </si>
  <si>
    <t>che</t>
  </si>
  <si>
    <t>math</t>
  </si>
  <si>
    <t>eng</t>
  </si>
  <si>
    <t>bio</t>
  </si>
  <si>
    <t>total</t>
  </si>
  <si>
    <t>average</t>
  </si>
  <si>
    <t>maximum</t>
  </si>
  <si>
    <t>minimun</t>
  </si>
  <si>
    <t>percentage</t>
  </si>
  <si>
    <t xml:space="preserve">Saint Clare School Lokai Koderma </t>
  </si>
  <si>
    <t>Student Details</t>
  </si>
  <si>
    <t>Subject Details</t>
  </si>
  <si>
    <t>Score Details</t>
  </si>
  <si>
    <t>Deep</t>
  </si>
  <si>
    <t>XII</t>
  </si>
  <si>
    <t>XI</t>
  </si>
  <si>
    <t>karan</t>
  </si>
  <si>
    <t>division</t>
  </si>
  <si>
    <t>rank</t>
  </si>
  <si>
    <t>fail</t>
  </si>
  <si>
    <t>jeetu</t>
  </si>
  <si>
    <t>harish</t>
  </si>
  <si>
    <t>renu</t>
  </si>
  <si>
    <t>meenu</t>
  </si>
  <si>
    <t>itty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</si>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</sst>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P13" sqref="A3:P13"/>
    </sheetView>
  </sheetViews>
  <sheetFormatPr defaultRowHeight="15" x14ac:dyDescent="0.25"/>
  <sheetData>
    <row r="1" spans="1:16" ht="21" x14ac:dyDescent="0.3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8.75" x14ac:dyDescent="0.3">
      <c r="A2" s="3" t="s">
        <v>14</v>
      </c>
      <c r="B2" s="3"/>
      <c r="C2" s="3"/>
      <c r="D2" s="2" t="s">
        <v>15</v>
      </c>
      <c r="E2" s="2"/>
      <c r="F2" s="2"/>
      <c r="G2" s="2"/>
      <c r="H2" s="2"/>
      <c r="I2" s="4" t="s">
        <v>16</v>
      </c>
      <c r="J2" s="4"/>
      <c r="K2" s="4"/>
      <c r="L2" s="4"/>
      <c r="M2" s="4"/>
      <c r="N2" s="4"/>
      <c r="O2" s="4"/>
      <c r="P2" s="4"/>
    </row>
    <row r="3" spans="1:16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21</v>
      </c>
      <c r="O3" s="5" t="s">
        <v>22</v>
      </c>
      <c r="P3" s="5" t="s">
        <v>23</v>
      </c>
    </row>
    <row r="4" spans="1:16" x14ac:dyDescent="0.25">
      <c r="A4" s="5" t="s">
        <v>17</v>
      </c>
      <c r="B4" s="5" t="s">
        <v>18</v>
      </c>
      <c r="C4" s="5">
        <v>1001</v>
      </c>
      <c r="D4" s="5">
        <v>87</v>
      </c>
      <c r="E4" s="5">
        <v>98</v>
      </c>
      <c r="F4" s="5">
        <v>100</v>
      </c>
      <c r="G4" s="5">
        <v>96</v>
      </c>
      <c r="H4" s="5">
        <v>96</v>
      </c>
      <c r="I4" s="5">
        <f>SUM(D4:H4)</f>
        <v>477</v>
      </c>
      <c r="J4" s="5">
        <f>AVERAGE(D4:H4)</f>
        <v>95.4</v>
      </c>
      <c r="K4" s="5">
        <f>MAX(D4:H4)</f>
        <v>100</v>
      </c>
      <c r="L4" s="5">
        <f>MIN(D4:H4)</f>
        <v>87</v>
      </c>
      <c r="M4" s="5">
        <f>SUM(I4*100/500)</f>
        <v>95.4</v>
      </c>
      <c r="N4" s="5" t="str">
        <f>IF(I2&gt;299,"ist division",IF(I2&gt;244,"2nd division",IF(I2&gt;164,"3rd divion",IF(I2&lt;165,"fail"))))</f>
        <v>ist division</v>
      </c>
      <c r="O4" s="5"/>
      <c r="P4" s="5"/>
    </row>
    <row r="5" spans="1:16" x14ac:dyDescent="0.25">
      <c r="A5" s="5" t="s">
        <v>20</v>
      </c>
      <c r="B5" s="5" t="s">
        <v>19</v>
      </c>
      <c r="C5" s="5">
        <v>1002</v>
      </c>
      <c r="D5" s="5">
        <v>78</v>
      </c>
      <c r="E5" s="5">
        <v>98</v>
      </c>
      <c r="F5" s="5">
        <v>65</v>
      </c>
      <c r="G5" s="5">
        <v>98</v>
      </c>
      <c r="H5" s="5">
        <v>57</v>
      </c>
      <c r="I5" s="5">
        <f t="shared" ref="I5:I13" si="0">SUM(D5:H5)</f>
        <v>396</v>
      </c>
      <c r="J5" s="5">
        <f>AVERAGE(D5:H5)</f>
        <v>79.2</v>
      </c>
      <c r="K5" s="5">
        <f t="shared" ref="K5:K13" si="1">MAX(D5:H5)</f>
        <v>98</v>
      </c>
      <c r="L5" s="5">
        <f t="shared" ref="L5:L13" si="2">MIN(D5:H5)</f>
        <v>57</v>
      </c>
      <c r="M5" s="5">
        <f t="shared" ref="M5:M13" si="3">SUM(I5*100/500)</f>
        <v>79.2</v>
      </c>
      <c r="N5" s="5"/>
      <c r="O5" s="5"/>
      <c r="P5" s="5"/>
    </row>
    <row r="6" spans="1:16" x14ac:dyDescent="0.25">
      <c r="A6" s="5" t="s">
        <v>24</v>
      </c>
      <c r="B6" s="5" t="s">
        <v>29</v>
      </c>
      <c r="C6" s="5">
        <v>1003</v>
      </c>
      <c r="D6" s="5">
        <v>87</v>
      </c>
      <c r="E6" s="5">
        <v>56</v>
      </c>
      <c r="F6" s="5">
        <v>55</v>
      </c>
      <c r="G6" s="5">
        <v>74</v>
      </c>
      <c r="H6" s="5">
        <v>45</v>
      </c>
      <c r="I6" s="5">
        <f t="shared" si="0"/>
        <v>317</v>
      </c>
      <c r="J6" s="5">
        <f t="shared" ref="J6:J13" si="4">AVERAGE(D6:H6)</f>
        <v>63.4</v>
      </c>
      <c r="K6" s="5">
        <f t="shared" si="1"/>
        <v>87</v>
      </c>
      <c r="L6" s="5">
        <f t="shared" si="2"/>
        <v>45</v>
      </c>
      <c r="M6" s="5">
        <f t="shared" si="3"/>
        <v>63.4</v>
      </c>
      <c r="N6" s="5"/>
      <c r="O6" s="5"/>
      <c r="P6" s="5"/>
    </row>
    <row r="7" spans="1:16" x14ac:dyDescent="0.25">
      <c r="A7" s="5" t="s">
        <v>25</v>
      </c>
      <c r="B7" s="5" t="s">
        <v>19</v>
      </c>
      <c r="C7" s="5">
        <v>1004</v>
      </c>
      <c r="D7" s="5">
        <v>87</v>
      </c>
      <c r="E7" s="5">
        <v>79</v>
      </c>
      <c r="F7" s="5">
        <v>49</v>
      </c>
      <c r="G7" s="5">
        <v>59</v>
      </c>
      <c r="H7" s="5">
        <v>98</v>
      </c>
      <c r="I7" s="5">
        <f t="shared" si="0"/>
        <v>372</v>
      </c>
      <c r="J7" s="5">
        <f t="shared" si="4"/>
        <v>74.400000000000006</v>
      </c>
      <c r="K7" s="5">
        <f t="shared" si="1"/>
        <v>98</v>
      </c>
      <c r="L7" s="5">
        <f t="shared" si="2"/>
        <v>49</v>
      </c>
      <c r="M7" s="5">
        <f t="shared" si="3"/>
        <v>74.400000000000006</v>
      </c>
      <c r="N7" s="5"/>
      <c r="O7" s="5"/>
      <c r="P7" s="5"/>
    </row>
    <row r="8" spans="1:16" x14ac:dyDescent="0.25">
      <c r="A8" s="5" t="s">
        <v>26</v>
      </c>
      <c r="B8" s="5" t="s">
        <v>18</v>
      </c>
      <c r="C8" s="5">
        <v>1005</v>
      </c>
      <c r="D8" s="5">
        <v>98</v>
      </c>
      <c r="E8" s="5">
        <v>98</v>
      </c>
      <c r="F8" s="5">
        <v>79</v>
      </c>
      <c r="G8" s="5">
        <v>54</v>
      </c>
      <c r="H8" s="5">
        <v>100</v>
      </c>
      <c r="I8" s="5">
        <f t="shared" si="0"/>
        <v>429</v>
      </c>
      <c r="J8" s="5">
        <f t="shared" si="4"/>
        <v>85.8</v>
      </c>
      <c r="K8" s="5">
        <f t="shared" si="1"/>
        <v>100</v>
      </c>
      <c r="L8" s="5">
        <f t="shared" si="2"/>
        <v>54</v>
      </c>
      <c r="M8" s="5">
        <f t="shared" si="3"/>
        <v>85.8</v>
      </c>
      <c r="N8" s="5"/>
      <c r="O8" s="5"/>
      <c r="P8" s="5"/>
    </row>
    <row r="9" spans="1:16" x14ac:dyDescent="0.25">
      <c r="A9" s="5" t="s">
        <v>27</v>
      </c>
      <c r="B9" s="5" t="s">
        <v>29</v>
      </c>
      <c r="C9" s="5">
        <v>1006</v>
      </c>
      <c r="D9" s="5">
        <v>67</v>
      </c>
      <c r="E9" s="5">
        <v>79</v>
      </c>
      <c r="F9" s="5">
        <v>67</v>
      </c>
      <c r="G9" s="5">
        <v>98</v>
      </c>
      <c r="H9" s="5">
        <v>45</v>
      </c>
      <c r="I9" s="5">
        <f t="shared" si="0"/>
        <v>356</v>
      </c>
      <c r="J9" s="5">
        <f t="shared" si="4"/>
        <v>71.2</v>
      </c>
      <c r="K9" s="5">
        <f t="shared" si="1"/>
        <v>98</v>
      </c>
      <c r="L9" s="5">
        <f t="shared" si="2"/>
        <v>45</v>
      </c>
      <c r="M9" s="5">
        <f t="shared" si="3"/>
        <v>71.2</v>
      </c>
      <c r="N9" s="5"/>
      <c r="O9" s="5"/>
      <c r="P9" s="5"/>
    </row>
    <row r="10" spans="1:16" x14ac:dyDescent="0.25">
      <c r="A10" s="5" t="s">
        <v>28</v>
      </c>
      <c r="B10" s="5" t="s">
        <v>18</v>
      </c>
      <c r="C10" s="5">
        <v>1007</v>
      </c>
      <c r="D10" s="5">
        <v>56</v>
      </c>
      <c r="E10" s="5">
        <v>90</v>
      </c>
      <c r="F10" s="6">
        <v>98</v>
      </c>
      <c r="G10" s="5">
        <v>76</v>
      </c>
      <c r="H10" s="5">
        <v>78</v>
      </c>
      <c r="I10" s="5">
        <f t="shared" si="0"/>
        <v>398</v>
      </c>
      <c r="J10" s="5">
        <f t="shared" si="4"/>
        <v>79.599999999999994</v>
      </c>
      <c r="K10" s="5">
        <f t="shared" si="1"/>
        <v>98</v>
      </c>
      <c r="L10" s="5">
        <f t="shared" si="2"/>
        <v>56</v>
      </c>
      <c r="M10" s="5">
        <f t="shared" si="3"/>
        <v>79.599999999999994</v>
      </c>
      <c r="N10" s="5"/>
      <c r="O10" s="5"/>
      <c r="P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</sheetData>
  <mergeCells count="4">
    <mergeCell ref="A2:C2"/>
    <mergeCell ref="D2:H2"/>
    <mergeCell ref="I2:P2"/>
    <mergeCell ref="A1:P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2025-07-21T08:07:45Z</cp:lastPrinted>
  <dcterms:created xsi:type="dcterms:W3CDTF">2025-07-21T05:24:28Z</dcterms:created>
  <dcterms:modified xsi:type="dcterms:W3CDTF">2025-07-21T08:07:59Z</dcterms:modified>
</cp:coreProperties>
</file>