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G3" i="1" s="1"/>
  <c r="I3" i="1" s="1"/>
  <c r="F4" i="1"/>
  <c r="G4" i="1"/>
  <c r="I4" i="1" s="1"/>
  <c r="K4" i="1" s="1"/>
  <c r="J4" i="1"/>
  <c r="F5" i="1"/>
  <c r="G5" i="1" s="1"/>
  <c r="I5" i="1" s="1"/>
  <c r="F6" i="1"/>
  <c r="G6" i="1"/>
  <c r="I6" i="1" s="1"/>
  <c r="F7" i="1"/>
  <c r="G7" i="1" s="1"/>
  <c r="I7" i="1" s="1"/>
  <c r="F8" i="1"/>
  <c r="G8" i="1"/>
  <c r="I8" i="1" s="1"/>
  <c r="F9" i="1"/>
  <c r="G9" i="1" s="1"/>
  <c r="I9" i="1" s="1"/>
  <c r="K2" i="1"/>
  <c r="J2" i="1"/>
  <c r="I2" i="1"/>
  <c r="G2" i="1"/>
  <c r="F2" i="1"/>
  <c r="J9" i="1" l="1"/>
  <c r="K9" i="1"/>
  <c r="K8" i="1"/>
  <c r="J8" i="1"/>
  <c r="J5" i="1"/>
  <c r="K5" i="1"/>
  <c r="J3" i="1"/>
  <c r="K3" i="1" s="1"/>
  <c r="J7" i="1"/>
  <c r="K7" i="1"/>
  <c r="J6" i="1"/>
  <c r="K6" i="1" s="1"/>
</calcChain>
</file>

<file path=xl/sharedStrings.xml><?xml version="1.0" encoding="utf-8"?>
<sst xmlns="http://schemas.openxmlformats.org/spreadsheetml/2006/main" count="27" uniqueCount="24">
  <si>
    <t>sl.nos</t>
  </si>
  <si>
    <t>items</t>
  </si>
  <si>
    <t>categories</t>
  </si>
  <si>
    <t>rate</t>
  </si>
  <si>
    <t>discount %</t>
  </si>
  <si>
    <t>discount amount</t>
  </si>
  <si>
    <t>new rate</t>
  </si>
  <si>
    <t>qty</t>
  </si>
  <si>
    <t>total</t>
  </si>
  <si>
    <t>gst</t>
  </si>
  <si>
    <t>net pay</t>
  </si>
  <si>
    <t>jeans</t>
  </si>
  <si>
    <t>shirt</t>
  </si>
  <si>
    <t>papad</t>
  </si>
  <si>
    <t>surf</t>
  </si>
  <si>
    <t>aata</t>
  </si>
  <si>
    <t>gold</t>
  </si>
  <si>
    <t>tea</t>
  </si>
  <si>
    <t>oil</t>
  </si>
  <si>
    <t>B</t>
  </si>
  <si>
    <t>C</t>
  </si>
  <si>
    <t>E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</si>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</sst>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8" sqref="F18"/>
    </sheetView>
  </sheetViews>
  <sheetFormatPr defaultRowHeight="15" x14ac:dyDescent="0.25"/>
  <cols>
    <col min="2" max="2" width="16.28515625" customWidth="1"/>
    <col min="3" max="3" width="18.28515625" customWidth="1"/>
    <col min="5" max="5" width="18.5703125" customWidth="1"/>
    <col min="6" max="6" width="23.85546875" customWidth="1"/>
    <col min="7" max="7" width="12.5703125" customWidth="1"/>
    <col min="8" max="8" width="12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19</v>
      </c>
      <c r="D2">
        <v>1299</v>
      </c>
      <c r="E2" s="2">
        <v>0.12</v>
      </c>
      <c r="F2">
        <f>SUM(D2*E2)</f>
        <v>155.88</v>
      </c>
      <c r="G2">
        <f>SUM(D2-F2)</f>
        <v>1143.1199999999999</v>
      </c>
      <c r="H2">
        <v>1</v>
      </c>
      <c r="I2">
        <f>SUM(G2*H2)</f>
        <v>1143.1199999999999</v>
      </c>
      <c r="J2">
        <f>IF(C2="A",I2*0/100,IF(C2="B",I2*5/100,IF(C2="C",I2*12/100,IF(C2="D",I2*18/100,IF(C2="E",I2*28/100)))))</f>
        <v>57.155999999999992</v>
      </c>
      <c r="K2">
        <f>SUM(I2+J2)</f>
        <v>1200.2759999999998</v>
      </c>
    </row>
    <row r="3" spans="1:11" x14ac:dyDescent="0.25">
      <c r="A3">
        <v>2</v>
      </c>
      <c r="B3" t="s">
        <v>12</v>
      </c>
      <c r="C3" t="s">
        <v>20</v>
      </c>
      <c r="D3">
        <v>699</v>
      </c>
      <c r="E3" s="2">
        <v>0.08</v>
      </c>
      <c r="F3">
        <f t="shared" ref="F3:F9" si="0">SUM(D3*E3)</f>
        <v>55.92</v>
      </c>
      <c r="G3">
        <f t="shared" ref="G3:G9" si="1">SUM(D3-F3)</f>
        <v>643.08000000000004</v>
      </c>
      <c r="H3">
        <v>2</v>
      </c>
      <c r="I3">
        <f t="shared" ref="I3:I9" si="2">SUM(G3*H3)</f>
        <v>1286.1600000000001</v>
      </c>
      <c r="J3">
        <f t="shared" ref="J3:J9" si="3">IF(C3="A",I3*0/100,IF(C3="B",I3*5/100,IF(C3="C",I3*12/100,IF(C3="D",I3*18/100,IF(C3="E",I3*28/100)))))</f>
        <v>154.33920000000001</v>
      </c>
      <c r="K3">
        <f t="shared" ref="K3:K9" si="4">SUM(I3+J3)</f>
        <v>1440.4992000000002</v>
      </c>
    </row>
    <row r="4" spans="1:11" x14ac:dyDescent="0.25">
      <c r="A4">
        <v>3</v>
      </c>
      <c r="B4" t="s">
        <v>13</v>
      </c>
      <c r="C4" t="s">
        <v>23</v>
      </c>
      <c r="D4">
        <v>99</v>
      </c>
      <c r="E4" s="2">
        <v>0.1</v>
      </c>
      <c r="F4">
        <f t="shared" si="0"/>
        <v>9.9</v>
      </c>
      <c r="G4">
        <f t="shared" si="1"/>
        <v>89.1</v>
      </c>
      <c r="H4">
        <v>3</v>
      </c>
      <c r="I4">
        <f t="shared" si="2"/>
        <v>267.29999999999995</v>
      </c>
      <c r="J4">
        <f t="shared" si="3"/>
        <v>48.113999999999997</v>
      </c>
      <c r="K4">
        <f t="shared" si="4"/>
        <v>315.41399999999993</v>
      </c>
    </row>
    <row r="5" spans="1:11" x14ac:dyDescent="0.25">
      <c r="A5">
        <v>4</v>
      </c>
      <c r="B5" t="s">
        <v>14</v>
      </c>
      <c r="C5" t="s">
        <v>19</v>
      </c>
      <c r="D5">
        <v>299</v>
      </c>
      <c r="E5" s="2">
        <v>1.05</v>
      </c>
      <c r="F5">
        <f t="shared" si="0"/>
        <v>313.95</v>
      </c>
      <c r="G5">
        <f t="shared" si="1"/>
        <v>-14.949999999999989</v>
      </c>
      <c r="H5">
        <v>4</v>
      </c>
      <c r="I5">
        <f t="shared" si="2"/>
        <v>-59.799999999999955</v>
      </c>
      <c r="J5">
        <f t="shared" si="3"/>
        <v>-2.9899999999999975</v>
      </c>
      <c r="K5">
        <f t="shared" si="4"/>
        <v>-62.789999999999949</v>
      </c>
    </row>
    <row r="6" spans="1:11" x14ac:dyDescent="0.25">
      <c r="A6">
        <v>5</v>
      </c>
      <c r="B6" t="s">
        <v>15</v>
      </c>
      <c r="C6" t="s">
        <v>20</v>
      </c>
      <c r="D6">
        <v>499</v>
      </c>
      <c r="E6" s="2">
        <v>0.05</v>
      </c>
      <c r="F6">
        <f t="shared" si="0"/>
        <v>24.950000000000003</v>
      </c>
      <c r="G6">
        <f t="shared" si="1"/>
        <v>474.05</v>
      </c>
      <c r="H6">
        <v>5</v>
      </c>
      <c r="I6">
        <f t="shared" si="2"/>
        <v>2370.25</v>
      </c>
      <c r="J6">
        <f t="shared" si="3"/>
        <v>284.43</v>
      </c>
      <c r="K6">
        <f t="shared" si="4"/>
        <v>2654.68</v>
      </c>
    </row>
    <row r="7" spans="1:11" x14ac:dyDescent="0.25">
      <c r="A7">
        <v>6</v>
      </c>
      <c r="B7" t="s">
        <v>16</v>
      </c>
      <c r="C7" t="s">
        <v>21</v>
      </c>
      <c r="D7">
        <v>128000</v>
      </c>
      <c r="E7" s="2">
        <v>0.05</v>
      </c>
      <c r="F7">
        <f t="shared" si="0"/>
        <v>6400</v>
      </c>
      <c r="G7">
        <f t="shared" si="1"/>
        <v>121600</v>
      </c>
      <c r="H7">
        <v>6</v>
      </c>
      <c r="I7">
        <f t="shared" si="2"/>
        <v>729600</v>
      </c>
      <c r="J7">
        <f t="shared" si="3"/>
        <v>204288</v>
      </c>
      <c r="K7">
        <f t="shared" si="4"/>
        <v>933888</v>
      </c>
    </row>
    <row r="8" spans="1:11" x14ac:dyDescent="0.25">
      <c r="A8">
        <v>7</v>
      </c>
      <c r="B8" t="s">
        <v>17</v>
      </c>
      <c r="C8" t="s">
        <v>22</v>
      </c>
      <c r="D8">
        <v>149</v>
      </c>
      <c r="E8" s="2">
        <v>0.05</v>
      </c>
      <c r="F8">
        <f t="shared" si="0"/>
        <v>7.45</v>
      </c>
      <c r="G8">
        <f t="shared" si="1"/>
        <v>141.55000000000001</v>
      </c>
      <c r="H8">
        <v>7</v>
      </c>
      <c r="I8">
        <f t="shared" si="2"/>
        <v>990.85000000000014</v>
      </c>
      <c r="J8">
        <f t="shared" si="3"/>
        <v>0</v>
      </c>
      <c r="K8">
        <f t="shared" si="4"/>
        <v>990.85000000000014</v>
      </c>
    </row>
    <row r="9" spans="1:11" x14ac:dyDescent="0.25">
      <c r="A9">
        <v>8</v>
      </c>
      <c r="B9" t="s">
        <v>18</v>
      </c>
      <c r="C9" t="s">
        <v>23</v>
      </c>
      <c r="D9">
        <v>199</v>
      </c>
      <c r="E9" s="2">
        <v>0.05</v>
      </c>
      <c r="F9">
        <f t="shared" si="0"/>
        <v>9.9500000000000011</v>
      </c>
      <c r="G9">
        <f t="shared" si="1"/>
        <v>189.05</v>
      </c>
      <c r="H9">
        <v>8</v>
      </c>
      <c r="I9">
        <f t="shared" si="2"/>
        <v>1512.4</v>
      </c>
      <c r="J9">
        <f t="shared" si="3"/>
        <v>272.23200000000003</v>
      </c>
      <c r="K9">
        <f t="shared" si="4"/>
        <v>1784.6320000000001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2025-07-25T06:24:25Z</dcterms:modified>
</cp:coreProperties>
</file>