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15" windowWidth="23415" windowHeight="94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3"/>
  <c r="B38"/>
  <c r="C38"/>
  <c r="D38"/>
  <c r="H6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G64"/>
  <c r="F6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G7" i="2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6"/>
  <c r="H3" i="1"/>
  <c r="G3"/>
  <c r="C15"/>
  <c r="C10"/>
</calcChain>
</file>

<file path=xl/sharedStrings.xml><?xml version="1.0" encoding="utf-8"?>
<sst xmlns="http://schemas.openxmlformats.org/spreadsheetml/2006/main" count="10" uniqueCount="10">
  <si>
    <t>Rate of Car</t>
  </si>
  <si>
    <t>Down Payment</t>
  </si>
  <si>
    <t>Loan Amount</t>
  </si>
  <si>
    <t xml:space="preserve">Intrest </t>
  </si>
  <si>
    <t>Duration</t>
  </si>
  <si>
    <t>Pmt</t>
  </si>
  <si>
    <t>Month</t>
  </si>
  <si>
    <t>PPMT</t>
  </si>
  <si>
    <t>IPMT</t>
  </si>
  <si>
    <t>Installment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</si>
</sst>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64"/>
  <sheetViews>
    <sheetView tabSelected="1" topLeftCell="B1" zoomScale="205" zoomScaleNormal="205" workbookViewId="0">
      <selection activeCell="F81" sqref="F81"/>
    </sheetView>
  </sheetViews>
  <sheetFormatPr defaultRowHeight="15"/>
  <cols>
    <col min="2" max="2" width="28.42578125" customWidth="1"/>
    <col min="3" max="3" width="15.5703125" customWidth="1"/>
    <col min="4" max="4" width="11.5703125" bestFit="1" customWidth="1"/>
    <col min="6" max="7" width="12.5703125" bestFit="1" customWidth="1"/>
    <col min="8" max="8" width="12.5703125" customWidth="1"/>
  </cols>
  <sheetData>
    <row r="2" spans="2:8">
      <c r="E2" t="s">
        <v>6</v>
      </c>
      <c r="F2" t="s">
        <v>7</v>
      </c>
      <c r="G2" t="s">
        <v>8</v>
      </c>
      <c r="H2" t="s">
        <v>9</v>
      </c>
    </row>
    <row r="3" spans="2:8">
      <c r="E3" s="3">
        <v>1</v>
      </c>
      <c r="F3" s="2">
        <f>PPMT(C11/12,E3,C12,C10)</f>
        <v>-3621.4600018279498</v>
      </c>
      <c r="G3" s="2">
        <f>IPMT(C11/12,E3,C12,C10)</f>
        <v>-3132.5</v>
      </c>
      <c r="H3" s="2">
        <f>SUM(F3:G3)</f>
        <v>-6753.9600018279498</v>
      </c>
    </row>
    <row r="4" spans="2:8">
      <c r="E4" s="3">
        <v>2</v>
      </c>
      <c r="F4" s="2">
        <f>PPMT($C$11/12,E4,$C$12,$C$10)</f>
        <v>-3659.2740800137035</v>
      </c>
      <c r="G4" s="2">
        <f>IPMT($C$11/12,E4,$C$12,$C$10)</f>
        <v>-3094.6859218142463</v>
      </c>
      <c r="H4" s="2">
        <f t="shared" ref="H4:H62" si="0">SUM(F4:G4)</f>
        <v>-6753.9600018279498</v>
      </c>
    </row>
    <row r="5" spans="2:8">
      <c r="E5" s="3">
        <v>3</v>
      </c>
      <c r="F5" s="2">
        <f t="shared" ref="F5:F62" si="1">PPMT($C$11/12,E5,$C$12,$C$10)</f>
        <v>-3697.4830001991804</v>
      </c>
      <c r="G5" s="2">
        <f t="shared" ref="G5:G62" si="2">IPMT($C$11/12,E5,$C$12,$C$10)</f>
        <v>-3056.4770016287694</v>
      </c>
      <c r="H5" s="2">
        <f t="shared" si="0"/>
        <v>-6753.9600018279498</v>
      </c>
    </row>
    <row r="6" spans="2:8">
      <c r="E6" s="3">
        <v>4</v>
      </c>
      <c r="F6" s="2">
        <f t="shared" si="1"/>
        <v>-3736.0908851929271</v>
      </c>
      <c r="G6" s="2">
        <f t="shared" si="2"/>
        <v>-3017.8691166350227</v>
      </c>
      <c r="H6" s="2">
        <f t="shared" si="0"/>
        <v>-6753.9600018279498</v>
      </c>
    </row>
    <row r="7" spans="2:8">
      <c r="E7" s="3">
        <v>5</v>
      </c>
      <c r="F7" s="2">
        <f t="shared" si="1"/>
        <v>-3775.1019008524822</v>
      </c>
      <c r="G7" s="2">
        <f t="shared" si="2"/>
        <v>-2978.8581009754676</v>
      </c>
      <c r="H7" s="2">
        <f t="shared" si="0"/>
        <v>-6753.9600018279498</v>
      </c>
    </row>
    <row r="8" spans="2:8">
      <c r="B8" t="s">
        <v>0</v>
      </c>
      <c r="C8">
        <v>439619</v>
      </c>
      <c r="E8" s="3">
        <v>6</v>
      </c>
      <c r="F8" s="2">
        <f t="shared" si="1"/>
        <v>-3814.5202565338841</v>
      </c>
      <c r="G8" s="2">
        <f t="shared" si="2"/>
        <v>-2939.4397452940657</v>
      </c>
      <c r="H8" s="2">
        <f t="shared" si="0"/>
        <v>-6753.9600018279498</v>
      </c>
    </row>
    <row r="9" spans="2:8">
      <c r="B9" t="s">
        <v>1</v>
      </c>
      <c r="C9">
        <v>139619</v>
      </c>
      <c r="E9" s="3">
        <v>7</v>
      </c>
      <c r="F9" s="2">
        <f t="shared" si="1"/>
        <v>-3854.3502055458584</v>
      </c>
      <c r="G9" s="2">
        <f t="shared" si="2"/>
        <v>-2899.6097962820913</v>
      </c>
      <c r="H9" s="2">
        <f t="shared" si="0"/>
        <v>-6753.9600018279498</v>
      </c>
    </row>
    <row r="10" spans="2:8">
      <c r="B10" t="s">
        <v>2</v>
      </c>
      <c r="C10">
        <f>SUM(C8-C9)</f>
        <v>300000</v>
      </c>
      <c r="E10" s="3">
        <v>8</v>
      </c>
      <c r="F10" s="2">
        <f t="shared" si="1"/>
        <v>-3894.5960456087669</v>
      </c>
      <c r="G10" s="2">
        <f t="shared" si="2"/>
        <v>-2859.3639562191829</v>
      </c>
      <c r="H10" s="2">
        <f t="shared" si="0"/>
        <v>-6753.9600018279498</v>
      </c>
    </row>
    <row r="11" spans="2:8">
      <c r="B11" t="s">
        <v>3</v>
      </c>
      <c r="C11" s="1">
        <v>0.12529999999999999</v>
      </c>
      <c r="E11" s="3">
        <v>9</v>
      </c>
      <c r="F11" s="2">
        <f t="shared" si="1"/>
        <v>-3935.2621193183322</v>
      </c>
      <c r="G11" s="2">
        <f t="shared" si="2"/>
        <v>-2818.6978825096176</v>
      </c>
      <c r="H11" s="2">
        <f t="shared" si="0"/>
        <v>-6753.9600018279498</v>
      </c>
    </row>
    <row r="12" spans="2:8">
      <c r="B12" t="s">
        <v>4</v>
      </c>
      <c r="C12">
        <v>60</v>
      </c>
      <c r="E12" s="3">
        <v>10</v>
      </c>
      <c r="F12" s="2">
        <f t="shared" si="1"/>
        <v>-3976.3528146142148</v>
      </c>
      <c r="G12" s="2">
        <f t="shared" si="2"/>
        <v>-2777.607187213735</v>
      </c>
      <c r="H12" s="2">
        <f t="shared" si="0"/>
        <v>-6753.9600018279498</v>
      </c>
    </row>
    <row r="13" spans="2:8">
      <c r="E13" s="3">
        <v>11</v>
      </c>
      <c r="F13" s="2">
        <f t="shared" si="1"/>
        <v>-4017.8725652534786</v>
      </c>
      <c r="G13" s="2">
        <f t="shared" si="2"/>
        <v>-2736.0874365744712</v>
      </c>
      <c r="H13" s="2">
        <f t="shared" si="0"/>
        <v>-6753.9600018279498</v>
      </c>
    </row>
    <row r="14" spans="2:8">
      <c r="E14" s="3">
        <v>12</v>
      </c>
      <c r="F14" s="2">
        <f t="shared" si="1"/>
        <v>-4059.8258512890006</v>
      </c>
      <c r="G14" s="2">
        <f t="shared" si="2"/>
        <v>-2694.1341505389491</v>
      </c>
      <c r="H14" s="2">
        <f t="shared" si="0"/>
        <v>-6753.9600018279498</v>
      </c>
    </row>
    <row r="15" spans="2:8">
      <c r="B15" t="s">
        <v>5</v>
      </c>
      <c r="C15" s="2">
        <f>PMT(C11/12,C12,C10)</f>
        <v>-6753.9600018279498</v>
      </c>
      <c r="E15" s="3">
        <v>13</v>
      </c>
      <c r="F15" s="2">
        <f t="shared" si="1"/>
        <v>-4102.2171995528752</v>
      </c>
      <c r="G15" s="2">
        <f t="shared" si="2"/>
        <v>-2651.7428022750742</v>
      </c>
      <c r="H15" s="2">
        <f t="shared" si="0"/>
        <v>-6753.9600018279489</v>
      </c>
    </row>
    <row r="16" spans="2:8">
      <c r="E16" s="3">
        <v>14</v>
      </c>
      <c r="F16" s="2">
        <f t="shared" si="1"/>
        <v>-4145.0511841448733</v>
      </c>
      <c r="G16" s="2">
        <f t="shared" si="2"/>
        <v>-2608.908817683076</v>
      </c>
      <c r="H16" s="2">
        <f t="shared" si="0"/>
        <v>-6753.9600018279489</v>
      </c>
    </row>
    <row r="17" spans="5:8">
      <c r="E17" s="3">
        <v>15</v>
      </c>
      <c r="F17" s="2">
        <f t="shared" si="1"/>
        <v>-4188.3324269259865</v>
      </c>
      <c r="G17" s="2">
        <f t="shared" si="2"/>
        <v>-2565.6275749019637</v>
      </c>
      <c r="H17" s="2">
        <f t="shared" si="0"/>
        <v>-6753.9600018279507</v>
      </c>
    </row>
    <row r="18" spans="5:8">
      <c r="E18" s="3">
        <v>16</v>
      </c>
      <c r="F18" s="2">
        <f t="shared" si="1"/>
        <v>-4232.0655980171387</v>
      </c>
      <c r="G18" s="2">
        <f t="shared" si="2"/>
        <v>-2521.8944038108111</v>
      </c>
      <c r="H18" s="2">
        <f t="shared" si="0"/>
        <v>-6753.9600018279498</v>
      </c>
    </row>
    <row r="19" spans="5:8">
      <c r="E19" s="3">
        <v>17</v>
      </c>
      <c r="F19" s="2">
        <f t="shared" si="1"/>
        <v>-4276.2554163031018</v>
      </c>
      <c r="G19" s="2">
        <f t="shared" si="2"/>
        <v>-2477.704585524848</v>
      </c>
      <c r="H19" s="2">
        <f t="shared" si="0"/>
        <v>-6753.9600018279498</v>
      </c>
    </row>
    <row r="20" spans="5:8">
      <c r="E20" s="3">
        <v>18</v>
      </c>
      <c r="F20" s="2">
        <f t="shared" si="1"/>
        <v>-4320.9066499416667</v>
      </c>
      <c r="G20" s="2">
        <f t="shared" si="2"/>
        <v>-2433.0533518862831</v>
      </c>
      <c r="H20" s="2">
        <f t="shared" si="0"/>
        <v>-6753.9600018279498</v>
      </c>
    </row>
    <row r="21" spans="5:8">
      <c r="E21" s="3">
        <v>19</v>
      </c>
      <c r="F21" s="2">
        <f t="shared" si="1"/>
        <v>-4366.0241168781413</v>
      </c>
      <c r="G21" s="2">
        <f t="shared" si="2"/>
        <v>-2387.935884949809</v>
      </c>
      <c r="H21" s="2">
        <f t="shared" si="0"/>
        <v>-6753.9600018279507</v>
      </c>
    </row>
    <row r="22" spans="5:8">
      <c r="E22" s="3">
        <v>20</v>
      </c>
      <c r="F22" s="2">
        <f t="shared" si="1"/>
        <v>-4411.6126853652104</v>
      </c>
      <c r="G22" s="2">
        <f t="shared" si="2"/>
        <v>-2342.3473164627394</v>
      </c>
      <c r="H22" s="2">
        <f t="shared" si="0"/>
        <v>-6753.9600018279498</v>
      </c>
    </row>
    <row r="23" spans="5:8">
      <c r="E23" s="3">
        <v>21</v>
      </c>
      <c r="F23" s="2">
        <f t="shared" si="1"/>
        <v>-4457.677274488231</v>
      </c>
      <c r="G23" s="2">
        <f t="shared" si="2"/>
        <v>-2296.2827273397183</v>
      </c>
      <c r="H23" s="2">
        <f t="shared" si="0"/>
        <v>-6753.9600018279489</v>
      </c>
    </row>
    <row r="24" spans="5:8">
      <c r="E24" s="3">
        <v>22</v>
      </c>
      <c r="F24" s="2">
        <f t="shared" si="1"/>
        <v>-4504.2228546960141</v>
      </c>
      <c r="G24" s="2">
        <f t="shared" si="2"/>
        <v>-2249.7371471319361</v>
      </c>
      <c r="H24" s="2">
        <f t="shared" si="0"/>
        <v>-6753.9600018279507</v>
      </c>
    </row>
    <row r="25" spans="5:8">
      <c r="E25" s="3">
        <v>23</v>
      </c>
      <c r="F25" s="2">
        <f t="shared" si="1"/>
        <v>-4551.2544483371312</v>
      </c>
      <c r="G25" s="2">
        <f t="shared" si="2"/>
        <v>-2202.7055534908186</v>
      </c>
      <c r="H25" s="2">
        <f t="shared" si="0"/>
        <v>-6753.9600018279498</v>
      </c>
    </row>
    <row r="26" spans="5:8">
      <c r="E26" s="3">
        <v>24</v>
      </c>
      <c r="F26" s="2">
        <f t="shared" si="1"/>
        <v>-4598.7771302018518</v>
      </c>
      <c r="G26" s="2">
        <f t="shared" si="2"/>
        <v>-2155.1828716260984</v>
      </c>
      <c r="H26" s="2">
        <f t="shared" si="0"/>
        <v>-6753.9600018279507</v>
      </c>
    </row>
    <row r="27" spans="5:8">
      <c r="E27" s="3">
        <v>25</v>
      </c>
      <c r="F27" s="2">
        <f t="shared" si="1"/>
        <v>-4646.7960280697089</v>
      </c>
      <c r="G27" s="2">
        <f t="shared" si="2"/>
        <v>-2107.1639737582409</v>
      </c>
      <c r="H27" s="2">
        <f t="shared" si="0"/>
        <v>-6753.9600018279498</v>
      </c>
    </row>
    <row r="28" spans="5:8">
      <c r="E28" s="3">
        <v>26</v>
      </c>
      <c r="F28" s="2">
        <f t="shared" si="1"/>
        <v>-4695.3163232628049</v>
      </c>
      <c r="G28" s="2">
        <f t="shared" si="2"/>
        <v>-2058.6436785651449</v>
      </c>
      <c r="H28" s="2">
        <f t="shared" si="0"/>
        <v>-6753.9600018279498</v>
      </c>
    </row>
    <row r="29" spans="5:8">
      <c r="E29" s="3">
        <v>27</v>
      </c>
      <c r="F29" s="2">
        <f t="shared" si="1"/>
        <v>-4744.3432512048739</v>
      </c>
      <c r="G29" s="2">
        <f t="shared" si="2"/>
        <v>-2009.6167506230756</v>
      </c>
      <c r="H29" s="2">
        <f t="shared" si="0"/>
        <v>-6753.9600018279498</v>
      </c>
    </row>
    <row r="30" spans="5:8">
      <c r="E30" s="3">
        <v>28</v>
      </c>
      <c r="F30" s="2">
        <f t="shared" si="1"/>
        <v>-4793.8821019862053</v>
      </c>
      <c r="G30" s="2">
        <f t="shared" si="2"/>
        <v>-1960.0778998417447</v>
      </c>
      <c r="H30" s="2">
        <f t="shared" si="0"/>
        <v>-6753.9600018279498</v>
      </c>
    </row>
    <row r="31" spans="5:8">
      <c r="E31" s="3">
        <v>29</v>
      </c>
      <c r="F31" s="2">
        <f t="shared" si="1"/>
        <v>-4843.9382209344431</v>
      </c>
      <c r="G31" s="2">
        <f t="shared" si="2"/>
        <v>-1910.0217808935067</v>
      </c>
      <c r="H31" s="2">
        <f t="shared" si="0"/>
        <v>-6753.9600018279498</v>
      </c>
    </row>
    <row r="32" spans="5:8">
      <c r="E32" s="3">
        <v>30</v>
      </c>
      <c r="F32" s="2">
        <f t="shared" si="1"/>
        <v>-4894.5170091913678</v>
      </c>
      <c r="G32" s="2">
        <f t="shared" si="2"/>
        <v>-1859.4429926365819</v>
      </c>
      <c r="H32" s="2">
        <f t="shared" si="0"/>
        <v>-6753.9600018279498</v>
      </c>
    </row>
    <row r="33" spans="2:8">
      <c r="E33" s="3">
        <v>31</v>
      </c>
      <c r="F33" s="2">
        <f t="shared" si="1"/>
        <v>-4945.6239242956735</v>
      </c>
      <c r="G33" s="2">
        <f t="shared" si="2"/>
        <v>-1808.336077532276</v>
      </c>
      <c r="H33" s="2">
        <f t="shared" si="0"/>
        <v>-6753.9600018279498</v>
      </c>
    </row>
    <row r="34" spans="2:8">
      <c r="E34" s="3">
        <v>32</v>
      </c>
      <c r="F34" s="2">
        <f t="shared" si="1"/>
        <v>-4997.2644807718616</v>
      </c>
      <c r="G34" s="2">
        <f t="shared" si="2"/>
        <v>-1756.695521056088</v>
      </c>
      <c r="H34" s="2">
        <f t="shared" si="0"/>
        <v>-6753.9600018279498</v>
      </c>
    </row>
    <row r="35" spans="2:8">
      <c r="E35" s="3">
        <v>33</v>
      </c>
      <c r="F35" s="2">
        <f t="shared" si="1"/>
        <v>-5049.4442507252552</v>
      </c>
      <c r="G35" s="2">
        <f t="shared" si="2"/>
        <v>-1704.5157511026944</v>
      </c>
      <c r="H35" s="2">
        <f t="shared" si="0"/>
        <v>-6753.9600018279498</v>
      </c>
    </row>
    <row r="36" spans="2:8">
      <c r="E36" s="3">
        <v>34</v>
      </c>
      <c r="F36" s="2">
        <f t="shared" si="1"/>
        <v>-5102.1688644432452</v>
      </c>
      <c r="G36" s="2">
        <f t="shared" si="2"/>
        <v>-1651.7911373847051</v>
      </c>
      <c r="H36" s="2">
        <f t="shared" si="0"/>
        <v>-6753.9600018279507</v>
      </c>
    </row>
    <row r="37" spans="2:8">
      <c r="E37" s="3">
        <v>35</v>
      </c>
      <c r="F37" s="2">
        <f t="shared" si="1"/>
        <v>-5155.4440110028072</v>
      </c>
      <c r="G37" s="2">
        <f t="shared" si="2"/>
        <v>-1598.5159908251428</v>
      </c>
      <c r="H37" s="2">
        <f t="shared" si="0"/>
        <v>-6753.9600018279498</v>
      </c>
    </row>
    <row r="38" spans="2:8">
      <c r="B38" s="2">
        <f>SUM(C38:D38)</f>
        <v>-243142.56006580623</v>
      </c>
      <c r="C38" s="2">
        <f>SUM(F3:F38)</f>
        <v>-157274.60061587466</v>
      </c>
      <c r="D38" s="2">
        <f>SUM(G3:G38)</f>
        <v>-85867.959449931572</v>
      </c>
      <c r="E38" s="3">
        <v>36</v>
      </c>
      <c r="F38" s="2">
        <f t="shared" si="1"/>
        <v>-5209.2754388843614</v>
      </c>
      <c r="G38" s="2">
        <f t="shared" si="2"/>
        <v>-1544.6845629435882</v>
      </c>
      <c r="H38" s="2">
        <f t="shared" si="0"/>
        <v>-6753.9600018279498</v>
      </c>
    </row>
    <row r="39" spans="2:8">
      <c r="E39" s="3">
        <v>37</v>
      </c>
      <c r="F39" s="2">
        <f t="shared" si="1"/>
        <v>-5263.668956592046</v>
      </c>
      <c r="G39" s="2">
        <f t="shared" si="2"/>
        <v>-1490.2910452359042</v>
      </c>
      <c r="H39" s="2">
        <f t="shared" si="0"/>
        <v>-6753.9600018279507</v>
      </c>
    </row>
    <row r="40" spans="2:8">
      <c r="E40" s="3">
        <v>38</v>
      </c>
      <c r="F40" s="2">
        <f t="shared" si="1"/>
        <v>-5318.6304332804611</v>
      </c>
      <c r="G40" s="2">
        <f t="shared" si="2"/>
        <v>-1435.3295685474891</v>
      </c>
      <c r="H40" s="2">
        <f t="shared" si="0"/>
        <v>-6753.9600018279507</v>
      </c>
    </row>
    <row r="41" spans="2:8">
      <c r="E41" s="3">
        <v>39</v>
      </c>
      <c r="F41" s="2">
        <f t="shared" si="1"/>
        <v>-5374.1657993879635</v>
      </c>
      <c r="G41" s="2">
        <f t="shared" si="2"/>
        <v>-1379.7942024399858</v>
      </c>
      <c r="H41" s="2">
        <f t="shared" si="0"/>
        <v>-6753.9600018279489</v>
      </c>
    </row>
    <row r="42" spans="2:8">
      <c r="E42" s="3">
        <v>40</v>
      </c>
      <c r="F42" s="2">
        <f t="shared" si="1"/>
        <v>-5430.2810472765741</v>
      </c>
      <c r="G42" s="2">
        <f t="shared" si="2"/>
        <v>-1323.6789545513752</v>
      </c>
      <c r="H42" s="2">
        <f t="shared" si="0"/>
        <v>-6753.9600018279489</v>
      </c>
    </row>
    <row r="43" spans="2:8">
      <c r="E43" s="3">
        <v>41</v>
      </c>
      <c r="F43" s="2">
        <f t="shared" si="1"/>
        <v>-5486.9822318785546</v>
      </c>
      <c r="G43" s="2">
        <f t="shared" si="2"/>
        <v>-1266.9777699493952</v>
      </c>
      <c r="H43" s="2">
        <f t="shared" si="0"/>
        <v>-6753.9600018279498</v>
      </c>
    </row>
    <row r="44" spans="2:8">
      <c r="E44" s="3">
        <v>42</v>
      </c>
      <c r="F44" s="2">
        <f t="shared" si="1"/>
        <v>-5544.2754713497534</v>
      </c>
      <c r="G44" s="2">
        <f t="shared" si="2"/>
        <v>-1209.6845304781966</v>
      </c>
      <c r="H44" s="2">
        <f t="shared" si="0"/>
        <v>-6753.9600018279498</v>
      </c>
    </row>
    <row r="45" spans="2:8">
      <c r="E45" s="3">
        <v>43</v>
      </c>
      <c r="F45" s="2">
        <f t="shared" si="1"/>
        <v>-5602.1669477297637</v>
      </c>
      <c r="G45" s="2">
        <f t="shared" si="2"/>
        <v>-1151.7930540981861</v>
      </c>
      <c r="H45" s="2">
        <f t="shared" si="0"/>
        <v>-6753.9600018279498</v>
      </c>
    </row>
    <row r="46" spans="2:8">
      <c r="E46" s="3">
        <v>44</v>
      </c>
      <c r="F46" s="2">
        <f t="shared" si="1"/>
        <v>-5660.6629076089757</v>
      </c>
      <c r="G46" s="2">
        <f t="shared" si="2"/>
        <v>-1093.2970942189743</v>
      </c>
      <c r="H46" s="2">
        <f t="shared" si="0"/>
        <v>-6753.9600018279498</v>
      </c>
    </row>
    <row r="47" spans="2:8">
      <c r="E47" s="3">
        <v>45</v>
      </c>
      <c r="F47" s="2">
        <f t="shared" si="1"/>
        <v>-5719.7696628025915</v>
      </c>
      <c r="G47" s="2">
        <f t="shared" si="2"/>
        <v>-1034.1903390253581</v>
      </c>
      <c r="H47" s="2">
        <f t="shared" si="0"/>
        <v>-6753.9600018279498</v>
      </c>
    </row>
    <row r="48" spans="2:8">
      <c r="E48" s="3">
        <v>46</v>
      </c>
      <c r="F48" s="2">
        <f t="shared" si="1"/>
        <v>-5779.4935910316899</v>
      </c>
      <c r="G48" s="2">
        <f t="shared" si="2"/>
        <v>-974.46641079625999</v>
      </c>
      <c r="H48" s="2">
        <f t="shared" si="0"/>
        <v>-6753.9600018279498</v>
      </c>
    </row>
    <row r="49" spans="5:8">
      <c r="E49" s="3">
        <v>47</v>
      </c>
      <c r="F49" s="2">
        <f t="shared" si="1"/>
        <v>-5839.8411366113778</v>
      </c>
      <c r="G49" s="2">
        <f t="shared" si="2"/>
        <v>-914.11886521657186</v>
      </c>
      <c r="H49" s="2">
        <f t="shared" si="0"/>
        <v>-6753.9600018279498</v>
      </c>
    </row>
    <row r="50" spans="5:8">
      <c r="E50" s="3">
        <v>48</v>
      </c>
      <c r="F50" s="2">
        <f t="shared" si="1"/>
        <v>-5900.8188111461623</v>
      </c>
      <c r="G50" s="2">
        <f t="shared" si="2"/>
        <v>-853.14119068178775</v>
      </c>
      <c r="H50" s="2">
        <f t="shared" si="0"/>
        <v>-6753.9600018279498</v>
      </c>
    </row>
    <row r="51" spans="5:8">
      <c r="E51" s="3">
        <v>49</v>
      </c>
      <c r="F51" s="2">
        <f t="shared" si="1"/>
        <v>-5962.433194232548</v>
      </c>
      <c r="G51" s="2">
        <f t="shared" si="2"/>
        <v>-791.52680759540226</v>
      </c>
      <c r="H51" s="2">
        <f t="shared" si="0"/>
        <v>-6753.9600018279507</v>
      </c>
    </row>
    <row r="52" spans="5:8">
      <c r="E52" s="3">
        <v>50</v>
      </c>
      <c r="F52" s="2">
        <f t="shared" si="1"/>
        <v>-6024.6909341689934</v>
      </c>
      <c r="G52" s="2">
        <f t="shared" si="2"/>
        <v>-729.26906765895649</v>
      </c>
      <c r="H52" s="2">
        <f t="shared" si="0"/>
        <v>-6753.9600018279498</v>
      </c>
    </row>
    <row r="53" spans="5:8">
      <c r="E53" s="3">
        <v>51</v>
      </c>
      <c r="F53" s="2">
        <f t="shared" si="1"/>
        <v>-6087.5987486732738</v>
      </c>
      <c r="G53" s="2">
        <f t="shared" si="2"/>
        <v>-666.36125315467643</v>
      </c>
      <c r="H53" s="2">
        <f t="shared" si="0"/>
        <v>-6753.9600018279507</v>
      </c>
    </row>
    <row r="54" spans="5:8">
      <c r="E54" s="3">
        <v>52</v>
      </c>
      <c r="F54" s="2">
        <f t="shared" si="1"/>
        <v>-6151.1634256073394</v>
      </c>
      <c r="G54" s="2">
        <f t="shared" si="2"/>
        <v>-602.79657622061052</v>
      </c>
      <c r="H54" s="2">
        <f t="shared" si="0"/>
        <v>-6753.9600018279498</v>
      </c>
    </row>
    <row r="55" spans="5:8">
      <c r="E55" s="3">
        <v>53</v>
      </c>
      <c r="F55" s="2">
        <f t="shared" si="1"/>
        <v>-6215.3918237097205</v>
      </c>
      <c r="G55" s="2">
        <f t="shared" si="2"/>
        <v>-538.5681781182293</v>
      </c>
      <c r="H55" s="2">
        <f t="shared" si="0"/>
        <v>-6753.9600018279498</v>
      </c>
    </row>
    <row r="56" spans="5:8">
      <c r="E56" s="3">
        <v>54</v>
      </c>
      <c r="F56" s="2">
        <f t="shared" si="1"/>
        <v>-6280.2908733356235</v>
      </c>
      <c r="G56" s="2">
        <f t="shared" si="2"/>
        <v>-473.66912849232591</v>
      </c>
      <c r="H56" s="2">
        <f t="shared" si="0"/>
        <v>-6753.9600018279498</v>
      </c>
    </row>
    <row r="57" spans="5:8">
      <c r="E57" s="3">
        <v>55</v>
      </c>
      <c r="F57" s="2">
        <f t="shared" si="1"/>
        <v>-6345.8675772047036</v>
      </c>
      <c r="G57" s="2">
        <f t="shared" si="2"/>
        <v>-408.0924246232459</v>
      </c>
      <c r="H57" s="2">
        <f t="shared" si="0"/>
        <v>-6753.9600018279498</v>
      </c>
    </row>
    <row r="58" spans="5:8">
      <c r="E58" s="3">
        <v>56</v>
      </c>
      <c r="F58" s="2">
        <f t="shared" si="1"/>
        <v>-6412.1290111566823</v>
      </c>
      <c r="G58" s="2">
        <f t="shared" si="2"/>
        <v>-341.83099067126727</v>
      </c>
      <c r="H58" s="2">
        <f t="shared" si="0"/>
        <v>-6753.9600018279498</v>
      </c>
    </row>
    <row r="59" spans="5:8">
      <c r="E59" s="3">
        <v>57</v>
      </c>
      <c r="F59" s="2">
        <f t="shared" si="1"/>
        <v>-6479.0823249148443</v>
      </c>
      <c r="G59" s="2">
        <f t="shared" si="2"/>
        <v>-274.87767691310569</v>
      </c>
      <c r="H59" s="2">
        <f t="shared" si="0"/>
        <v>-6753.9600018279498</v>
      </c>
    </row>
    <row r="60" spans="5:8">
      <c r="E60" s="3">
        <v>58</v>
      </c>
      <c r="F60" s="2">
        <f t="shared" si="1"/>
        <v>-6546.7347428574967</v>
      </c>
      <c r="G60" s="2">
        <f t="shared" si="2"/>
        <v>-207.22525897045296</v>
      </c>
      <c r="H60" s="2">
        <f t="shared" si="0"/>
        <v>-6753.9600018279498</v>
      </c>
    </row>
    <row r="61" spans="5:8">
      <c r="E61" s="3">
        <v>59</v>
      </c>
      <c r="F61" s="2">
        <f t="shared" si="1"/>
        <v>-6615.0935647975011</v>
      </c>
      <c r="G61" s="2">
        <f t="shared" si="2"/>
        <v>-138.86643703044908</v>
      </c>
      <c r="H61" s="2">
        <f t="shared" si="0"/>
        <v>-6753.9600018279498</v>
      </c>
    </row>
    <row r="62" spans="5:8">
      <c r="E62" s="3">
        <v>60</v>
      </c>
      <c r="F62" s="2">
        <f t="shared" si="1"/>
        <v>-6684.1661667699282</v>
      </c>
      <c r="G62" s="2">
        <f t="shared" si="2"/>
        <v>-69.793835058021401</v>
      </c>
      <c r="H62" s="2">
        <f t="shared" si="0"/>
        <v>-6753.9600018279498</v>
      </c>
    </row>
    <row r="64" spans="5:8">
      <c r="F64" s="2">
        <f>SUM(F3:F62)</f>
        <v>-299999.99999999924</v>
      </c>
      <c r="G64" s="2">
        <f>SUM(G3:G62)</f>
        <v>-105237.60010967783</v>
      </c>
      <c r="H64" s="2">
        <f>SUM(H3:H62)</f>
        <v>-405237.60010967741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6:G82"/>
  <sheetViews>
    <sheetView workbookViewId="0">
      <selection activeCell="G16" sqref="G16"/>
    </sheetView>
  </sheetViews>
  <sheetFormatPr defaultRowHeight="15"/>
  <sheetData>
    <row r="6" spans="5:7">
      <c r="E6">
        <v>5</v>
      </c>
      <c r="F6">
        <v>2</v>
      </c>
      <c r="G6">
        <f>SUM(E6+F6)</f>
        <v>7</v>
      </c>
    </row>
    <row r="7" spans="5:7">
      <c r="G7">
        <f t="shared" ref="G7:G70" si="0">SUM(E7+F7)</f>
        <v>0</v>
      </c>
    </row>
    <row r="8" spans="5:7">
      <c r="G8">
        <f t="shared" si="0"/>
        <v>0</v>
      </c>
    </row>
    <row r="9" spans="5:7">
      <c r="G9">
        <f t="shared" si="0"/>
        <v>0</v>
      </c>
    </row>
    <row r="10" spans="5:7">
      <c r="G10">
        <f t="shared" si="0"/>
        <v>0</v>
      </c>
    </row>
    <row r="11" spans="5:7">
      <c r="G11">
        <f t="shared" si="0"/>
        <v>0</v>
      </c>
    </row>
    <row r="12" spans="5:7">
      <c r="G12">
        <f t="shared" si="0"/>
        <v>0</v>
      </c>
    </row>
    <row r="13" spans="5:7">
      <c r="G13">
        <f t="shared" si="0"/>
        <v>0</v>
      </c>
    </row>
    <row r="14" spans="5:7">
      <c r="G14">
        <f t="shared" si="0"/>
        <v>0</v>
      </c>
    </row>
    <row r="15" spans="5:7">
      <c r="G15">
        <f t="shared" si="0"/>
        <v>0</v>
      </c>
    </row>
    <row r="16" spans="5:7">
      <c r="E16">
        <v>9</v>
      </c>
      <c r="F16">
        <v>6</v>
      </c>
      <c r="G16">
        <f t="shared" si="0"/>
        <v>15</v>
      </c>
    </row>
    <row r="17" spans="5:7">
      <c r="G17">
        <f t="shared" si="0"/>
        <v>0</v>
      </c>
    </row>
    <row r="18" spans="5:7">
      <c r="G18">
        <f t="shared" si="0"/>
        <v>0</v>
      </c>
    </row>
    <row r="19" spans="5:7">
      <c r="G19">
        <f t="shared" si="0"/>
        <v>0</v>
      </c>
    </row>
    <row r="20" spans="5:7">
      <c r="G20">
        <f t="shared" si="0"/>
        <v>0</v>
      </c>
    </row>
    <row r="21" spans="5:7">
      <c r="G21">
        <f t="shared" si="0"/>
        <v>0</v>
      </c>
    </row>
    <row r="22" spans="5:7">
      <c r="E22">
        <v>8</v>
      </c>
      <c r="F22">
        <v>4</v>
      </c>
      <c r="G22">
        <f t="shared" si="0"/>
        <v>12</v>
      </c>
    </row>
    <row r="23" spans="5:7">
      <c r="G23">
        <f t="shared" si="0"/>
        <v>0</v>
      </c>
    </row>
    <row r="24" spans="5:7">
      <c r="G24">
        <f t="shared" si="0"/>
        <v>0</v>
      </c>
    </row>
    <row r="25" spans="5:7">
      <c r="G25">
        <f t="shared" si="0"/>
        <v>0</v>
      </c>
    </row>
    <row r="26" spans="5:7">
      <c r="G26">
        <f t="shared" si="0"/>
        <v>0</v>
      </c>
    </row>
    <row r="27" spans="5:7">
      <c r="G27">
        <f t="shared" si="0"/>
        <v>0</v>
      </c>
    </row>
    <row r="28" spans="5:7">
      <c r="G28">
        <f t="shared" si="0"/>
        <v>0</v>
      </c>
    </row>
    <row r="29" spans="5:7">
      <c r="G29">
        <f t="shared" si="0"/>
        <v>0</v>
      </c>
    </row>
    <row r="30" spans="5:7">
      <c r="G30">
        <f t="shared" si="0"/>
        <v>0</v>
      </c>
    </row>
    <row r="31" spans="5:7">
      <c r="G31">
        <f t="shared" si="0"/>
        <v>0</v>
      </c>
    </row>
    <row r="32" spans="5:7">
      <c r="G32">
        <f t="shared" si="0"/>
        <v>0</v>
      </c>
    </row>
    <row r="33" spans="7:7">
      <c r="G33">
        <f t="shared" si="0"/>
        <v>0</v>
      </c>
    </row>
    <row r="34" spans="7:7">
      <c r="G34">
        <f t="shared" si="0"/>
        <v>0</v>
      </c>
    </row>
    <row r="35" spans="7:7">
      <c r="G35">
        <f t="shared" si="0"/>
        <v>0</v>
      </c>
    </row>
    <row r="36" spans="7:7">
      <c r="G36">
        <f t="shared" si="0"/>
        <v>0</v>
      </c>
    </row>
    <row r="37" spans="7:7">
      <c r="G37">
        <f t="shared" si="0"/>
        <v>0</v>
      </c>
    </row>
    <row r="38" spans="7:7">
      <c r="G38">
        <f t="shared" si="0"/>
        <v>0</v>
      </c>
    </row>
    <row r="39" spans="7:7">
      <c r="G39">
        <f t="shared" si="0"/>
        <v>0</v>
      </c>
    </row>
    <row r="40" spans="7:7">
      <c r="G40">
        <f t="shared" si="0"/>
        <v>0</v>
      </c>
    </row>
    <row r="41" spans="7:7">
      <c r="G41">
        <f t="shared" si="0"/>
        <v>0</v>
      </c>
    </row>
    <row r="42" spans="7:7">
      <c r="G42">
        <f t="shared" si="0"/>
        <v>0</v>
      </c>
    </row>
    <row r="43" spans="7:7">
      <c r="G43">
        <f t="shared" si="0"/>
        <v>0</v>
      </c>
    </row>
    <row r="44" spans="7:7">
      <c r="G44">
        <f t="shared" si="0"/>
        <v>0</v>
      </c>
    </row>
    <row r="45" spans="7:7">
      <c r="G45">
        <f t="shared" si="0"/>
        <v>0</v>
      </c>
    </row>
    <row r="46" spans="7:7">
      <c r="G46">
        <f t="shared" si="0"/>
        <v>0</v>
      </c>
    </row>
    <row r="47" spans="7:7">
      <c r="G47">
        <f t="shared" si="0"/>
        <v>0</v>
      </c>
    </row>
    <row r="48" spans="7:7">
      <c r="G48">
        <f t="shared" si="0"/>
        <v>0</v>
      </c>
    </row>
    <row r="49" spans="7:7">
      <c r="G49">
        <f t="shared" si="0"/>
        <v>0</v>
      </c>
    </row>
    <row r="50" spans="7:7">
      <c r="G50">
        <f t="shared" si="0"/>
        <v>0</v>
      </c>
    </row>
    <row r="51" spans="7:7">
      <c r="G51">
        <f t="shared" si="0"/>
        <v>0</v>
      </c>
    </row>
    <row r="52" spans="7:7">
      <c r="G52">
        <f t="shared" si="0"/>
        <v>0</v>
      </c>
    </row>
    <row r="53" spans="7:7">
      <c r="G53">
        <f t="shared" si="0"/>
        <v>0</v>
      </c>
    </row>
    <row r="54" spans="7:7">
      <c r="G54">
        <f t="shared" si="0"/>
        <v>0</v>
      </c>
    </row>
    <row r="55" spans="7:7">
      <c r="G55">
        <f t="shared" si="0"/>
        <v>0</v>
      </c>
    </row>
    <row r="56" spans="7:7">
      <c r="G56">
        <f t="shared" si="0"/>
        <v>0</v>
      </c>
    </row>
    <row r="57" spans="7:7">
      <c r="G57">
        <f t="shared" si="0"/>
        <v>0</v>
      </c>
    </row>
    <row r="58" spans="7:7">
      <c r="G58">
        <f t="shared" si="0"/>
        <v>0</v>
      </c>
    </row>
    <row r="59" spans="7:7">
      <c r="G59">
        <f t="shared" si="0"/>
        <v>0</v>
      </c>
    </row>
    <row r="60" spans="7:7">
      <c r="G60">
        <f t="shared" si="0"/>
        <v>0</v>
      </c>
    </row>
    <row r="61" spans="7:7">
      <c r="G61">
        <f t="shared" si="0"/>
        <v>0</v>
      </c>
    </row>
    <row r="62" spans="7:7">
      <c r="G62">
        <f t="shared" si="0"/>
        <v>0</v>
      </c>
    </row>
    <row r="63" spans="7:7">
      <c r="G63">
        <f t="shared" si="0"/>
        <v>0</v>
      </c>
    </row>
    <row r="64" spans="7:7">
      <c r="G64">
        <f t="shared" si="0"/>
        <v>0</v>
      </c>
    </row>
    <row r="65" spans="7:7">
      <c r="G65">
        <f t="shared" si="0"/>
        <v>0</v>
      </c>
    </row>
    <row r="66" spans="7:7">
      <c r="G66">
        <f t="shared" si="0"/>
        <v>0</v>
      </c>
    </row>
    <row r="67" spans="7:7">
      <c r="G67">
        <f t="shared" si="0"/>
        <v>0</v>
      </c>
    </row>
    <row r="68" spans="7:7">
      <c r="G68">
        <f t="shared" si="0"/>
        <v>0</v>
      </c>
    </row>
    <row r="69" spans="7:7">
      <c r="G69">
        <f t="shared" si="0"/>
        <v>0</v>
      </c>
    </row>
    <row r="70" spans="7:7">
      <c r="G70">
        <f t="shared" si="0"/>
        <v>0</v>
      </c>
    </row>
    <row r="71" spans="7:7">
      <c r="G71">
        <f t="shared" ref="G71:G82" si="1">SUM(E71+F71)</f>
        <v>0</v>
      </c>
    </row>
    <row r="72" spans="7:7">
      <c r="G72">
        <f t="shared" si="1"/>
        <v>0</v>
      </c>
    </row>
    <row r="73" spans="7:7">
      <c r="G73">
        <f t="shared" si="1"/>
        <v>0</v>
      </c>
    </row>
    <row r="74" spans="7:7">
      <c r="G74">
        <f t="shared" si="1"/>
        <v>0</v>
      </c>
    </row>
    <row r="75" spans="7:7">
      <c r="G75">
        <f t="shared" si="1"/>
        <v>0</v>
      </c>
    </row>
    <row r="76" spans="7:7">
      <c r="G76">
        <f t="shared" si="1"/>
        <v>0</v>
      </c>
    </row>
    <row r="77" spans="7:7">
      <c r="G77">
        <f t="shared" si="1"/>
        <v>0</v>
      </c>
    </row>
    <row r="78" spans="7:7">
      <c r="G78">
        <f t="shared" si="1"/>
        <v>0</v>
      </c>
    </row>
    <row r="79" spans="7:7">
      <c r="G79">
        <f t="shared" si="1"/>
        <v>0</v>
      </c>
    </row>
    <row r="80" spans="7:7">
      <c r="G80">
        <f t="shared" si="1"/>
        <v>0</v>
      </c>
    </row>
    <row r="81" spans="7:7">
      <c r="G81">
        <f t="shared" si="1"/>
        <v>0</v>
      </c>
    </row>
    <row r="82" spans="7:7">
      <c r="G8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2018-06-07T07:10:00Z</dcterms:created>
  <dcterms:modified xsi:type="dcterms:W3CDTF">2018-06-07T10:08:32Z</dcterms:modified>
</cp:coreProperties>
</file>