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O2" i="1"/>
  <c r="I2"/>
  <c r="N2" s="1"/>
  <c r="L19"/>
  <c r="K19"/>
  <c r="I19"/>
  <c r="L18"/>
  <c r="K18"/>
  <c r="J18"/>
  <c r="I18"/>
  <c r="M18" s="1"/>
  <c r="L17"/>
  <c r="K17"/>
  <c r="I17"/>
  <c r="L16"/>
  <c r="K16"/>
  <c r="I16"/>
  <c r="M16" s="1"/>
  <c r="L15"/>
  <c r="K15"/>
  <c r="I15"/>
  <c r="L14"/>
  <c r="K14"/>
  <c r="I14"/>
  <c r="M14" s="1"/>
  <c r="L13"/>
  <c r="K13"/>
  <c r="I13"/>
  <c r="L12"/>
  <c r="K12"/>
  <c r="I12"/>
  <c r="M12" s="1"/>
  <c r="L11"/>
  <c r="K11"/>
  <c r="I11"/>
  <c r="L10"/>
  <c r="K10"/>
  <c r="J10"/>
  <c r="I10"/>
  <c r="M10" s="1"/>
  <c r="L9"/>
  <c r="K9"/>
  <c r="I9"/>
  <c r="L8"/>
  <c r="K8"/>
  <c r="I8"/>
  <c r="M8" s="1"/>
  <c r="L7"/>
  <c r="K7"/>
  <c r="I7"/>
  <c r="L6"/>
  <c r="K6"/>
  <c r="I6"/>
  <c r="J6" s="1"/>
  <c r="L5"/>
  <c r="K5"/>
  <c r="I5"/>
  <c r="M5" s="1"/>
  <c r="L4"/>
  <c r="K4"/>
  <c r="I4"/>
  <c r="L3"/>
  <c r="K3"/>
  <c r="J3"/>
  <c r="I3"/>
  <c r="M3" s="1"/>
  <c r="L2"/>
  <c r="K2"/>
  <c r="J5" l="1"/>
  <c r="J8"/>
  <c r="J12"/>
  <c r="J16"/>
  <c r="J14"/>
  <c r="M4"/>
  <c r="M7"/>
  <c r="M9"/>
  <c r="M11"/>
  <c r="M13"/>
  <c r="M15"/>
  <c r="M17"/>
  <c r="M19"/>
  <c r="M2"/>
  <c r="J2"/>
  <c r="J4"/>
  <c r="J7"/>
  <c r="J9"/>
  <c r="J11"/>
  <c r="J13"/>
  <c r="J15"/>
  <c r="J17"/>
  <c r="J19"/>
</calcChain>
</file>

<file path=xl/sharedStrings.xml><?xml version="1.0" encoding="utf-8"?>
<sst xmlns="http://schemas.openxmlformats.org/spreadsheetml/2006/main" count="51" uniqueCount="34">
  <si>
    <t>Name</t>
  </si>
  <si>
    <t>Class</t>
  </si>
  <si>
    <t>Roll</t>
  </si>
  <si>
    <t>Phy</t>
  </si>
  <si>
    <t>Che</t>
  </si>
  <si>
    <t>Math</t>
  </si>
  <si>
    <t>Eng</t>
  </si>
  <si>
    <t>Bio</t>
  </si>
  <si>
    <t>Total</t>
  </si>
  <si>
    <t>Average</t>
  </si>
  <si>
    <t>Max</t>
  </si>
  <si>
    <t>min</t>
  </si>
  <si>
    <t>Percentage</t>
  </si>
  <si>
    <t>Division</t>
  </si>
  <si>
    <t>Pass or Fail</t>
  </si>
  <si>
    <t>sita</t>
  </si>
  <si>
    <t>Xii</t>
  </si>
  <si>
    <t>sonu</t>
  </si>
  <si>
    <t>Simran</t>
  </si>
  <si>
    <t>Raju</t>
  </si>
  <si>
    <t>mohan</t>
  </si>
  <si>
    <t>Sweta</t>
  </si>
  <si>
    <t>soni</t>
  </si>
  <si>
    <t>Manoj</t>
  </si>
  <si>
    <t>Aslam</t>
  </si>
  <si>
    <t>Gita</t>
  </si>
  <si>
    <t>Raj</t>
  </si>
  <si>
    <t>Rahul</t>
  </si>
  <si>
    <t>Afsar</t>
  </si>
  <si>
    <t>Sabbir</t>
  </si>
  <si>
    <t>sohan</t>
  </si>
  <si>
    <t>Ratan</t>
  </si>
  <si>
    <t>Shilpi</t>
  </si>
  <si>
    <t>gita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</si>
</sst>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zoomScale="115" zoomScaleNormal="115" workbookViewId="0">
      <selection activeCell="E4" sqref="E4"/>
    </sheetView>
  </sheetViews>
  <sheetFormatPr defaultRowHeight="15"/>
  <cols>
    <col min="13" max="13" width="13.140625" customWidth="1"/>
    <col min="14" max="14" width="13.42578125" customWidth="1"/>
    <col min="15" max="15" width="12.57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>
        <v>3</v>
      </c>
      <c r="D2" s="1">
        <v>66</v>
      </c>
      <c r="E2" s="1">
        <v>68</v>
      </c>
      <c r="F2" s="1">
        <v>85</v>
      </c>
      <c r="G2" s="1">
        <v>86</v>
      </c>
      <c r="H2" s="1">
        <v>57</v>
      </c>
      <c r="I2" s="1">
        <f t="shared" ref="I2:I19" si="0">SUM(D2:H2)</f>
        <v>362</v>
      </c>
      <c r="J2" s="1">
        <f t="shared" ref="J2:J19" si="1">SUM(I2/5)</f>
        <v>72.400000000000006</v>
      </c>
      <c r="K2" s="1">
        <f t="shared" ref="K2:K19" si="2">MAX(D2:H2)</f>
        <v>86</v>
      </c>
      <c r="L2" s="1">
        <f t="shared" ref="L2:L19" si="3">MIN(D2:H2)</f>
        <v>57</v>
      </c>
      <c r="M2" s="1">
        <f>SUM(I2*100/500)</f>
        <v>72.400000000000006</v>
      </c>
      <c r="N2" s="2" t="str">
        <f>IF(I2&gt;299,"1ST DIV",IF(I2&gt;224,"2ND DIV",IF(I2&gt;164,"3RD DIV",IF(I2&lt;165,"FAIL"))))</f>
        <v>1ST DIV</v>
      </c>
      <c r="O2" s="2" t="str">
        <f>IF(D2&lt;33,"FAIL",IF(E2&lt;33,"FAIL",IF(F2&lt;33,"FAIL",IF(G2&lt;33,"FAIL",IF(H2&lt;33,"FAIL","PASS")))))</f>
        <v>PASS</v>
      </c>
    </row>
    <row r="3" spans="1:15">
      <c r="A3" s="1" t="s">
        <v>17</v>
      </c>
      <c r="B3" s="1" t="s">
        <v>16</v>
      </c>
      <c r="C3" s="1">
        <v>7</v>
      </c>
      <c r="D3" s="1">
        <v>57</v>
      </c>
      <c r="E3" s="1">
        <v>45</v>
      </c>
      <c r="F3" s="1">
        <v>71</v>
      </c>
      <c r="G3" s="1">
        <v>86</v>
      </c>
      <c r="H3" s="1">
        <v>80</v>
      </c>
      <c r="I3" s="1">
        <f t="shared" si="0"/>
        <v>339</v>
      </c>
      <c r="J3" s="1">
        <f t="shared" si="1"/>
        <v>67.8</v>
      </c>
      <c r="K3" s="1">
        <f t="shared" si="2"/>
        <v>86</v>
      </c>
      <c r="L3" s="1">
        <f t="shared" si="3"/>
        <v>45</v>
      </c>
      <c r="M3" s="1">
        <f>SUM(I3*100/500)</f>
        <v>67.8</v>
      </c>
      <c r="N3" s="2"/>
      <c r="O3" s="2"/>
    </row>
    <row r="4" spans="1:15">
      <c r="A4" s="1" t="s">
        <v>18</v>
      </c>
      <c r="B4" s="1" t="s">
        <v>16</v>
      </c>
      <c r="C4" s="1">
        <v>10</v>
      </c>
      <c r="D4" s="1">
        <v>62</v>
      </c>
      <c r="E4" s="1">
        <v>60</v>
      </c>
      <c r="F4" s="1">
        <v>67</v>
      </c>
      <c r="G4" s="1">
        <v>84</v>
      </c>
      <c r="H4" s="1">
        <v>75</v>
      </c>
      <c r="I4" s="1">
        <f t="shared" si="0"/>
        <v>348</v>
      </c>
      <c r="J4" s="1">
        <f t="shared" si="1"/>
        <v>69.599999999999994</v>
      </c>
      <c r="K4" s="1">
        <f t="shared" si="2"/>
        <v>84</v>
      </c>
      <c r="L4" s="1">
        <f t="shared" si="3"/>
        <v>60</v>
      </c>
      <c r="M4" s="1">
        <f>SUM(I4*100/500)</f>
        <v>69.599999999999994</v>
      </c>
      <c r="N4" s="2"/>
      <c r="O4" s="2"/>
    </row>
    <row r="5" spans="1:15">
      <c r="A5" s="1" t="s">
        <v>19</v>
      </c>
      <c r="B5" s="1" t="s">
        <v>16</v>
      </c>
      <c r="C5" s="1">
        <v>2</v>
      </c>
      <c r="D5" s="1">
        <v>85</v>
      </c>
      <c r="E5" s="1">
        <v>58</v>
      </c>
      <c r="F5" s="1">
        <v>45</v>
      </c>
      <c r="G5" s="1">
        <v>74</v>
      </c>
      <c r="H5" s="1">
        <v>85</v>
      </c>
      <c r="I5" s="1">
        <f t="shared" si="0"/>
        <v>347</v>
      </c>
      <c r="J5" s="1">
        <f t="shared" si="1"/>
        <v>69.400000000000006</v>
      </c>
      <c r="K5" s="1">
        <f t="shared" si="2"/>
        <v>85</v>
      </c>
      <c r="L5" s="1">
        <f t="shared" si="3"/>
        <v>45</v>
      </c>
      <c r="M5" s="1">
        <f>SUM(I5*100/500)</f>
        <v>69.400000000000006</v>
      </c>
      <c r="N5" s="2"/>
      <c r="O5" s="2"/>
    </row>
    <row r="6" spans="1:15">
      <c r="A6" s="1" t="s">
        <v>20</v>
      </c>
      <c r="B6" s="1" t="s">
        <v>16</v>
      </c>
      <c r="C6" s="1">
        <v>5</v>
      </c>
      <c r="D6" s="1">
        <v>74</v>
      </c>
      <c r="E6" s="1">
        <v>85</v>
      </c>
      <c r="F6" s="1">
        <v>58</v>
      </c>
      <c r="G6" s="1">
        <v>55</v>
      </c>
      <c r="H6" s="1">
        <v>62</v>
      </c>
      <c r="I6" s="1">
        <f t="shared" si="0"/>
        <v>334</v>
      </c>
      <c r="J6" s="1">
        <f t="shared" si="1"/>
        <v>66.8</v>
      </c>
      <c r="K6" s="1">
        <f t="shared" si="2"/>
        <v>85</v>
      </c>
      <c r="L6" s="1">
        <f t="shared" si="3"/>
        <v>55</v>
      </c>
      <c r="M6" s="1">
        <v>82</v>
      </c>
      <c r="N6" s="2"/>
      <c r="O6" s="2"/>
    </row>
    <row r="7" spans="1:15">
      <c r="A7" s="1" t="s">
        <v>21</v>
      </c>
      <c r="B7" s="1" t="s">
        <v>16</v>
      </c>
      <c r="C7" s="1">
        <v>13</v>
      </c>
      <c r="D7" s="1">
        <v>63</v>
      </c>
      <c r="E7" s="1">
        <v>58</v>
      </c>
      <c r="F7" s="1">
        <v>65</v>
      </c>
      <c r="G7" s="1">
        <v>64</v>
      </c>
      <c r="H7" s="1">
        <v>77</v>
      </c>
      <c r="I7" s="1">
        <f t="shared" si="0"/>
        <v>327</v>
      </c>
      <c r="J7" s="1">
        <f t="shared" si="1"/>
        <v>65.400000000000006</v>
      </c>
      <c r="K7" s="1">
        <f t="shared" si="2"/>
        <v>77</v>
      </c>
      <c r="L7" s="3">
        <f t="shared" si="3"/>
        <v>58</v>
      </c>
      <c r="M7" s="1">
        <f t="shared" ref="M7:M19" si="4">SUM(I7*100/500)</f>
        <v>65.400000000000006</v>
      </c>
      <c r="N7" s="2"/>
      <c r="O7" s="2"/>
    </row>
    <row r="8" spans="1:15">
      <c r="A8" s="1" t="s">
        <v>22</v>
      </c>
      <c r="B8" s="1" t="s">
        <v>16</v>
      </c>
      <c r="C8" s="1">
        <v>8</v>
      </c>
      <c r="D8" s="1">
        <v>60</v>
      </c>
      <c r="E8" s="1">
        <v>65</v>
      </c>
      <c r="F8" s="1">
        <v>67</v>
      </c>
      <c r="G8" s="1">
        <v>48</v>
      </c>
      <c r="H8" s="1">
        <v>85</v>
      </c>
      <c r="I8" s="1">
        <f t="shared" si="0"/>
        <v>325</v>
      </c>
      <c r="J8" s="1">
        <f t="shared" si="1"/>
        <v>65</v>
      </c>
      <c r="K8" s="1">
        <f t="shared" si="2"/>
        <v>85</v>
      </c>
      <c r="L8" s="1">
        <f t="shared" si="3"/>
        <v>48</v>
      </c>
      <c r="M8" s="1">
        <f t="shared" si="4"/>
        <v>65</v>
      </c>
      <c r="N8" s="2"/>
      <c r="O8" s="2"/>
    </row>
    <row r="9" spans="1:15">
      <c r="A9" s="1" t="s">
        <v>23</v>
      </c>
      <c r="B9" s="1" t="s">
        <v>16</v>
      </c>
      <c r="C9" s="1">
        <v>12</v>
      </c>
      <c r="D9" s="1">
        <v>65</v>
      </c>
      <c r="E9" s="1">
        <v>54</v>
      </c>
      <c r="F9" s="1">
        <v>74</v>
      </c>
      <c r="G9" s="1">
        <v>65</v>
      </c>
      <c r="H9" s="1">
        <v>65</v>
      </c>
      <c r="I9" s="1">
        <f t="shared" si="0"/>
        <v>323</v>
      </c>
      <c r="J9" s="1">
        <f t="shared" si="1"/>
        <v>64.599999999999994</v>
      </c>
      <c r="K9" s="1">
        <f t="shared" si="2"/>
        <v>74</v>
      </c>
      <c r="L9" s="1">
        <f t="shared" si="3"/>
        <v>54</v>
      </c>
      <c r="M9" s="1">
        <f t="shared" si="4"/>
        <v>64.599999999999994</v>
      </c>
      <c r="N9" s="2"/>
      <c r="O9" s="2"/>
    </row>
    <row r="10" spans="1:15">
      <c r="A10" s="1" t="s">
        <v>24</v>
      </c>
      <c r="B10" s="1" t="s">
        <v>16</v>
      </c>
      <c r="C10" s="1">
        <v>17</v>
      </c>
      <c r="D10" s="1">
        <v>84</v>
      </c>
      <c r="E10" s="1">
        <v>62</v>
      </c>
      <c r="F10" s="1">
        <v>54</v>
      </c>
      <c r="G10" s="1">
        <v>70</v>
      </c>
      <c r="H10" s="1">
        <v>50</v>
      </c>
      <c r="I10" s="1">
        <f t="shared" si="0"/>
        <v>320</v>
      </c>
      <c r="J10" s="1">
        <f t="shared" si="1"/>
        <v>64</v>
      </c>
      <c r="K10" s="1">
        <f t="shared" si="2"/>
        <v>84</v>
      </c>
      <c r="L10" s="1">
        <f t="shared" si="3"/>
        <v>50</v>
      </c>
      <c r="M10" s="1">
        <f t="shared" si="4"/>
        <v>64</v>
      </c>
      <c r="N10" s="2"/>
      <c r="O10" s="2"/>
    </row>
    <row r="11" spans="1:15">
      <c r="A11" s="1" t="s">
        <v>25</v>
      </c>
      <c r="B11" s="1" t="s">
        <v>16</v>
      </c>
      <c r="C11" s="1">
        <v>14</v>
      </c>
      <c r="D11" s="1">
        <v>52</v>
      </c>
      <c r="E11" s="1">
        <v>74</v>
      </c>
      <c r="F11" s="1">
        <v>63</v>
      </c>
      <c r="G11" s="1">
        <v>85</v>
      </c>
      <c r="H11" s="1">
        <v>45</v>
      </c>
      <c r="I11" s="1">
        <f t="shared" si="0"/>
        <v>319</v>
      </c>
      <c r="J11" s="1">
        <f t="shared" si="1"/>
        <v>63.8</v>
      </c>
      <c r="K11" s="1">
        <f t="shared" si="2"/>
        <v>85</v>
      </c>
      <c r="L11" s="1">
        <f t="shared" si="3"/>
        <v>45</v>
      </c>
      <c r="M11" s="1">
        <f t="shared" si="4"/>
        <v>63.8</v>
      </c>
      <c r="N11" s="2"/>
      <c r="O11" s="2"/>
    </row>
    <row r="12" spans="1:15">
      <c r="A12" s="1" t="s">
        <v>26</v>
      </c>
      <c r="B12" s="1" t="s">
        <v>16</v>
      </c>
      <c r="C12" s="1">
        <v>1</v>
      </c>
      <c r="D12" s="1">
        <v>73</v>
      </c>
      <c r="E12" s="1">
        <v>87</v>
      </c>
      <c r="F12" s="1">
        <v>30</v>
      </c>
      <c r="G12" s="1">
        <v>65</v>
      </c>
      <c r="H12" s="1">
        <v>57</v>
      </c>
      <c r="I12" s="1">
        <f t="shared" si="0"/>
        <v>312</v>
      </c>
      <c r="J12" s="1">
        <f t="shared" si="1"/>
        <v>62.4</v>
      </c>
      <c r="K12" s="1">
        <f t="shared" si="2"/>
        <v>87</v>
      </c>
      <c r="L12" s="1">
        <f t="shared" si="3"/>
        <v>30</v>
      </c>
      <c r="M12" s="1">
        <f t="shared" si="4"/>
        <v>62.4</v>
      </c>
      <c r="N12" s="2"/>
      <c r="O12" s="2"/>
    </row>
    <row r="13" spans="1:15">
      <c r="A13" s="1" t="s">
        <v>27</v>
      </c>
      <c r="B13" s="1" t="s">
        <v>16</v>
      </c>
      <c r="C13" s="1">
        <v>18</v>
      </c>
      <c r="D13" s="1">
        <v>75</v>
      </c>
      <c r="E13" s="1">
        <v>60</v>
      </c>
      <c r="F13" s="1">
        <v>48</v>
      </c>
      <c r="G13" s="1">
        <v>55</v>
      </c>
      <c r="H13" s="1">
        <v>62</v>
      </c>
      <c r="I13" s="1">
        <f t="shared" si="0"/>
        <v>300</v>
      </c>
      <c r="J13" s="1">
        <f t="shared" si="1"/>
        <v>60</v>
      </c>
      <c r="K13" s="1">
        <f t="shared" si="2"/>
        <v>75</v>
      </c>
      <c r="L13" s="1">
        <f t="shared" si="3"/>
        <v>48</v>
      </c>
      <c r="M13" s="1">
        <f t="shared" si="4"/>
        <v>60</v>
      </c>
      <c r="N13" s="2"/>
      <c r="O13" s="2"/>
    </row>
    <row r="14" spans="1:15">
      <c r="A14" s="1" t="s">
        <v>28</v>
      </c>
      <c r="B14" s="1" t="s">
        <v>16</v>
      </c>
      <c r="C14" s="1">
        <v>16</v>
      </c>
      <c r="D14" s="1">
        <v>44</v>
      </c>
      <c r="E14" s="1">
        <v>55</v>
      </c>
      <c r="F14" s="1">
        <v>50</v>
      </c>
      <c r="G14" s="1">
        <v>74</v>
      </c>
      <c r="H14" s="1">
        <v>75</v>
      </c>
      <c r="I14" s="1">
        <f t="shared" si="0"/>
        <v>298</v>
      </c>
      <c r="J14" s="1">
        <f t="shared" si="1"/>
        <v>59.6</v>
      </c>
      <c r="K14" s="1">
        <f t="shared" si="2"/>
        <v>75</v>
      </c>
      <c r="L14" s="1">
        <f t="shared" si="3"/>
        <v>44</v>
      </c>
      <c r="M14" s="1">
        <f t="shared" si="4"/>
        <v>59.6</v>
      </c>
      <c r="N14" s="2"/>
      <c r="O14" s="2"/>
    </row>
    <row r="15" spans="1:15">
      <c r="A15" s="1" t="s">
        <v>29</v>
      </c>
      <c r="B15" s="1" t="s">
        <v>16</v>
      </c>
      <c r="C15" s="1">
        <v>15</v>
      </c>
      <c r="D15" s="1">
        <v>50</v>
      </c>
      <c r="E15" s="1">
        <v>53</v>
      </c>
      <c r="F15" s="1">
        <v>52</v>
      </c>
      <c r="G15" s="1">
        <v>75</v>
      </c>
      <c r="H15" s="1">
        <v>64</v>
      </c>
      <c r="I15" s="1">
        <f t="shared" si="0"/>
        <v>294</v>
      </c>
      <c r="J15" s="1">
        <f t="shared" si="1"/>
        <v>58.8</v>
      </c>
      <c r="K15" s="1">
        <f t="shared" si="2"/>
        <v>75</v>
      </c>
      <c r="L15" s="1">
        <f t="shared" si="3"/>
        <v>50</v>
      </c>
      <c r="M15" s="1">
        <f t="shared" si="4"/>
        <v>58.8</v>
      </c>
      <c r="N15" s="2"/>
      <c r="O15" s="2"/>
    </row>
    <row r="16" spans="1:15">
      <c r="A16" s="1" t="s">
        <v>30</v>
      </c>
      <c r="B16" s="1" t="s">
        <v>16</v>
      </c>
      <c r="C16" s="1">
        <v>6</v>
      </c>
      <c r="D16" s="1">
        <v>45</v>
      </c>
      <c r="E16" s="1">
        <v>62</v>
      </c>
      <c r="F16" s="1">
        <v>53</v>
      </c>
      <c r="G16" s="1">
        <v>47</v>
      </c>
      <c r="H16" s="1">
        <v>84</v>
      </c>
      <c r="I16" s="1">
        <f t="shared" si="0"/>
        <v>291</v>
      </c>
      <c r="J16" s="1">
        <f t="shared" si="1"/>
        <v>58.2</v>
      </c>
      <c r="K16" s="1">
        <f t="shared" si="2"/>
        <v>84</v>
      </c>
      <c r="L16" s="1">
        <f t="shared" si="3"/>
        <v>45</v>
      </c>
      <c r="M16" s="1">
        <f t="shared" si="4"/>
        <v>58.2</v>
      </c>
      <c r="N16" s="2"/>
      <c r="O16" s="2"/>
    </row>
    <row r="17" spans="1:15">
      <c r="A17" s="1" t="s">
        <v>31</v>
      </c>
      <c r="B17" s="1" t="s">
        <v>16</v>
      </c>
      <c r="C17" s="1">
        <v>11</v>
      </c>
      <c r="D17" s="1">
        <v>54</v>
      </c>
      <c r="E17" s="1">
        <v>62</v>
      </c>
      <c r="F17" s="1">
        <v>54</v>
      </c>
      <c r="G17" s="1">
        <v>60</v>
      </c>
      <c r="H17" s="1">
        <v>60</v>
      </c>
      <c r="I17" s="1">
        <f t="shared" si="0"/>
        <v>290</v>
      </c>
      <c r="J17" s="1">
        <f t="shared" si="1"/>
        <v>58</v>
      </c>
      <c r="K17" s="1">
        <f t="shared" si="2"/>
        <v>62</v>
      </c>
      <c r="L17" s="1">
        <f t="shared" si="3"/>
        <v>54</v>
      </c>
      <c r="M17" s="1">
        <f t="shared" si="4"/>
        <v>58</v>
      </c>
      <c r="N17" s="2"/>
      <c r="O17" s="2"/>
    </row>
    <row r="18" spans="1:15">
      <c r="A18" s="1" t="s">
        <v>32</v>
      </c>
      <c r="B18" s="1" t="s">
        <v>16</v>
      </c>
      <c r="C18" s="1">
        <v>9</v>
      </c>
      <c r="D18" s="1">
        <v>55</v>
      </c>
      <c r="E18" s="1">
        <v>53</v>
      </c>
      <c r="F18" s="1">
        <v>62</v>
      </c>
      <c r="G18" s="1">
        <v>67</v>
      </c>
      <c r="H18" s="1">
        <v>48</v>
      </c>
      <c r="I18" s="1">
        <f t="shared" si="0"/>
        <v>285</v>
      </c>
      <c r="J18" s="1">
        <f t="shared" si="1"/>
        <v>57</v>
      </c>
      <c r="K18" s="1">
        <f t="shared" si="2"/>
        <v>67</v>
      </c>
      <c r="L18" s="1">
        <f t="shared" si="3"/>
        <v>48</v>
      </c>
      <c r="M18" s="1">
        <f t="shared" si="4"/>
        <v>57</v>
      </c>
      <c r="N18" s="2"/>
      <c r="O18" s="2"/>
    </row>
    <row r="19" spans="1:15">
      <c r="A19" s="1" t="s">
        <v>33</v>
      </c>
      <c r="B19" s="1" t="s">
        <v>16</v>
      </c>
      <c r="C19" s="1">
        <v>4</v>
      </c>
      <c r="D19" s="1">
        <v>50</v>
      </c>
      <c r="E19" s="1">
        <v>60</v>
      </c>
      <c r="F19" s="1">
        <v>35</v>
      </c>
      <c r="G19" s="1">
        <v>45</v>
      </c>
      <c r="H19" s="1">
        <v>55</v>
      </c>
      <c r="I19" s="1">
        <f t="shared" si="0"/>
        <v>245</v>
      </c>
      <c r="J19" s="1">
        <f t="shared" si="1"/>
        <v>49</v>
      </c>
      <c r="K19" s="1">
        <f t="shared" si="2"/>
        <v>60</v>
      </c>
      <c r="L19" s="1">
        <f t="shared" si="3"/>
        <v>35</v>
      </c>
      <c r="M19" s="1">
        <f t="shared" si="4"/>
        <v>49</v>
      </c>
      <c r="N19" s="2"/>
      <c r="O19" s="2"/>
    </row>
  </sheetData>
  <conditionalFormatting sqref="D13:H19 D2:H11">
    <cfRule type="cellIs" dxfId="0" priority="1" operator="lessThan">
      <formula>33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2021-07-05T03:55:35Z</dcterms:created>
  <dcterms:modified xsi:type="dcterms:W3CDTF">2021-12-14T08:27:15Z</dcterms:modified>
</cp:coreProperties>
</file>