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0" windowWidth="20730" windowHeight="9690" activeTab="1"/>
  </bookViews>
  <sheets>
    <sheet name="Sheet1" sheetId="1" r:id="rId1"/>
    <sheet name="Sheet2" sheetId="2" r:id="rId2"/>
  </sheets>
  <calcPr calcId="124519"/>
</workbook>
</file>

<file path=xl/calcChain.xml><?xml version="1.0" encoding="utf-8"?>
<calcChain xmlns="http://schemas.openxmlformats.org/spreadsheetml/2006/main">
  <c r="N10" i="2"/>
  <c r="N9"/>
  <c r="N8"/>
  <c r="N7"/>
  <c r="N6"/>
  <c r="L10"/>
  <c r="L8"/>
  <c r="L7"/>
  <c r="L6"/>
  <c r="M7" i="1"/>
  <c r="K8"/>
  <c r="K10" s="1"/>
  <c r="K9"/>
  <c r="K7"/>
  <c r="G21"/>
  <c r="F21"/>
  <c r="M9"/>
  <c r="M8"/>
  <c r="M10"/>
</calcChain>
</file>

<file path=xl/sharedStrings.xml><?xml version="1.0" encoding="utf-8"?>
<sst xmlns="http://schemas.openxmlformats.org/spreadsheetml/2006/main" count="112" uniqueCount="46">
  <si>
    <t>IN CODE</t>
  </si>
  <si>
    <t>QTY. IN</t>
  </si>
  <si>
    <t>QTY. OUT</t>
  </si>
  <si>
    <t>DATE</t>
  </si>
  <si>
    <t>DETAILS</t>
  </si>
  <si>
    <t>SL.NO</t>
  </si>
  <si>
    <t>PURCHASE FROM NEHRU PLACE</t>
  </si>
  <si>
    <t>SALE IN SNAPDEAL</t>
  </si>
  <si>
    <t>SALE IN SHOPCLUES</t>
  </si>
  <si>
    <t>PURCHASE FROM AZAD MARKET</t>
  </si>
  <si>
    <t>SALE IN EBAY</t>
  </si>
  <si>
    <t>PURCHASE FROM GAFFAR MARKET</t>
  </si>
  <si>
    <t>NP</t>
  </si>
  <si>
    <t>AM</t>
  </si>
  <si>
    <t>GM</t>
  </si>
  <si>
    <t>SD</t>
  </si>
  <si>
    <t>SC</t>
  </si>
  <si>
    <t>EB</t>
  </si>
  <si>
    <t>PRODUCT ==&gt;  MOBILE CHARGER !! PURCHASE PRICE ==&gt; 35 /- PER PCS !! SALE PRICE ==&gt; 50/-  PER PCS</t>
  </si>
  <si>
    <t>TOTAL QUANTITY BALANCE</t>
  </si>
  <si>
    <t>BUY IN</t>
  </si>
  <si>
    <t>QTY</t>
  </si>
  <si>
    <t xml:space="preserve">SELL OUT </t>
  </si>
  <si>
    <t>NEHRU PLACE</t>
  </si>
  <si>
    <t>AZAD MARKET</t>
  </si>
  <si>
    <t>GAFFAR MARKET</t>
  </si>
  <si>
    <t>SNAPDEAL</t>
  </si>
  <si>
    <t>SHOPCLUES</t>
  </si>
  <si>
    <t>EBAY</t>
  </si>
  <si>
    <t>TOTAL</t>
  </si>
  <si>
    <t>OUT CODE</t>
  </si>
  <si>
    <t xml:space="preserve"> </t>
  </si>
  <si>
    <t>Sl.No</t>
  </si>
  <si>
    <t>Date</t>
  </si>
  <si>
    <t>Details</t>
  </si>
  <si>
    <t>In Code</t>
  </si>
  <si>
    <t>Out Code</t>
  </si>
  <si>
    <t>Qty. In</t>
  </si>
  <si>
    <t>Qty. Out</t>
  </si>
  <si>
    <t>PRODUCT ==&gt; MOBILE CHARGER !! PURCHASE PRICE @35/- PER PCS &amp;&amp; SALE PRICE @50/- PER PCS</t>
  </si>
  <si>
    <t>SALE IN AMAZONE</t>
  </si>
  <si>
    <t>AZ</t>
  </si>
  <si>
    <t>BUY FROM</t>
  </si>
  <si>
    <t>SALE OUT</t>
  </si>
  <si>
    <t>QUANTITY BALANCE</t>
  </si>
  <si>
    <t>AMAZONE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</si>
</sst>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Fill="1" applyBorder="1"/>
    <xf numFmtId="0" fontId="2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21"/>
  <sheetViews>
    <sheetView zoomScale="115" zoomScaleNormal="115" workbookViewId="0">
      <selection activeCell="B6" sqref="B6"/>
    </sheetView>
  </sheetViews>
  <sheetFormatPr defaultRowHeight="15"/>
  <cols>
    <col min="2" max="2" width="12.28515625" customWidth="1"/>
    <col min="3" max="3" width="33.5703125" customWidth="1"/>
    <col min="4" max="4" width="11.140625" customWidth="1"/>
    <col min="5" max="5" width="13.28515625" customWidth="1"/>
    <col min="6" max="6" width="10.140625" customWidth="1"/>
    <col min="7" max="7" width="11" customWidth="1"/>
    <col min="10" max="10" width="20.7109375" customWidth="1"/>
    <col min="12" max="12" width="18.28515625" customWidth="1"/>
  </cols>
  <sheetData>
    <row r="2" spans="1:13">
      <c r="A2" s="17" t="s">
        <v>18</v>
      </c>
      <c r="B2" s="17"/>
      <c r="C2" s="17"/>
      <c r="D2" s="17"/>
      <c r="E2" s="17"/>
      <c r="F2" s="17"/>
      <c r="G2" s="17"/>
    </row>
    <row r="5" spans="1:13">
      <c r="A5" s="1" t="s">
        <v>5</v>
      </c>
      <c r="B5" s="1" t="s">
        <v>3</v>
      </c>
      <c r="C5" s="1" t="s">
        <v>4</v>
      </c>
      <c r="D5" s="1" t="s">
        <v>0</v>
      </c>
      <c r="E5" s="6" t="s">
        <v>30</v>
      </c>
      <c r="F5" s="1" t="s">
        <v>1</v>
      </c>
      <c r="G5" s="1" t="s">
        <v>2</v>
      </c>
      <c r="J5" s="18" t="s">
        <v>19</v>
      </c>
      <c r="K5" s="18"/>
      <c r="L5" s="18"/>
      <c r="M5" s="18"/>
    </row>
    <row r="6" spans="1:13" ht="20.100000000000001" customHeight="1">
      <c r="A6" s="2">
        <v>1</v>
      </c>
      <c r="B6" s="3">
        <v>42795</v>
      </c>
      <c r="C6" s="2" t="s">
        <v>6</v>
      </c>
      <c r="D6" s="2" t="s">
        <v>12</v>
      </c>
      <c r="E6" s="2"/>
      <c r="F6" s="2">
        <v>50</v>
      </c>
      <c r="G6" s="2"/>
      <c r="J6" s="2" t="s">
        <v>20</v>
      </c>
      <c r="K6" s="2" t="s">
        <v>21</v>
      </c>
      <c r="L6" s="2" t="s">
        <v>22</v>
      </c>
      <c r="M6" s="2" t="s">
        <v>21</v>
      </c>
    </row>
    <row r="7" spans="1:13" ht="20.100000000000001" customHeight="1">
      <c r="A7" s="2">
        <v>2</v>
      </c>
      <c r="B7" s="3">
        <v>42796</v>
      </c>
      <c r="C7" s="2" t="s">
        <v>7</v>
      </c>
      <c r="D7" s="2"/>
      <c r="E7" s="2" t="s">
        <v>15</v>
      </c>
      <c r="F7" s="2"/>
      <c r="G7" s="2">
        <v>25</v>
      </c>
      <c r="J7" s="2" t="s">
        <v>23</v>
      </c>
      <c r="K7" s="2">
        <f>SUMIF(D6:D20,D6,F6:F20)</f>
        <v>450</v>
      </c>
      <c r="L7" s="2" t="s">
        <v>26</v>
      </c>
      <c r="M7" s="2">
        <f>SUMIF(E6:E20,E7,G6:G20)</f>
        <v>280</v>
      </c>
    </row>
    <row r="8" spans="1:13" ht="20.100000000000001" customHeight="1">
      <c r="A8" s="2">
        <v>3</v>
      </c>
      <c r="B8" s="3">
        <v>42799</v>
      </c>
      <c r="C8" s="2" t="s">
        <v>8</v>
      </c>
      <c r="D8" s="2"/>
      <c r="E8" s="2" t="s">
        <v>16</v>
      </c>
      <c r="F8" s="2"/>
      <c r="G8" s="2">
        <v>75</v>
      </c>
      <c r="J8" s="2" t="s">
        <v>24</v>
      </c>
      <c r="K8" s="2">
        <f>SUMIF(D6:D20,J12D9,F6:F20)</f>
        <v>0</v>
      </c>
      <c r="L8" s="2" t="s">
        <v>27</v>
      </c>
      <c r="M8" s="2">
        <f>SUMIF(E6:E20,E16,G6:G20)</f>
        <v>490</v>
      </c>
    </row>
    <row r="9" spans="1:13" ht="20.100000000000001" customHeight="1">
      <c r="A9" s="2">
        <v>4</v>
      </c>
      <c r="B9" s="3">
        <v>42804</v>
      </c>
      <c r="C9" s="2" t="s">
        <v>9</v>
      </c>
      <c r="D9" s="2" t="s">
        <v>13</v>
      </c>
      <c r="E9" s="2"/>
      <c r="F9" s="2">
        <v>150</v>
      </c>
      <c r="G9" s="2"/>
      <c r="J9" s="2" t="s">
        <v>25</v>
      </c>
      <c r="K9" s="2">
        <f>SUMIF(D6:D20,D11,F6:F20)</f>
        <v>200</v>
      </c>
      <c r="L9" s="2" t="s">
        <v>28</v>
      </c>
      <c r="M9" s="2">
        <f>SUMIF(E6:E20,E20,G6:G20)</f>
        <v>85</v>
      </c>
    </row>
    <row r="10" spans="1:13" ht="20.100000000000001" customHeight="1">
      <c r="A10" s="2">
        <v>5</v>
      </c>
      <c r="B10" s="3">
        <v>42806</v>
      </c>
      <c r="C10" s="2" t="s">
        <v>10</v>
      </c>
      <c r="D10" s="2"/>
      <c r="E10" s="2" t="s">
        <v>17</v>
      </c>
      <c r="F10" s="2"/>
      <c r="G10" s="2">
        <v>60</v>
      </c>
      <c r="J10" s="5" t="s">
        <v>29</v>
      </c>
      <c r="K10" s="4">
        <f>SUM(K7:K9)</f>
        <v>650</v>
      </c>
      <c r="L10" s="5" t="s">
        <v>29</v>
      </c>
      <c r="M10" s="4">
        <f>SUM(M7:M9)</f>
        <v>855</v>
      </c>
    </row>
    <row r="11" spans="1:13" ht="20.100000000000001" customHeight="1">
      <c r="A11" s="2" t="s">
        <v>31</v>
      </c>
      <c r="B11" s="3">
        <v>42807</v>
      </c>
      <c r="C11" s="2" t="s">
        <v>11</v>
      </c>
      <c r="D11" s="2" t="s">
        <v>14</v>
      </c>
      <c r="E11" s="2"/>
      <c r="F11" s="2">
        <v>200</v>
      </c>
      <c r="G11" s="2"/>
      <c r="I11" s="7"/>
      <c r="J11" s="7"/>
      <c r="K11" s="7"/>
      <c r="L11" s="7"/>
      <c r="M11" s="7"/>
    </row>
    <row r="12" spans="1:13" ht="20.100000000000001" customHeight="1">
      <c r="A12" s="2">
        <v>7</v>
      </c>
      <c r="B12" s="3">
        <v>42812</v>
      </c>
      <c r="C12" s="2" t="s">
        <v>7</v>
      </c>
      <c r="D12" s="2"/>
      <c r="E12" s="2" t="s">
        <v>15</v>
      </c>
      <c r="F12" s="2"/>
      <c r="G12" s="2">
        <v>45</v>
      </c>
      <c r="I12" s="7"/>
      <c r="J12" s="15"/>
      <c r="K12" s="15"/>
      <c r="L12" s="15"/>
      <c r="M12" s="15"/>
    </row>
    <row r="13" spans="1:13" ht="20.100000000000001" customHeight="1">
      <c r="A13" s="2">
        <v>8</v>
      </c>
      <c r="B13" s="3">
        <v>42813</v>
      </c>
      <c r="C13" s="2" t="s">
        <v>7</v>
      </c>
      <c r="D13" s="2"/>
      <c r="E13" s="2" t="s">
        <v>15</v>
      </c>
      <c r="F13" s="2"/>
      <c r="G13" s="2">
        <v>90</v>
      </c>
      <c r="I13" s="7"/>
      <c r="J13" s="16"/>
      <c r="K13" s="16"/>
      <c r="L13" s="16"/>
      <c r="M13" s="16"/>
    </row>
    <row r="14" spans="1:13" ht="20.100000000000001" customHeight="1">
      <c r="A14" s="2">
        <v>9</v>
      </c>
      <c r="B14" s="3">
        <v>42813</v>
      </c>
      <c r="C14" s="2" t="s">
        <v>8</v>
      </c>
      <c r="D14" s="2"/>
      <c r="E14" s="2" t="s">
        <v>16</v>
      </c>
      <c r="F14" s="2"/>
      <c r="G14" s="2">
        <v>150</v>
      </c>
      <c r="I14" s="7"/>
      <c r="J14" s="16"/>
      <c r="K14" s="16"/>
      <c r="L14" s="16"/>
      <c r="M14" s="16"/>
    </row>
    <row r="15" spans="1:13" ht="20.100000000000001" customHeight="1">
      <c r="A15" s="2">
        <v>10</v>
      </c>
      <c r="B15" s="3">
        <v>42814</v>
      </c>
      <c r="C15" s="2" t="s">
        <v>6</v>
      </c>
      <c r="D15" s="2" t="s">
        <v>12</v>
      </c>
      <c r="E15" s="2"/>
      <c r="F15" s="2">
        <v>400</v>
      </c>
      <c r="G15" s="2"/>
      <c r="I15" s="7"/>
      <c r="J15" s="16"/>
      <c r="K15" s="16"/>
      <c r="L15" s="16"/>
      <c r="M15" s="16"/>
    </row>
    <row r="16" spans="1:13" ht="20.100000000000001" customHeight="1">
      <c r="A16" s="2">
        <v>11</v>
      </c>
      <c r="B16" s="3">
        <v>42815</v>
      </c>
      <c r="C16" s="2" t="s">
        <v>8</v>
      </c>
      <c r="D16" s="2"/>
      <c r="E16" s="2" t="s">
        <v>16</v>
      </c>
      <c r="F16" s="2"/>
      <c r="G16" s="2">
        <v>140</v>
      </c>
      <c r="I16" s="7"/>
      <c r="J16" s="7"/>
      <c r="K16" s="7"/>
      <c r="L16" s="7"/>
      <c r="M16" s="7"/>
    </row>
    <row r="17" spans="1:13" ht="20.100000000000001" customHeight="1">
      <c r="A17" s="2">
        <v>12</v>
      </c>
      <c r="B17" s="3">
        <v>42816</v>
      </c>
      <c r="C17" s="2" t="s">
        <v>7</v>
      </c>
      <c r="D17" s="2"/>
      <c r="E17" s="2" t="s">
        <v>15</v>
      </c>
      <c r="F17" s="2"/>
      <c r="G17" s="2">
        <v>120</v>
      </c>
      <c r="I17" s="7"/>
      <c r="J17" s="15"/>
      <c r="K17" s="15"/>
      <c r="L17" s="15"/>
      <c r="M17" s="15"/>
    </row>
    <row r="18" spans="1:13" ht="20.100000000000001" customHeight="1">
      <c r="A18" s="2">
        <v>13</v>
      </c>
      <c r="B18" s="3">
        <v>42818</v>
      </c>
      <c r="C18" s="2" t="s">
        <v>8</v>
      </c>
      <c r="D18" s="2"/>
      <c r="E18" s="2" t="s">
        <v>16</v>
      </c>
      <c r="F18" s="2"/>
      <c r="G18" s="2">
        <v>125</v>
      </c>
      <c r="I18" s="7"/>
      <c r="J18" s="16"/>
      <c r="K18" s="16"/>
      <c r="L18" s="16"/>
      <c r="M18" s="16"/>
    </row>
    <row r="19" spans="1:13" ht="20.100000000000001" customHeight="1">
      <c r="A19" s="2">
        <v>14</v>
      </c>
      <c r="B19" s="3">
        <v>42822</v>
      </c>
      <c r="C19" s="2" t="s">
        <v>9</v>
      </c>
      <c r="D19" s="2" t="s">
        <v>13</v>
      </c>
      <c r="E19" s="2"/>
      <c r="F19" s="2">
        <v>175</v>
      </c>
      <c r="G19" s="2"/>
      <c r="I19" s="7"/>
      <c r="J19" s="16"/>
      <c r="K19" s="16"/>
      <c r="L19" s="16"/>
      <c r="M19" s="16"/>
    </row>
    <row r="20" spans="1:13" ht="20.100000000000001" customHeight="1">
      <c r="A20" s="2">
        <v>15</v>
      </c>
      <c r="B20" s="3">
        <v>42823</v>
      </c>
      <c r="C20" s="2" t="s">
        <v>10</v>
      </c>
      <c r="D20" s="2"/>
      <c r="E20" s="2" t="s">
        <v>17</v>
      </c>
      <c r="F20" s="2"/>
      <c r="G20" s="2">
        <v>25</v>
      </c>
      <c r="I20" s="7"/>
      <c r="J20" s="16"/>
      <c r="K20" s="16"/>
      <c r="L20" s="16"/>
      <c r="M20" s="16"/>
    </row>
    <row r="21" spans="1:13">
      <c r="F21">
        <f>SUM(F6:F20)</f>
        <v>975</v>
      </c>
      <c r="G21">
        <f>SUM(G6:G20)</f>
        <v>855</v>
      </c>
      <c r="I21" s="7"/>
      <c r="J21" s="7"/>
      <c r="K21" s="7"/>
      <c r="L21" s="7"/>
      <c r="M21" s="7"/>
    </row>
  </sheetData>
  <mergeCells count="16">
    <mergeCell ref="J15:K15"/>
    <mergeCell ref="L13:M13"/>
    <mergeCell ref="L14:M14"/>
    <mergeCell ref="L15:M15"/>
    <mergeCell ref="A2:G2"/>
    <mergeCell ref="J5:M5"/>
    <mergeCell ref="J12:M12"/>
    <mergeCell ref="J13:K13"/>
    <mergeCell ref="J14:K14"/>
    <mergeCell ref="J17:M17"/>
    <mergeCell ref="J18:K18"/>
    <mergeCell ref="J19:K19"/>
    <mergeCell ref="J20:K20"/>
    <mergeCell ref="L18:M18"/>
    <mergeCell ref="L19:M19"/>
    <mergeCell ref="L20:M20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N23"/>
  <sheetViews>
    <sheetView tabSelected="1" workbookViewId="0">
      <selection activeCell="N11" sqref="N11"/>
    </sheetView>
  </sheetViews>
  <sheetFormatPr defaultRowHeight="15"/>
  <cols>
    <col min="1" max="1" width="9.7109375" customWidth="1"/>
    <col min="2" max="2" width="16.5703125" customWidth="1"/>
    <col min="3" max="3" width="40" customWidth="1"/>
    <col min="4" max="5" width="10.42578125" customWidth="1"/>
    <col min="6" max="7" width="9.7109375" customWidth="1"/>
    <col min="11" max="11" width="16.42578125" customWidth="1"/>
    <col min="13" max="13" width="15" customWidth="1"/>
  </cols>
  <sheetData>
    <row r="2" spans="1:14">
      <c r="A2" s="17" t="s">
        <v>39</v>
      </c>
      <c r="B2" s="17"/>
      <c r="C2" s="17"/>
      <c r="D2" s="17"/>
      <c r="E2" s="17"/>
      <c r="F2" s="17"/>
      <c r="G2" s="17"/>
    </row>
    <row r="4" spans="1:14" ht="20.100000000000001" customHeight="1">
      <c r="A4" s="9" t="s">
        <v>32</v>
      </c>
      <c r="B4" s="9" t="s">
        <v>33</v>
      </c>
      <c r="C4" s="9" t="s">
        <v>34</v>
      </c>
      <c r="D4" s="9" t="s">
        <v>35</v>
      </c>
      <c r="E4" s="9" t="s">
        <v>36</v>
      </c>
      <c r="F4" s="9" t="s">
        <v>37</v>
      </c>
      <c r="G4" s="9" t="s">
        <v>38</v>
      </c>
      <c r="K4" s="19" t="s">
        <v>44</v>
      </c>
      <c r="L4" s="20"/>
      <c r="M4" s="20"/>
      <c r="N4" s="21"/>
    </row>
    <row r="5" spans="1:14" ht="20.100000000000001" customHeight="1">
      <c r="A5" s="9">
        <v>1</v>
      </c>
      <c r="B5" s="10">
        <v>38752</v>
      </c>
      <c r="C5" s="9" t="s">
        <v>6</v>
      </c>
      <c r="D5" s="9" t="s">
        <v>12</v>
      </c>
      <c r="E5" s="9"/>
      <c r="F5" s="9">
        <v>65</v>
      </c>
      <c r="G5" s="9"/>
      <c r="K5" s="9" t="s">
        <v>42</v>
      </c>
      <c r="L5" s="9" t="s">
        <v>29</v>
      </c>
      <c r="M5" s="9" t="s">
        <v>43</v>
      </c>
      <c r="N5" s="9" t="s">
        <v>29</v>
      </c>
    </row>
    <row r="6" spans="1:14" ht="20.100000000000001" customHeight="1">
      <c r="A6" s="9">
        <v>2</v>
      </c>
      <c r="B6" s="10">
        <v>38753</v>
      </c>
      <c r="C6" s="9" t="s">
        <v>7</v>
      </c>
      <c r="D6" s="9"/>
      <c r="E6" s="9" t="s">
        <v>15</v>
      </c>
      <c r="F6" s="9"/>
      <c r="G6" s="9">
        <v>45</v>
      </c>
      <c r="K6" s="9" t="s">
        <v>23</v>
      </c>
      <c r="L6" s="9">
        <f>SUMIF(D5:D23,D5,F5:F23)</f>
        <v>117</v>
      </c>
      <c r="M6" s="9" t="s">
        <v>26</v>
      </c>
      <c r="N6" s="9">
        <f>SUMIF(E5:E23,E6,G5:G23)</f>
        <v>155</v>
      </c>
    </row>
    <row r="7" spans="1:14" ht="20.100000000000001" customHeight="1">
      <c r="A7" s="9">
        <v>3</v>
      </c>
      <c r="B7" s="10">
        <v>38754</v>
      </c>
      <c r="C7" s="9" t="s">
        <v>11</v>
      </c>
      <c r="D7" s="9" t="s">
        <v>14</v>
      </c>
      <c r="E7" s="9"/>
      <c r="F7" s="9">
        <v>120</v>
      </c>
      <c r="G7" s="9"/>
      <c r="K7" s="9" t="s">
        <v>25</v>
      </c>
      <c r="L7" s="9">
        <f>SUMIF(D5:D23,D7,F5:F23)</f>
        <v>320</v>
      </c>
      <c r="M7" s="9" t="s">
        <v>27</v>
      </c>
      <c r="N7" s="9">
        <f>SUMIF(E5:E23,E9,G5:G23)</f>
        <v>93</v>
      </c>
    </row>
    <row r="8" spans="1:14" ht="20.100000000000001" customHeight="1">
      <c r="A8" s="9">
        <v>4</v>
      </c>
      <c r="B8" s="10">
        <v>38755</v>
      </c>
      <c r="C8" s="9" t="s">
        <v>40</v>
      </c>
      <c r="D8" s="9"/>
      <c r="E8" s="9" t="s">
        <v>41</v>
      </c>
      <c r="F8" s="9"/>
      <c r="G8" s="9">
        <v>60</v>
      </c>
      <c r="K8" s="9" t="s">
        <v>24</v>
      </c>
      <c r="L8" s="9">
        <f>SUMIF(D5:D23,D10,F5:F23)</f>
        <v>130</v>
      </c>
      <c r="M8" s="9" t="s">
        <v>45</v>
      </c>
      <c r="N8" s="9">
        <f>SUMIF(E5:E23,E23,G5:G23)</f>
        <v>175</v>
      </c>
    </row>
    <row r="9" spans="1:14" ht="20.100000000000001" customHeight="1">
      <c r="A9" s="9">
        <v>5</v>
      </c>
      <c r="B9" s="10">
        <v>38756</v>
      </c>
      <c r="C9" s="9" t="s">
        <v>8</v>
      </c>
      <c r="D9" s="9"/>
      <c r="E9" s="9" t="s">
        <v>16</v>
      </c>
      <c r="F9" s="9"/>
      <c r="G9" s="9">
        <v>28</v>
      </c>
      <c r="K9" s="11"/>
      <c r="L9" s="9"/>
      <c r="M9" s="12" t="s">
        <v>28</v>
      </c>
      <c r="N9" s="13">
        <f>SUMIF(E5:E23,E21,G5:G23)</f>
        <v>140</v>
      </c>
    </row>
    <row r="10" spans="1:14" ht="20.100000000000001" customHeight="1">
      <c r="A10" s="9">
        <v>6</v>
      </c>
      <c r="B10" s="10">
        <v>38757</v>
      </c>
      <c r="C10" s="9" t="s">
        <v>9</v>
      </c>
      <c r="D10" s="9" t="s">
        <v>13</v>
      </c>
      <c r="E10" s="9"/>
      <c r="F10" s="9">
        <v>90</v>
      </c>
      <c r="G10" s="9"/>
      <c r="K10" s="14" t="s">
        <v>29</v>
      </c>
      <c r="L10" s="9">
        <f>SUM(L6:L8)</f>
        <v>567</v>
      </c>
      <c r="M10" s="8" t="s">
        <v>29</v>
      </c>
      <c r="N10" s="9">
        <f>SUM(N6:N9)</f>
        <v>563</v>
      </c>
    </row>
    <row r="11" spans="1:14" ht="20.100000000000001" customHeight="1">
      <c r="A11" s="9">
        <v>7</v>
      </c>
      <c r="B11" s="10">
        <v>38758</v>
      </c>
      <c r="C11" s="9" t="s">
        <v>10</v>
      </c>
      <c r="D11" s="9"/>
      <c r="E11" s="9" t="s">
        <v>17</v>
      </c>
      <c r="F11" s="9"/>
      <c r="G11" s="9">
        <v>55</v>
      </c>
    </row>
    <row r="12" spans="1:14" ht="20.100000000000001" customHeight="1">
      <c r="A12" s="9">
        <v>8</v>
      </c>
      <c r="B12" s="10">
        <v>38759</v>
      </c>
      <c r="C12" s="9" t="s">
        <v>40</v>
      </c>
      <c r="D12" s="9"/>
      <c r="E12" s="9" t="s">
        <v>41</v>
      </c>
      <c r="F12" s="9"/>
      <c r="G12" s="9">
        <v>25</v>
      </c>
    </row>
    <row r="13" spans="1:14" ht="20.100000000000001" customHeight="1">
      <c r="A13" s="9">
        <v>9</v>
      </c>
      <c r="B13" s="10">
        <v>38760</v>
      </c>
      <c r="C13" s="9" t="s">
        <v>6</v>
      </c>
      <c r="D13" s="9" t="s">
        <v>12</v>
      </c>
      <c r="E13" s="9"/>
      <c r="F13" s="9">
        <v>52</v>
      </c>
      <c r="G13" s="9"/>
    </row>
    <row r="14" spans="1:14" ht="20.100000000000001" customHeight="1">
      <c r="A14" s="9">
        <v>10</v>
      </c>
      <c r="B14" s="10">
        <v>38761</v>
      </c>
      <c r="C14" s="9" t="s">
        <v>11</v>
      </c>
      <c r="D14" s="9" t="s">
        <v>14</v>
      </c>
      <c r="E14" s="9"/>
      <c r="F14" s="9">
        <v>50</v>
      </c>
      <c r="G14" s="9"/>
    </row>
    <row r="15" spans="1:14" ht="20.100000000000001" customHeight="1">
      <c r="A15" s="9">
        <v>11</v>
      </c>
      <c r="B15" s="10">
        <v>38762</v>
      </c>
      <c r="C15" s="9" t="s">
        <v>7</v>
      </c>
      <c r="D15" s="9"/>
      <c r="E15" s="9" t="s">
        <v>15</v>
      </c>
      <c r="F15" s="9"/>
      <c r="G15" s="9">
        <v>85</v>
      </c>
    </row>
    <row r="16" spans="1:14" ht="20.100000000000001" customHeight="1">
      <c r="A16" s="9">
        <v>12</v>
      </c>
      <c r="B16" s="10">
        <v>38763</v>
      </c>
      <c r="C16" s="9" t="s">
        <v>10</v>
      </c>
      <c r="D16" s="9"/>
      <c r="E16" s="9" t="s">
        <v>17</v>
      </c>
      <c r="F16" s="9"/>
      <c r="G16" s="9">
        <v>15</v>
      </c>
    </row>
    <row r="17" spans="1:7" ht="20.100000000000001" customHeight="1">
      <c r="A17" s="9">
        <v>13</v>
      </c>
      <c r="B17" s="10">
        <v>38764</v>
      </c>
      <c r="C17" s="9" t="s">
        <v>9</v>
      </c>
      <c r="D17" s="9" t="s">
        <v>13</v>
      </c>
      <c r="E17" s="9"/>
      <c r="F17" s="9">
        <v>40</v>
      </c>
      <c r="G17" s="9"/>
    </row>
    <row r="18" spans="1:7" ht="20.100000000000001" customHeight="1">
      <c r="A18" s="9">
        <v>14</v>
      </c>
      <c r="B18" s="10">
        <v>38765</v>
      </c>
      <c r="C18" s="9" t="s">
        <v>11</v>
      </c>
      <c r="D18" s="9" t="s">
        <v>14</v>
      </c>
      <c r="E18" s="9"/>
      <c r="F18" s="9">
        <v>150</v>
      </c>
      <c r="G18" s="9"/>
    </row>
    <row r="19" spans="1:7" ht="20.100000000000001" customHeight="1">
      <c r="A19" s="9">
        <v>15</v>
      </c>
      <c r="B19" s="10">
        <v>38766</v>
      </c>
      <c r="C19" s="9" t="s">
        <v>40</v>
      </c>
      <c r="D19" s="9"/>
      <c r="E19" s="9" t="s">
        <v>41</v>
      </c>
      <c r="F19" s="9"/>
      <c r="G19" s="9">
        <v>50</v>
      </c>
    </row>
    <row r="20" spans="1:7" ht="20.100000000000001" customHeight="1">
      <c r="A20" s="9">
        <v>16</v>
      </c>
      <c r="B20" s="10">
        <v>38767</v>
      </c>
      <c r="C20" s="9" t="s">
        <v>7</v>
      </c>
      <c r="D20" s="9"/>
      <c r="E20" s="9" t="s">
        <v>15</v>
      </c>
      <c r="F20" s="9"/>
      <c r="G20" s="9">
        <v>25</v>
      </c>
    </row>
    <row r="21" spans="1:7" ht="20.100000000000001" customHeight="1">
      <c r="A21" s="9">
        <v>17</v>
      </c>
      <c r="B21" s="10">
        <v>38768</v>
      </c>
      <c r="C21" s="9" t="s">
        <v>10</v>
      </c>
      <c r="D21" s="9"/>
      <c r="E21" s="9" t="s">
        <v>17</v>
      </c>
      <c r="F21" s="9"/>
      <c r="G21" s="9">
        <v>70</v>
      </c>
    </row>
    <row r="22" spans="1:7" ht="20.100000000000001" customHeight="1">
      <c r="A22" s="9">
        <v>18</v>
      </c>
      <c r="B22" s="10">
        <v>38769</v>
      </c>
      <c r="C22" s="9" t="s">
        <v>8</v>
      </c>
      <c r="D22" s="9"/>
      <c r="E22" s="9" t="s">
        <v>16</v>
      </c>
      <c r="F22" s="9"/>
      <c r="G22" s="9">
        <v>65</v>
      </c>
    </row>
    <row r="23" spans="1:7" ht="20.100000000000001" customHeight="1">
      <c r="A23" s="9">
        <v>19</v>
      </c>
      <c r="B23" s="10">
        <v>38770</v>
      </c>
      <c r="C23" s="9" t="s">
        <v>40</v>
      </c>
      <c r="D23" s="9"/>
      <c r="E23" s="9" t="s">
        <v>41</v>
      </c>
      <c r="F23" s="9"/>
      <c r="G23" s="9">
        <v>40</v>
      </c>
    </row>
  </sheetData>
  <mergeCells count="2">
    <mergeCell ref="A2:G2"/>
    <mergeCell ref="K4:N4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EUROPEAN</cp:lastModifiedBy>
  <dcterms:created xsi:type="dcterms:W3CDTF">2018-12-18T04:15:30Z</dcterms:created>
  <dcterms:modified xsi:type="dcterms:W3CDTF">2024-07-30T10:43:07Z</dcterms:modified>
</cp:coreProperties>
</file>