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1415" windowHeight="53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5" i="1"/>
  <c r="E4"/>
  <c r="F4" s="1"/>
  <c r="H4" s="1"/>
  <c r="E5"/>
  <c r="F5" s="1"/>
  <c r="H5" s="1"/>
  <c r="E6"/>
  <c r="F6" s="1"/>
  <c r="H6" s="1"/>
  <c r="E7"/>
  <c r="F7" s="1"/>
  <c r="H7" s="1"/>
  <c r="E8"/>
  <c r="F8" s="1"/>
  <c r="H8" s="1"/>
  <c r="E9"/>
  <c r="F9" s="1"/>
  <c r="H9" s="1"/>
  <c r="E10"/>
  <c r="F10" s="1"/>
  <c r="H10" s="1"/>
  <c r="E11"/>
  <c r="F11" s="1"/>
  <c r="H11" s="1"/>
  <c r="E12"/>
  <c r="F12" s="1"/>
  <c r="H12" s="1"/>
  <c r="E3"/>
  <c r="F3" s="1"/>
  <c r="H3" s="1"/>
</calcChain>
</file>

<file path=xl/sharedStrings.xml><?xml version="1.0" encoding="utf-8"?>
<sst xmlns="http://schemas.openxmlformats.org/spreadsheetml/2006/main" count="19" uniqueCount="19">
  <si>
    <t>Sl.No</t>
  </si>
  <si>
    <t>Item</t>
  </si>
  <si>
    <t>Rate</t>
  </si>
  <si>
    <t xml:space="preserve">Dis. </t>
  </si>
  <si>
    <t>Dis. Amount</t>
  </si>
  <si>
    <t>Qty</t>
  </si>
  <si>
    <t>Total</t>
  </si>
  <si>
    <t>Jeans</t>
  </si>
  <si>
    <t>Net Pay</t>
  </si>
  <si>
    <t>Shirt</t>
  </si>
  <si>
    <t>T-Shirt</t>
  </si>
  <si>
    <t>Pant</t>
  </si>
  <si>
    <t>Trouser</t>
  </si>
  <si>
    <t>Belt</t>
  </si>
  <si>
    <t>Coat</t>
  </si>
  <si>
    <t>Socks</t>
  </si>
  <si>
    <t>Slipper</t>
  </si>
  <si>
    <t>Track suit</t>
  </si>
  <si>
    <t>New Rate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</si>
</sst>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5"/>
  <sheetViews>
    <sheetView tabSelected="1" zoomScale="145" zoomScaleNormal="145" workbookViewId="0">
      <selection activeCell="H15" sqref="H15"/>
    </sheetView>
  </sheetViews>
  <sheetFormatPr defaultRowHeight="15"/>
  <cols>
    <col min="5" max="5" width="13.5703125" customWidth="1"/>
    <col min="6" max="6" width="10.42578125" customWidth="1"/>
  </cols>
  <sheetData>
    <row r="2" spans="1:8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18</v>
      </c>
      <c r="G2" s="1" t="s">
        <v>5</v>
      </c>
      <c r="H2" s="1" t="s">
        <v>8</v>
      </c>
    </row>
    <row r="3" spans="1:8">
      <c r="A3" s="2">
        <v>1</v>
      </c>
      <c r="B3" s="2" t="s">
        <v>7</v>
      </c>
      <c r="C3" s="2">
        <v>1150</v>
      </c>
      <c r="D3" s="2">
        <v>15</v>
      </c>
      <c r="E3" s="2">
        <f>SUM(C3*D3/100)</f>
        <v>172.5</v>
      </c>
      <c r="F3" s="2">
        <f>SUM(C3-E3)</f>
        <v>977.5</v>
      </c>
      <c r="G3" s="2">
        <v>2</v>
      </c>
      <c r="H3" s="2">
        <f>SUM(F3*G3)</f>
        <v>1955</v>
      </c>
    </row>
    <row r="4" spans="1:8">
      <c r="A4" s="2">
        <v>2</v>
      </c>
      <c r="B4" s="2" t="s">
        <v>9</v>
      </c>
      <c r="C4" s="2">
        <v>450</v>
      </c>
      <c r="D4" s="2">
        <v>10</v>
      </c>
      <c r="E4" s="2">
        <f t="shared" ref="E4:E12" si="0">SUM(C4*D4/100)</f>
        <v>45</v>
      </c>
      <c r="F4" s="2">
        <f t="shared" ref="F4:F12" si="1">SUM(C4-E4)</f>
        <v>405</v>
      </c>
      <c r="G4" s="2">
        <v>1</v>
      </c>
      <c r="H4" s="2">
        <f t="shared" ref="H4:H12" si="2">SUM(F4*G4)</f>
        <v>405</v>
      </c>
    </row>
    <row r="5" spans="1:8">
      <c r="A5" s="2">
        <v>3</v>
      </c>
      <c r="B5" s="2" t="s">
        <v>10</v>
      </c>
      <c r="C5" s="2">
        <v>399</v>
      </c>
      <c r="D5" s="2">
        <v>8</v>
      </c>
      <c r="E5" s="2">
        <f t="shared" si="0"/>
        <v>31.92</v>
      </c>
      <c r="F5" s="2">
        <f t="shared" si="1"/>
        <v>367.08</v>
      </c>
      <c r="G5" s="2">
        <v>1</v>
      </c>
      <c r="H5" s="2">
        <f t="shared" si="2"/>
        <v>367.08</v>
      </c>
    </row>
    <row r="6" spans="1:8">
      <c r="A6" s="2">
        <v>4</v>
      </c>
      <c r="B6" s="2" t="s">
        <v>11</v>
      </c>
      <c r="C6" s="2">
        <v>850</v>
      </c>
      <c r="D6" s="2">
        <v>9</v>
      </c>
      <c r="E6" s="2">
        <f t="shared" si="0"/>
        <v>76.5</v>
      </c>
      <c r="F6" s="2">
        <f t="shared" si="1"/>
        <v>773.5</v>
      </c>
      <c r="G6" s="2">
        <v>1</v>
      </c>
      <c r="H6" s="2">
        <f t="shared" si="2"/>
        <v>773.5</v>
      </c>
    </row>
    <row r="7" spans="1:8">
      <c r="A7" s="2">
        <v>5</v>
      </c>
      <c r="B7" s="2" t="s">
        <v>12</v>
      </c>
      <c r="C7" s="2">
        <v>650</v>
      </c>
      <c r="D7" s="2">
        <v>12</v>
      </c>
      <c r="E7" s="2">
        <f t="shared" si="0"/>
        <v>78</v>
      </c>
      <c r="F7" s="2">
        <f t="shared" si="1"/>
        <v>572</v>
      </c>
      <c r="G7" s="2">
        <v>2</v>
      </c>
      <c r="H7" s="2">
        <f t="shared" si="2"/>
        <v>1144</v>
      </c>
    </row>
    <row r="8" spans="1:8">
      <c r="A8" s="2">
        <v>6</v>
      </c>
      <c r="B8" s="2" t="s">
        <v>13</v>
      </c>
      <c r="C8" s="2">
        <v>150</v>
      </c>
      <c r="D8" s="2">
        <v>11</v>
      </c>
      <c r="E8" s="2">
        <f t="shared" si="0"/>
        <v>16.5</v>
      </c>
      <c r="F8" s="2">
        <f t="shared" si="1"/>
        <v>133.5</v>
      </c>
      <c r="G8" s="2">
        <v>1</v>
      </c>
      <c r="H8" s="2">
        <f t="shared" si="2"/>
        <v>133.5</v>
      </c>
    </row>
    <row r="9" spans="1:8">
      <c r="A9" s="2">
        <v>7</v>
      </c>
      <c r="B9" s="2" t="s">
        <v>14</v>
      </c>
      <c r="C9" s="2">
        <v>3200</v>
      </c>
      <c r="D9" s="2">
        <v>15</v>
      </c>
      <c r="E9" s="2">
        <f t="shared" si="0"/>
        <v>480</v>
      </c>
      <c r="F9" s="2">
        <f t="shared" si="1"/>
        <v>2720</v>
      </c>
      <c r="G9" s="2">
        <v>2</v>
      </c>
      <c r="H9" s="2">
        <f t="shared" si="2"/>
        <v>5440</v>
      </c>
    </row>
    <row r="10" spans="1:8">
      <c r="A10" s="2">
        <v>8</v>
      </c>
      <c r="B10" s="2" t="s">
        <v>15</v>
      </c>
      <c r="C10" s="2">
        <v>150</v>
      </c>
      <c r="D10" s="2">
        <v>14</v>
      </c>
      <c r="E10" s="2">
        <f t="shared" si="0"/>
        <v>21</v>
      </c>
      <c r="F10" s="2">
        <f t="shared" si="1"/>
        <v>129</v>
      </c>
      <c r="G10" s="2">
        <v>2</v>
      </c>
      <c r="H10" s="2">
        <f t="shared" si="2"/>
        <v>258</v>
      </c>
    </row>
    <row r="11" spans="1:8">
      <c r="A11" s="2">
        <v>9</v>
      </c>
      <c r="B11" s="2" t="s">
        <v>16</v>
      </c>
      <c r="C11" s="2">
        <v>175</v>
      </c>
      <c r="D11" s="2">
        <v>10</v>
      </c>
      <c r="E11" s="2">
        <f t="shared" si="0"/>
        <v>17.5</v>
      </c>
      <c r="F11" s="2">
        <f t="shared" si="1"/>
        <v>157.5</v>
      </c>
      <c r="G11" s="2">
        <v>1</v>
      </c>
      <c r="H11" s="2">
        <f t="shared" si="2"/>
        <v>157.5</v>
      </c>
    </row>
    <row r="12" spans="1:8">
      <c r="A12" s="2">
        <v>10</v>
      </c>
      <c r="B12" s="2" t="s">
        <v>17</v>
      </c>
      <c r="C12" s="2">
        <v>600</v>
      </c>
      <c r="D12" s="2">
        <v>8</v>
      </c>
      <c r="E12" s="2">
        <f t="shared" si="0"/>
        <v>48</v>
      </c>
      <c r="F12" s="2">
        <f t="shared" si="1"/>
        <v>552</v>
      </c>
      <c r="G12" s="2">
        <v>2</v>
      </c>
      <c r="H12" s="2">
        <f t="shared" si="2"/>
        <v>1104</v>
      </c>
    </row>
    <row r="14" spans="1:8">
      <c r="H14" s="2"/>
    </row>
    <row r="15" spans="1:8">
      <c r="G15" t="s">
        <v>6</v>
      </c>
      <c r="H15">
        <f>SUM(H3:H14)</f>
        <v>11737.58</v>
      </c>
    </row>
  </sheetData>
  <scenarios current="0" show="0">
    <scenario name="Normal Days" locked="1" count="10" user="Ravi" comment="Created by Ravi on 05/20/2022">
      <inputCells r="D3" val="15"/>
      <inputCells r="D4" val="10"/>
      <inputCells r="D5" val="8"/>
      <inputCells r="D6" val="9"/>
      <inputCells r="D7" val="12"/>
      <inputCells r="D8" val="11"/>
      <inputCells r="D9" val="15"/>
      <inputCells r="D10" val="14"/>
      <inputCells r="D11" val="10"/>
      <inputCells r="D12" val="8"/>
    </scenario>
    <scenario name="ID" locked="1" count="10" user="Ravi" comment="Created by Ravi on 05/20/2022">
      <inputCells r="D3" val="18"/>
      <inputCells r="D4" val="15"/>
      <inputCells r="D5" val="12"/>
      <inputCells r="D6" val="11"/>
      <inputCells r="D7" val="15"/>
      <inputCells r="D8" val="14"/>
      <inputCells r="D9" val="19"/>
      <inputCells r="D10" val="20"/>
      <inputCells r="D11" val="15"/>
      <inputCells r="D12" val="15"/>
    </scenario>
    <scenario name="Holi" locked="1" count="10" user="Ravi" comment="Created by Ravi on 05/20/2022">
      <inputCells r="D3" val="30"/>
      <inputCells r="D4" val="35"/>
      <inputCells r="D5" val="20"/>
      <inputCells r="D6" val="25"/>
      <inputCells r="D7" val="18"/>
      <inputCells r="D8" val="19"/>
      <inputCells r="D9" val="20"/>
      <inputCells r="D10" val="22"/>
      <inputCells r="D11" val="23"/>
      <inputCells r="D12" val="24"/>
    </scenario>
  </scenarios>
  <pageMargins left="0.7" right="0.7" top="0.75" bottom="0.75" header="0.3" footer="0.3"/>
  <pageSetup paperSize="2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B32" sqref="B31:B3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Ravi</cp:lastModifiedBy>
  <dcterms:created xsi:type="dcterms:W3CDTF">2018-01-29T06:07:23Z</dcterms:created>
  <dcterms:modified xsi:type="dcterms:W3CDTF">2011-08-23T19:49:13Z</dcterms:modified>
</cp:coreProperties>
</file>