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m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<sst xmlns="http://schemas.openxmlformats.org/spreadsheetml/2006/main" uniqueCount="139">
  <si>
    <t>ID</t>
  </si>
  <si>
    <t>Название</t>
  </si>
  <si>
    <t>Индекс</t>
  </si>
  <si>
    <t>Регион</t>
  </si>
  <si>
    <t>Город</t>
  </si>
  <si>
    <t>Адрес</t>
  </si>
  <si>
    <t>Телефон</t>
  </si>
  <si>
    <t>Мобильный телефон</t>
  </si>
  <si>
    <t>Факс</t>
  </si>
  <si>
    <t>Email</t>
  </si>
  <si>
    <t>Сайт</t>
  </si>
  <si>
    <t>Рубрика</t>
  </si>
  <si>
    <t>Подрубрика</t>
  </si>
  <si>
    <t>Время работы</t>
  </si>
  <si>
    <t>vkontakte</t>
  </si>
  <si>
    <t>odnoklassniki</t>
  </si>
  <si>
    <t>twitter</t>
  </si>
  <si>
    <t>facebook</t>
  </si>
  <si>
    <t>youtube</t>
  </si>
  <si>
    <t>instagram</t>
  </si>
  <si>
    <t>foursquare</t>
  </si>
  <si>
    <t>livejournal</t>
  </si>
  <si>
    <t>Координаты</t>
  </si>
  <si>
    <t>Большой Макс</t>
  </si>
  <si>
    <t>Хабаровский край</t>
  </si>
  <si>
    <t>Хабаровск</t>
  </si>
  <si>
    <t>ул. Морозова Павла Леонтьевича, 113, Хабаровск</t>
  </si>
  <si>
    <t>+7 (4212) 65-16-51, +7 (4212) 65-15-51</t>
  </si>
  <si>
    <t xml:space="preserve">info@reg.ru  </t>
  </si>
  <si>
    <t>http://vsbm27.ru/</t>
  </si>
  <si>
    <t>Музыка и хореография</t>
  </si>
  <si>
    <t>Музыкальное образование, Школа искусств</t>
  </si>
  <si>
    <t>ежедневно, 10:00–21:00</t>
  </si>
  <si>
    <t>135.097815 48.4481</t>
  </si>
  <si>
    <t>Детская музыкальная школа № 17 им. А.Г. Рубинштейна</t>
  </si>
  <si>
    <t>Ленинградская область</t>
  </si>
  <si>
    <t>Петергоф</t>
  </si>
  <si>
    <t>Санкт-Петербургский просп., 4А, Петергоф</t>
  </si>
  <si>
    <t>+7 (812) 450-68-43</t>
  </si>
  <si>
    <t xml:space="preserve">antonina-17@yandex.ru  </t>
  </si>
  <si>
    <t>https://dmsh17.spb.muzkult.ru/</t>
  </si>
  <si>
    <t>Музыкальное образование</t>
  </si>
  <si>
    <t>пн-сб 09:00–20:00</t>
  </si>
  <si>
    <t>29.925633 59.87625</t>
  </si>
  <si>
    <t>Мираж Синема</t>
  </si>
  <si>
    <t>Московская область</t>
  </si>
  <si>
    <t>Москва</t>
  </si>
  <si>
    <t>Поречная ул., 10, Москва</t>
  </si>
  <si>
    <t>8 (800) 505-17-85, +7 (812) 677-60-60</t>
  </si>
  <si>
    <t xml:space="preserve">online@mirage.ru  </t>
  </si>
  <si>
    <t>http://www.mirage.ru/, http://moscow.mirage.ru/, http://www.mirage.ru/cinema/18/mirazh-sinema-v-trk-MARI.htm</t>
  </si>
  <si>
    <t>Кино, театр</t>
  </si>
  <si>
    <t>Кинотеатр</t>
  </si>
  <si>
    <t>https://vk.com/miragecinema</t>
  </si>
  <si>
    <t>https://www.facebook.com/miragecinema</t>
  </si>
  <si>
    <t>https://www.instagram.com/miragecinema/</t>
  </si>
  <si>
    <t>37.770202 55.649249</t>
  </si>
  <si>
    <t>Победа</t>
  </si>
  <si>
    <t>Самарская область</t>
  </si>
  <si>
    <t>Сызрань</t>
  </si>
  <si>
    <t>просп. 50 лет Октября, 54, Сызрань</t>
  </si>
  <si>
    <t>8 (800) 550-75-05</t>
  </si>
  <si>
    <t>+7 (937) 651-10-01, +7 (927) 614-19-10</t>
  </si>
  <si>
    <t xml:space="preserve">pr@pobeda63.ru  </t>
  </si>
  <si>
    <t>http://авто.победа-63.рф/</t>
  </si>
  <si>
    <t>Запчасти, аксессуары</t>
  </si>
  <si>
    <t>GPS-навигаторы, Автоаксессуары, Автоакустика, Комиссионный магазин, Компьютерный магазин, Магазин бытовой техники, Магазин электроники, Музыкальный магазин, Проекторы и мультимедийное оборудование, Салон связи, Фотомагазин</t>
  </si>
  <si>
    <t>ежедневно, круглосуточно</t>
  </si>
  <si>
    <t>https://vk.com/tlt.pobeda</t>
  </si>
  <si>
    <t>48.397509 53.122452</t>
  </si>
  <si>
    <t>Гармония</t>
  </si>
  <si>
    <t>Челябинская область</t>
  </si>
  <si>
    <t>Челябинск</t>
  </si>
  <si>
    <t>ул. Марченко, 20, Челябинск</t>
  </si>
  <si>
    <t>+7 (351) 734-55-50, +7 (351) 772-80-33</t>
  </si>
  <si>
    <t xml:space="preserve">centre_garmonia@mail.ru  </t>
  </si>
  <si>
    <t>http://www.garmonia-74.ru/</t>
  </si>
  <si>
    <t>Дополнительное образование, Клуб для детей и подростков, Творческий коллектив, Центр развития ребенка</t>
  </si>
  <si>
    <t>ежедневно, 08:00–20:00</t>
  </si>
  <si>
    <t>61.45962 55.16767</t>
  </si>
  <si>
    <t>Детская школа искусств № 3</t>
  </si>
  <si>
    <t>Забайкальский край</t>
  </si>
  <si>
    <t>Чита</t>
  </si>
  <si>
    <t>ул. Фёдора Гладкова, 4, Чита</t>
  </si>
  <si>
    <t>+7 (3022) 41-92-86, +7 (3022) 41-92-87</t>
  </si>
  <si>
    <t xml:space="preserve">detskaya-chita3@mail.ru, dshi3@upr-kuit.ru </t>
  </si>
  <si>
    <t>Музыкальное образование, Школа искусств, Школа танцев</t>
  </si>
  <si>
    <t>пн-сб 08:00–20:00</t>
  </si>
  <si>
    <t>113.48297 52.070326</t>
  </si>
  <si>
    <t>Кино-банк</t>
  </si>
  <si>
    <t>просп. Андропова, 22, Москва</t>
  </si>
  <si>
    <t>+7 (495) 409-83-56</t>
  </si>
  <si>
    <t xml:space="preserve">info@kino-bank.com  </t>
  </si>
  <si>
    <t>https://kino-bank.com/</t>
  </si>
  <si>
    <t>Киностудия</t>
  </si>
  <si>
    <t>пн-пт 11:00–20:00</t>
  </si>
  <si>
    <t>https://vk.com/kinobank360</t>
  </si>
  <si>
    <t>37.660538 55.68376</t>
  </si>
  <si>
    <t>Галерея изящных искусств</t>
  </si>
  <si>
    <t>Красноярский край</t>
  </si>
  <si>
    <t>Красноярск</t>
  </si>
  <si>
    <t>просп. Мира, 96, Красноярск</t>
  </si>
  <si>
    <t>+7 (391) 223-17-01, +7 (391) 251-15-60</t>
  </si>
  <si>
    <t>+7 (913) 534-15-60</t>
  </si>
  <si>
    <t xml:space="preserve">voroshilovagallery@gmail.com  </t>
  </si>
  <si>
    <t>http://voroshilovagallery.com/</t>
  </si>
  <si>
    <t>Предметы интерьера</t>
  </si>
  <si>
    <t>Антикварный магазин, Выставочный центр, Музей</t>
  </si>
  <si>
    <t>вт-вс 11:00–20:00</t>
  </si>
  <si>
    <t>https://vk.com/voroshilovagallery</t>
  </si>
  <si>
    <t>https://www.facebook.com/groups/voroshilovagallery</t>
  </si>
  <si>
    <t>https://www.instagram.com/voroshilova_gallery</t>
  </si>
  <si>
    <t>92.86146 56.011648</t>
  </si>
  <si>
    <t>Дом культуры Аструм филиал клуб Аструм-Айс</t>
  </si>
  <si>
    <t>ул. Дениса Давыдова, 6, Москва</t>
  </si>
  <si>
    <t>+7 (499) 148-52-59</t>
  </si>
  <si>
    <t xml:space="preserve">dkastrum@culture.mos.ru  </t>
  </si>
  <si>
    <t>http://www.astrum-club.ru/</t>
  </si>
  <si>
    <t>Культурные центры</t>
  </si>
  <si>
    <t>Дом культуры</t>
  </si>
  <si>
    <t>пн-пт 10:00–20:00; сб,вс 10:00–17:00</t>
  </si>
  <si>
    <t>http://www.facebook.com/dkastrum</t>
  </si>
  <si>
    <t>37.516168 55.738977</t>
  </si>
  <si>
    <t>Амурская областная научная библиотека имени Н. Н. Муравьева-Амурского</t>
  </si>
  <si>
    <t>Амурская область</t>
  </si>
  <si>
    <t>Благовещенск</t>
  </si>
  <si>
    <t>ул. Ленина, 139, Благовещенск</t>
  </si>
  <si>
    <t>+7 (4162) 77-38-35, +7 (4162) 23-73-89, +7 (4162) 23-73-90, +7 (4162) 23-73-97, +7 (4162) 23-73-91</t>
  </si>
  <si>
    <t xml:space="preserve">zavalnuk_la@mail.ru, aonb@tsl.ru, dlgruk@libamur.ru, mail@libamur.ru, axch@libamur.ru  </t>
  </si>
  <si>
    <t>http://www.libamur.ru/</t>
  </si>
  <si>
    <t>Архивы и библиотеки</t>
  </si>
  <si>
    <t>Библиотека</t>
  </si>
  <si>
    <t>вт-вс 10:00–18:00</t>
  </si>
  <si>
    <t>http://vk.com/libamur</t>
  </si>
  <si>
    <t>http://ok.ru/libamur</t>
  </si>
  <si>
    <t>http://facebook.com/libamur</t>
  </si>
  <si>
    <t>https://www.youtube.com/channel/UC0uLtTOcbDZmzQeI93DCEDQ</t>
  </si>
  <si>
    <t>http://instagram.com/amurlib</t>
  </si>
  <si>
    <t>127.532384 50.258427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</si>
</sst>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.281982" bestFit="true" customWidth="true" style="0"/>
    <col min="2" max="2" width="30" customWidth="true" style="0"/>
    <col min="3" max="3" width="8.140869" bestFit="true" customWidth="true" style="0"/>
    <col min="4" max="4" width="25.85083" bestFit="true" customWidth="true" style="0"/>
    <col min="5" max="5" width="15.281982" bestFit="true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24.708252" bestFit="true" customWidth="true" style="0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tr">
        <f>"1763694401"</f>
        <v>0</v>
      </c>
      <c r="B2" t="s">
        <v>23</v>
      </c>
      <c r="C2">
        <v>680023</v>
      </c>
      <c r="D2" t="s">
        <v>24</v>
      </c>
      <c r="E2" t="s">
        <v>25</v>
      </c>
      <c r="F2" t="s">
        <v>26</v>
      </c>
      <c r="G2" t="s">
        <v>27</v>
      </c>
      <c r="H2"/>
      <c r="I2"/>
      <c r="J2" t="s">
        <v>28</v>
      </c>
      <c r="K2" t="s">
        <v>29</v>
      </c>
      <c r="L2" t="s">
        <v>30</v>
      </c>
      <c r="M2" t="s">
        <v>31</v>
      </c>
      <c r="N2" t="s">
        <v>32</v>
      </c>
      <c r="O2"/>
      <c r="P2"/>
      <c r="Q2"/>
      <c r="R2"/>
      <c r="S2"/>
      <c r="T2"/>
      <c r="U2"/>
      <c r="V2"/>
      <c r="W2" t="s">
        <v>33</v>
      </c>
    </row>
    <row r="3" spans="1:23">
      <c r="A3" t="str">
        <f>"1785916192"</f>
        <v>0</v>
      </c>
      <c r="B3" t="s">
        <v>34</v>
      </c>
      <c r="C3">
        <v>198510</v>
      </c>
      <c r="D3" t="s">
        <v>35</v>
      </c>
      <c r="E3" t="s">
        <v>36</v>
      </c>
      <c r="F3" t="s">
        <v>37</v>
      </c>
      <c r="G3" t="s">
        <v>38</v>
      </c>
      <c r="H3"/>
      <c r="I3"/>
      <c r="J3" t="s">
        <v>39</v>
      </c>
      <c r="K3" t="s">
        <v>40</v>
      </c>
      <c r="L3" t="s">
        <v>30</v>
      </c>
      <c r="M3" t="s">
        <v>41</v>
      </c>
      <c r="N3" t="s">
        <v>42</v>
      </c>
      <c r="O3"/>
      <c r="P3"/>
      <c r="Q3"/>
      <c r="R3"/>
      <c r="S3"/>
      <c r="T3"/>
      <c r="U3"/>
      <c r="V3"/>
      <c r="W3" t="s">
        <v>43</v>
      </c>
    </row>
    <row r="4" spans="1:23">
      <c r="A4" t="str">
        <f>"1311590997"</f>
        <v>0</v>
      </c>
      <c r="B4" t="s">
        <v>44</v>
      </c>
      <c r="C4">
        <v>109469</v>
      </c>
      <c r="D4" t="s">
        <v>45</v>
      </c>
      <c r="E4" t="s">
        <v>46</v>
      </c>
      <c r="F4" t="s">
        <v>47</v>
      </c>
      <c r="G4" t="s">
        <v>48</v>
      </c>
      <c r="H4"/>
      <c r="I4"/>
      <c r="J4" t="s">
        <v>49</v>
      </c>
      <c r="K4" t="s">
        <v>50</v>
      </c>
      <c r="L4" t="s">
        <v>51</v>
      </c>
      <c r="M4" t="s">
        <v>52</v>
      </c>
      <c r="N4"/>
      <c r="O4" t="s">
        <v>53</v>
      </c>
      <c r="P4"/>
      <c r="Q4"/>
      <c r="R4" t="s">
        <v>54</v>
      </c>
      <c r="S4"/>
      <c r="T4" t="s">
        <v>55</v>
      </c>
      <c r="U4"/>
      <c r="V4"/>
      <c r="W4" t="s">
        <v>56</v>
      </c>
    </row>
    <row r="5" spans="1:23">
      <c r="A5" t="str">
        <f>"1749232303"</f>
        <v>0</v>
      </c>
      <c r="B5" t="s">
        <v>57</v>
      </c>
      <c r="C5">
        <v>446031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/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/>
      <c r="Q5"/>
      <c r="R5"/>
      <c r="S5"/>
      <c r="T5"/>
      <c r="U5"/>
      <c r="V5"/>
      <c r="W5" t="s">
        <v>69</v>
      </c>
    </row>
    <row r="6" spans="1:23">
      <c r="A6" t="str">
        <f>"1127373147"</f>
        <v>0</v>
      </c>
      <c r="B6" t="s">
        <v>70</v>
      </c>
      <c r="C6">
        <v>454085</v>
      </c>
      <c r="D6" t="s">
        <v>71</v>
      </c>
      <c r="E6" t="s">
        <v>72</v>
      </c>
      <c r="F6" t="s">
        <v>73</v>
      </c>
      <c r="G6" t="s">
        <v>74</v>
      </c>
      <c r="H6"/>
      <c r="I6"/>
      <c r="J6" t="s">
        <v>75</v>
      </c>
      <c r="K6" t="s">
        <v>76</v>
      </c>
      <c r="L6" t="s">
        <v>30</v>
      </c>
      <c r="M6" t="s">
        <v>77</v>
      </c>
      <c r="N6" t="s">
        <v>78</v>
      </c>
      <c r="O6"/>
      <c r="P6"/>
      <c r="Q6"/>
      <c r="R6"/>
      <c r="S6"/>
      <c r="T6"/>
      <c r="U6"/>
      <c r="V6"/>
      <c r="W6" t="s">
        <v>79</v>
      </c>
    </row>
    <row r="7" spans="1:23">
      <c r="A7" t="str">
        <f>"1154175722"</f>
        <v>0</v>
      </c>
      <c r="B7" t="s">
        <v>80</v>
      </c>
      <c r="C7">
        <v>672049</v>
      </c>
      <c r="D7" t="s">
        <v>81</v>
      </c>
      <c r="E7" t="s">
        <v>82</v>
      </c>
      <c r="F7" t="s">
        <v>83</v>
      </c>
      <c r="G7" t="s">
        <v>84</v>
      </c>
      <c r="H7"/>
      <c r="I7"/>
      <c r="J7" t="s">
        <v>85</v>
      </c>
      <c r="K7"/>
      <c r="L7" t="s">
        <v>30</v>
      </c>
      <c r="M7" t="s">
        <v>86</v>
      </c>
      <c r="N7" t="s">
        <v>87</v>
      </c>
      <c r="O7"/>
      <c r="P7"/>
      <c r="Q7"/>
      <c r="R7"/>
      <c r="S7"/>
      <c r="T7"/>
      <c r="U7"/>
      <c r="V7"/>
      <c r="W7" t="s">
        <v>88</v>
      </c>
    </row>
    <row r="8" spans="1:23">
      <c r="A8" t="str">
        <f>"110601504287"</f>
        <v>0</v>
      </c>
      <c r="B8" t="s">
        <v>89</v>
      </c>
      <c r="C8">
        <v>115533</v>
      </c>
      <c r="D8" t="s">
        <v>45</v>
      </c>
      <c r="E8" t="s">
        <v>46</v>
      </c>
      <c r="F8" t="s">
        <v>90</v>
      </c>
      <c r="G8" t="s">
        <v>91</v>
      </c>
      <c r="H8"/>
      <c r="I8"/>
      <c r="J8" t="s">
        <v>92</v>
      </c>
      <c r="K8" t="s">
        <v>93</v>
      </c>
      <c r="L8" t="s">
        <v>51</v>
      </c>
      <c r="M8" t="s">
        <v>94</v>
      </c>
      <c r="N8" t="s">
        <v>95</v>
      </c>
      <c r="O8" t="s">
        <v>96</v>
      </c>
      <c r="P8"/>
      <c r="Q8"/>
      <c r="R8"/>
      <c r="S8"/>
      <c r="T8"/>
      <c r="U8"/>
      <c r="V8"/>
      <c r="W8" t="s">
        <v>97</v>
      </c>
    </row>
    <row r="9" spans="1:23">
      <c r="A9" t="str">
        <f>"1785396677"</f>
        <v>0</v>
      </c>
      <c r="B9" t="s">
        <v>98</v>
      </c>
      <c r="C9">
        <v>660017</v>
      </c>
      <c r="D9" t="s">
        <v>99</v>
      </c>
      <c r="E9" t="s">
        <v>100</v>
      </c>
      <c r="F9" t="s">
        <v>101</v>
      </c>
      <c r="G9" t="s">
        <v>102</v>
      </c>
      <c r="H9" t="s">
        <v>103</v>
      </c>
      <c r="I9"/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/>
      <c r="Q9"/>
      <c r="R9" t="s">
        <v>110</v>
      </c>
      <c r="S9"/>
      <c r="T9" t="s">
        <v>111</v>
      </c>
      <c r="U9"/>
      <c r="V9"/>
      <c r="W9" t="s">
        <v>112</v>
      </c>
    </row>
    <row r="10" spans="1:23">
      <c r="A10" t="str">
        <f>"1104389630"</f>
        <v>0</v>
      </c>
      <c r="B10" t="s">
        <v>113</v>
      </c>
      <c r="C10"/>
      <c r="D10" t="s">
        <v>45</v>
      </c>
      <c r="E10" t="s">
        <v>46</v>
      </c>
      <c r="F10" t="s">
        <v>114</v>
      </c>
      <c r="G10" t="s">
        <v>115</v>
      </c>
      <c r="H10"/>
      <c r="I10"/>
      <c r="J10" t="s">
        <v>116</v>
      </c>
      <c r="K10" t="s">
        <v>117</v>
      </c>
      <c r="L10" t="s">
        <v>118</v>
      </c>
      <c r="M10" t="s">
        <v>119</v>
      </c>
      <c r="N10" t="s">
        <v>120</v>
      </c>
      <c r="O10"/>
      <c r="P10"/>
      <c r="Q10"/>
      <c r="R10" t="s">
        <v>121</v>
      </c>
      <c r="S10"/>
      <c r="T10"/>
      <c r="U10"/>
      <c r="V10"/>
      <c r="W10" t="s">
        <v>122</v>
      </c>
    </row>
    <row r="11" spans="1:23">
      <c r="A11" t="str">
        <f>"1087359773"</f>
        <v>0</v>
      </c>
      <c r="B11" t="s">
        <v>123</v>
      </c>
      <c r="C11"/>
      <c r="D11" t="s">
        <v>124</v>
      </c>
      <c r="E11" t="s">
        <v>125</v>
      </c>
      <c r="F11" t="s">
        <v>126</v>
      </c>
      <c r="G11" t="s">
        <v>127</v>
      </c>
      <c r="H11"/>
      <c r="I11"/>
      <c r="J11" t="s">
        <v>128</v>
      </c>
      <c r="K11" t="s">
        <v>129</v>
      </c>
      <c r="L11" t="s">
        <v>130</v>
      </c>
      <c r="M11" t="s">
        <v>131</v>
      </c>
      <c r="N11" t="s">
        <v>132</v>
      </c>
      <c r="O11" t="s">
        <v>133</v>
      </c>
      <c r="P11" t="s">
        <v>134</v>
      </c>
      <c r="Q11"/>
      <c r="R11" t="s">
        <v>135</v>
      </c>
      <c r="S11" t="s">
        <v>136</v>
      </c>
      <c r="T11" t="s">
        <v>137</v>
      </c>
      <c r="U11"/>
      <c r="V11"/>
      <c r="W11" t="s"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2021-05-20T04:30:02-07:00</dcterms:created>
  <dcterms:modified xsi:type="dcterms:W3CDTF">2021-05-20T04:30:02-07:00</dcterms:modified>
  <dc:title>Untitled Spreadsheet</dc:title>
  <dc:description/>
  <dc:subject/>
  <cp:keywords/>
  <cp:category/>
</cp:coreProperties>
</file>