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SHUBHAM 19\FSDA Assignments\EXCEL\"/>
    </mc:Choice>
  </mc:AlternateContent>
  <xr:revisionPtr revIDLastSave="0" documentId="13_ncr:1_{15A3E355-51C6-4765-AE13-DFFFA001CDE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Sheet1!$A$1:$F$59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67" i="1" l="1" a="1"/>
  <c r="A67" i="1" s="1"/>
  <c r="A77" i="1"/>
  <c r="B74" i="1"/>
  <c r="B73" i="1"/>
  <c r="A70" i="1"/>
  <c r="A6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<sst xmlns="http://schemas.openxmlformats.org/spreadsheetml/2006/main" count="132" uniqueCount="37">
  <si>
    <t>Date</t>
  </si>
  <si>
    <t>Type of attack</t>
  </si>
  <si>
    <t>Location of attack</t>
  </si>
  <si>
    <t>Diamonds looted (in ounces)</t>
  </si>
  <si>
    <t>Soft drinks looted (in gallons)</t>
  </si>
  <si>
    <t>Soft Drinks Consumed</t>
  </si>
  <si>
    <t>Port</t>
  </si>
  <si>
    <t>Deendayal Port Trust</t>
  </si>
  <si>
    <t>Ship/to/Ship</t>
  </si>
  <si>
    <t>Chennai</t>
  </si>
  <si>
    <t>Paradip Port Trust</t>
  </si>
  <si>
    <t>Jawaharlal Nehru Port Trust</t>
  </si>
  <si>
    <t>Visakhapatnam Port Trust</t>
  </si>
  <si>
    <t>Bay of bengal</t>
  </si>
  <si>
    <t>Mumbai Port Trust</t>
  </si>
  <si>
    <t>Syama Prasad Mookerjee Port Trust</t>
  </si>
  <si>
    <t>Chennai Port Trust</t>
  </si>
  <si>
    <t>Gujrat</t>
  </si>
  <si>
    <t>Bay of Bengal</t>
  </si>
  <si>
    <t>Kamarajar Port Limited</t>
  </si>
  <si>
    <t>Goa</t>
  </si>
  <si>
    <t>Kerala</t>
  </si>
  <si>
    <t>Mumbai</t>
  </si>
  <si>
    <t>Cochin Port Trust</t>
  </si>
  <si>
    <t>V.O. Chidambaranar Port Trust</t>
  </si>
  <si>
    <t>New Mangaluru Port Trust</t>
  </si>
  <si>
    <t>Mormugao Port Trust</t>
  </si>
  <si>
    <t>Use the above dataset and answer the following questions. Assume that a gang is trying to loot Diamonds and Soft drinks being exported from India</t>
  </si>
  <si>
    <t>1. How much Diamonds were looted from Chennai Port Trust?</t>
  </si>
  <si>
    <t>2. How many Ships were looted near Paradip Port Trust and Chennai Port Trust?</t>
  </si>
  <si>
    <t>3. What is the sum total of Diamonds looted from the V.O. Chidambarnar port trust?</t>
  </si>
  <si>
    <t>4. What is the average amount of Diamonds and Soft drinks looted?</t>
  </si>
  <si>
    <t>Diamonds</t>
  </si>
  <si>
    <t>Soft Drinks Looted</t>
  </si>
  <si>
    <t>5. What is the ratio of soft drinks drunk to soft drinks looted?</t>
  </si>
  <si>
    <t>QUESTIONS &amp;</t>
  </si>
  <si>
    <t>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</si>
</sst>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3" x14ac:knownFonts="1">
    <font>
      <sz val="16"/>
      <color theme="1"/>
      <name val="Calibri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164" fontId="2" fillId="0" borderId="1" xfId="0" applyNumberFormat="1" applyFont="1" applyBorder="1"/>
    <xf numFmtId="0" fontId="2" fillId="0" borderId="1" xfId="0" applyFont="1" applyBorder="1"/>
    <xf numFmtId="0" fontId="2" fillId="0" borderId="0" xfId="0" applyFont="1" applyAlignment="1">
      <alignment vertic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504825</xdr:colOff>
      <xdr:row>6</xdr:row>
      <xdr:rowOff>228600</xdr:rowOff>
    </xdr:from>
    <xdr:to>
      <xdr:col>7</xdr:col>
      <xdr:colOff>85725</xdr:colOff>
      <xdr:row>12</xdr:row>
      <xdr:rowOff>47625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E184C42A-FDB7-4121-4C11-4131E13306C9}"/>
            </a:ext>
          </a:extLst>
        </xdr:cNvPr>
        <xdr:cNvSpPr/>
      </xdr:nvSpPr>
      <xdr:spPr>
        <a:xfrm>
          <a:off x="11449050" y="1828800"/>
          <a:ext cx="466725" cy="1419225"/>
        </a:xfrm>
        <a:prstGeom prst="downArrow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showGridLines="0" tabSelected="1" workbookViewId="0">
      <selection activeCell="G5" sqref="G5"/>
    </sheetView>
  </sheetViews>
  <sheetFormatPr defaultColWidth="9.1796875" defaultRowHeight="15" customHeight="1" x14ac:dyDescent="0.3"/>
  <cols>
    <col min="1" max="1" width="10.26953125" style="2" customWidth="1"/>
    <col min="2" max="2" width="11.7265625" style="2" customWidth="1"/>
    <col min="3" max="3" width="22.1796875" style="2" customWidth="1"/>
    <col min="4" max="4" width="18.08984375" style="2" customWidth="1"/>
    <col min="5" max="5" width="24.08984375" style="2" customWidth="1"/>
    <col min="6" max="6" width="18.08984375" style="2" customWidth="1"/>
    <col min="7" max="26" width="8.453125" style="2" customWidth="1"/>
    <col min="27" max="16384" width="9.1796875" style="2"/>
  </cols>
  <sheetData>
    <row r="1" spans="1:7" ht="2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21" customHeight="1" x14ac:dyDescent="0.3">
      <c r="A2" s="3">
        <v>22946</v>
      </c>
      <c r="B2" s="4" t="s">
        <v>6</v>
      </c>
      <c r="C2" s="4" t="s">
        <v>7</v>
      </c>
      <c r="D2" s="4">
        <v>334</v>
      </c>
      <c r="E2" s="4">
        <v>3864</v>
      </c>
      <c r="F2" s="4">
        <v>1236.48</v>
      </c>
    </row>
    <row r="3" spans="1:7" ht="21" customHeight="1" x14ac:dyDescent="0.3">
      <c r="A3" s="3">
        <v>22968</v>
      </c>
      <c r="B3" s="4" t="s">
        <v>8</v>
      </c>
      <c r="C3" s="4" t="s">
        <v>9</v>
      </c>
      <c r="D3" s="4">
        <v>246</v>
      </c>
      <c r="E3" s="4">
        <v>3305</v>
      </c>
      <c r="F3" s="4">
        <v>1454.2</v>
      </c>
    </row>
    <row r="4" spans="1:7" ht="21" customHeight="1" x14ac:dyDescent="0.3">
      <c r="A4" s="3">
        <v>22977</v>
      </c>
      <c r="B4" s="4" t="s">
        <v>6</v>
      </c>
      <c r="C4" s="4" t="s">
        <v>10</v>
      </c>
      <c r="D4" s="4">
        <v>571</v>
      </c>
      <c r="E4" s="4">
        <v>2396</v>
      </c>
      <c r="F4" s="4">
        <v>1078.2</v>
      </c>
    </row>
    <row r="5" spans="1:7" ht="21" customHeight="1" x14ac:dyDescent="0.3">
      <c r="A5" s="3">
        <v>22680</v>
      </c>
      <c r="B5" s="4" t="s">
        <v>6</v>
      </c>
      <c r="C5" s="4" t="s">
        <v>11</v>
      </c>
      <c r="D5" s="4">
        <v>1106</v>
      </c>
      <c r="E5" s="4">
        <v>2970</v>
      </c>
      <c r="F5" s="4">
        <v>1188</v>
      </c>
      <c r="G5" s="2" t="s">
        <v>35</v>
      </c>
    </row>
    <row r="6" spans="1:7" ht="21" customHeight="1" x14ac:dyDescent="0.3">
      <c r="A6" s="3">
        <v>23319</v>
      </c>
      <c r="B6" s="4" t="s">
        <v>8</v>
      </c>
      <c r="C6" s="4" t="s">
        <v>10</v>
      </c>
      <c r="D6" s="4">
        <v>986</v>
      </c>
      <c r="E6" s="4">
        <v>3275</v>
      </c>
      <c r="F6" s="4">
        <v>1015.25</v>
      </c>
      <c r="G6" s="2" t="s">
        <v>36</v>
      </c>
    </row>
    <row r="7" spans="1:7" ht="21" customHeight="1" x14ac:dyDescent="0.3">
      <c r="A7" s="3">
        <v>23079</v>
      </c>
      <c r="B7" s="4" t="s">
        <v>6</v>
      </c>
      <c r="C7" s="4" t="s">
        <v>12</v>
      </c>
      <c r="D7" s="4">
        <v>2450</v>
      </c>
      <c r="E7" s="4">
        <v>840</v>
      </c>
      <c r="F7" s="4">
        <v>336</v>
      </c>
    </row>
    <row r="8" spans="1:7" ht="21" customHeight="1" x14ac:dyDescent="0.3">
      <c r="A8" s="3">
        <v>23709</v>
      </c>
      <c r="B8" s="4" t="s">
        <v>8</v>
      </c>
      <c r="C8" s="4" t="s">
        <v>13</v>
      </c>
      <c r="D8" s="4">
        <v>1257</v>
      </c>
      <c r="E8" s="4">
        <v>1345</v>
      </c>
      <c r="F8" s="4">
        <v>538</v>
      </c>
    </row>
    <row r="9" spans="1:7" ht="21" customHeight="1" x14ac:dyDescent="0.3">
      <c r="A9" s="3">
        <v>23686</v>
      </c>
      <c r="B9" s="4" t="s">
        <v>8</v>
      </c>
      <c r="C9" s="4" t="s">
        <v>14</v>
      </c>
      <c r="D9" s="4">
        <v>2659</v>
      </c>
      <c r="E9" s="4">
        <v>3073</v>
      </c>
      <c r="F9" s="4">
        <v>1229.2</v>
      </c>
    </row>
    <row r="10" spans="1:7" ht="21" customHeight="1" x14ac:dyDescent="0.3">
      <c r="A10" s="3">
        <v>23494</v>
      </c>
      <c r="B10" s="4" t="s">
        <v>8</v>
      </c>
      <c r="C10" s="4" t="s">
        <v>15</v>
      </c>
      <c r="D10" s="4">
        <v>2685</v>
      </c>
      <c r="E10" s="4">
        <v>2294</v>
      </c>
      <c r="F10" s="4">
        <v>917.6</v>
      </c>
    </row>
    <row r="11" spans="1:7" ht="21" customHeight="1" x14ac:dyDescent="0.3">
      <c r="A11" s="3">
        <v>23586</v>
      </c>
      <c r="B11" s="4" t="s">
        <v>8</v>
      </c>
      <c r="C11" s="4" t="s">
        <v>16</v>
      </c>
      <c r="D11" s="4">
        <v>2372</v>
      </c>
      <c r="E11" s="4">
        <v>1355</v>
      </c>
      <c r="F11" s="4">
        <v>596.20000000000005</v>
      </c>
    </row>
    <row r="12" spans="1:7" ht="21" customHeight="1" x14ac:dyDescent="0.3">
      <c r="A12" s="3">
        <v>23607</v>
      </c>
      <c r="B12" s="4" t="s">
        <v>6</v>
      </c>
      <c r="C12" s="4" t="s">
        <v>7</v>
      </c>
      <c r="D12" s="4">
        <v>261</v>
      </c>
      <c r="E12" s="4">
        <v>2389</v>
      </c>
      <c r="F12" s="4">
        <v>955.6</v>
      </c>
    </row>
    <row r="13" spans="1:7" ht="21" customHeight="1" x14ac:dyDescent="0.3">
      <c r="A13" s="3">
        <v>23616</v>
      </c>
      <c r="B13" s="4" t="s">
        <v>6</v>
      </c>
      <c r="C13" s="4" t="s">
        <v>14</v>
      </c>
      <c r="D13" s="4">
        <v>2725</v>
      </c>
      <c r="E13" s="4">
        <v>2311</v>
      </c>
      <c r="F13" s="4">
        <v>1155.5</v>
      </c>
    </row>
    <row r="14" spans="1:7" ht="21" customHeight="1" x14ac:dyDescent="0.3">
      <c r="A14" s="3">
        <v>23738</v>
      </c>
      <c r="B14" s="4" t="s">
        <v>8</v>
      </c>
      <c r="C14" s="4" t="s">
        <v>13</v>
      </c>
      <c r="D14" s="4">
        <v>300</v>
      </c>
      <c r="E14" s="4">
        <v>3702</v>
      </c>
      <c r="F14" s="4">
        <v>1628.88</v>
      </c>
    </row>
    <row r="15" spans="1:7" ht="21" customHeight="1" x14ac:dyDescent="0.3">
      <c r="A15" s="3">
        <v>24521</v>
      </c>
      <c r="B15" s="4" t="s">
        <v>8</v>
      </c>
      <c r="C15" s="4" t="s">
        <v>17</v>
      </c>
      <c r="D15" s="4">
        <v>572</v>
      </c>
      <c r="E15" s="4">
        <v>2861</v>
      </c>
      <c r="F15" s="4">
        <v>1344.67</v>
      </c>
    </row>
    <row r="16" spans="1:7" ht="21" customHeight="1" x14ac:dyDescent="0.3">
      <c r="A16" s="3">
        <v>24626</v>
      </c>
      <c r="B16" s="4" t="s">
        <v>8</v>
      </c>
      <c r="C16" s="4" t="s">
        <v>15</v>
      </c>
      <c r="D16" s="4">
        <v>2408</v>
      </c>
      <c r="E16" s="4">
        <v>1076</v>
      </c>
      <c r="F16" s="4">
        <v>430.40000000000003</v>
      </c>
    </row>
    <row r="17" spans="1:6" ht="21" customHeight="1" x14ac:dyDescent="0.3">
      <c r="A17" s="3">
        <v>24658</v>
      </c>
      <c r="B17" s="4" t="s">
        <v>8</v>
      </c>
      <c r="C17" s="4" t="s">
        <v>16</v>
      </c>
      <c r="D17" s="4">
        <v>1379</v>
      </c>
      <c r="E17" s="4">
        <v>1190</v>
      </c>
      <c r="F17" s="4">
        <v>476</v>
      </c>
    </row>
    <row r="18" spans="1:6" ht="21" customHeight="1" x14ac:dyDescent="0.3">
      <c r="A18" s="3">
        <v>25041</v>
      </c>
      <c r="B18" s="4" t="s">
        <v>8</v>
      </c>
      <c r="C18" s="4" t="s">
        <v>16</v>
      </c>
      <c r="D18" s="4">
        <v>182</v>
      </c>
      <c r="E18" s="4">
        <v>3644</v>
      </c>
      <c r="F18" s="4">
        <v>1093.2</v>
      </c>
    </row>
    <row r="19" spans="1:6" ht="21" customHeight="1" x14ac:dyDescent="0.3">
      <c r="A19" s="3">
        <v>25531</v>
      </c>
      <c r="B19" s="4" t="s">
        <v>6</v>
      </c>
      <c r="C19" s="4" t="s">
        <v>15</v>
      </c>
      <c r="D19" s="4">
        <v>1847</v>
      </c>
      <c r="E19" s="4">
        <v>2780</v>
      </c>
      <c r="F19" s="4">
        <v>1112</v>
      </c>
    </row>
    <row r="20" spans="1:6" ht="21" customHeight="1" x14ac:dyDescent="0.3">
      <c r="A20" s="3">
        <v>25438</v>
      </c>
      <c r="B20" s="4" t="s">
        <v>8</v>
      </c>
      <c r="C20" s="4" t="s">
        <v>18</v>
      </c>
      <c r="D20" s="4">
        <v>85</v>
      </c>
      <c r="E20" s="4">
        <v>3952</v>
      </c>
      <c r="F20" s="4">
        <v>1185.6000000000001</v>
      </c>
    </row>
    <row r="21" spans="1:6" ht="21" customHeight="1" x14ac:dyDescent="0.3">
      <c r="A21" s="3">
        <v>25495</v>
      </c>
      <c r="B21" s="4" t="s">
        <v>8</v>
      </c>
      <c r="C21" s="4" t="s">
        <v>19</v>
      </c>
      <c r="D21" s="4">
        <v>199</v>
      </c>
      <c r="E21" s="4">
        <v>2757</v>
      </c>
      <c r="F21" s="4">
        <v>1350.9299999999998</v>
      </c>
    </row>
    <row r="22" spans="1:6" ht="21" customHeight="1" x14ac:dyDescent="0.3">
      <c r="A22" s="3">
        <v>25818</v>
      </c>
      <c r="B22" s="4" t="s">
        <v>8</v>
      </c>
      <c r="C22" s="4" t="s">
        <v>20</v>
      </c>
      <c r="D22" s="4">
        <v>215</v>
      </c>
      <c r="E22" s="4">
        <v>494</v>
      </c>
      <c r="F22" s="4">
        <v>242.06000000000003</v>
      </c>
    </row>
    <row r="23" spans="1:6" ht="21" customHeight="1" x14ac:dyDescent="0.3">
      <c r="A23" s="3">
        <v>26256</v>
      </c>
      <c r="B23" s="4" t="s">
        <v>8</v>
      </c>
      <c r="C23" s="4" t="s">
        <v>21</v>
      </c>
      <c r="D23" s="4">
        <v>954</v>
      </c>
      <c r="E23" s="4">
        <v>3420</v>
      </c>
      <c r="F23" s="4">
        <v>1402.2</v>
      </c>
    </row>
    <row r="24" spans="1:6" ht="21" customHeight="1" x14ac:dyDescent="0.3">
      <c r="A24" s="3">
        <v>26413</v>
      </c>
      <c r="B24" s="4" t="s">
        <v>8</v>
      </c>
      <c r="C24" s="4" t="s">
        <v>22</v>
      </c>
      <c r="D24" s="4">
        <v>1716</v>
      </c>
      <c r="E24" s="4">
        <v>1046</v>
      </c>
      <c r="F24" s="4">
        <v>324.26000000000005</v>
      </c>
    </row>
    <row r="25" spans="1:6" ht="21" customHeight="1" x14ac:dyDescent="0.3">
      <c r="A25" s="3">
        <v>26946</v>
      </c>
      <c r="B25" s="4" t="s">
        <v>8</v>
      </c>
      <c r="C25" s="4" t="s">
        <v>19</v>
      </c>
      <c r="D25" s="4">
        <v>1470</v>
      </c>
      <c r="E25" s="4">
        <v>3205</v>
      </c>
      <c r="F25" s="4">
        <v>1185.8499999999999</v>
      </c>
    </row>
    <row r="26" spans="1:6" ht="21" customHeight="1" x14ac:dyDescent="0.3">
      <c r="A26" s="3">
        <v>27689</v>
      </c>
      <c r="B26" s="4" t="s">
        <v>6</v>
      </c>
      <c r="C26" s="4" t="s">
        <v>14</v>
      </c>
      <c r="D26" s="4">
        <v>2795</v>
      </c>
      <c r="E26" s="4">
        <v>2255</v>
      </c>
      <c r="F26" s="4">
        <v>1037.3</v>
      </c>
    </row>
    <row r="27" spans="1:6" ht="21" customHeight="1" x14ac:dyDescent="0.3">
      <c r="A27" s="3">
        <v>27439</v>
      </c>
      <c r="B27" s="4" t="s">
        <v>8</v>
      </c>
      <c r="C27" s="4" t="s">
        <v>23</v>
      </c>
      <c r="D27" s="4">
        <v>297</v>
      </c>
      <c r="E27" s="4">
        <v>266</v>
      </c>
      <c r="F27" s="4">
        <v>79.800000000000011</v>
      </c>
    </row>
    <row r="28" spans="1:6" ht="21" customHeight="1" x14ac:dyDescent="0.3">
      <c r="A28" s="3">
        <v>27428</v>
      </c>
      <c r="B28" s="4" t="s">
        <v>6</v>
      </c>
      <c r="C28" s="4" t="s">
        <v>10</v>
      </c>
      <c r="D28" s="4">
        <v>305</v>
      </c>
      <c r="E28" s="4">
        <v>85</v>
      </c>
      <c r="F28" s="4">
        <v>34</v>
      </c>
    </row>
    <row r="29" spans="1:6" ht="21" customHeight="1" x14ac:dyDescent="0.3">
      <c r="A29" s="3">
        <v>27640</v>
      </c>
      <c r="B29" s="4" t="s">
        <v>6</v>
      </c>
      <c r="C29" s="4" t="s">
        <v>16</v>
      </c>
      <c r="D29" s="4">
        <v>1216</v>
      </c>
      <c r="E29" s="4">
        <v>2224</v>
      </c>
      <c r="F29" s="4">
        <v>1023.04</v>
      </c>
    </row>
    <row r="30" spans="1:6" ht="21" customHeight="1" x14ac:dyDescent="0.3">
      <c r="A30" s="3">
        <v>28112</v>
      </c>
      <c r="B30" s="4" t="s">
        <v>8</v>
      </c>
      <c r="C30" s="4" t="s">
        <v>24</v>
      </c>
      <c r="D30" s="4">
        <v>953</v>
      </c>
      <c r="E30" s="4">
        <v>2442</v>
      </c>
      <c r="F30" s="4">
        <v>1001.22</v>
      </c>
    </row>
    <row r="31" spans="1:6" ht="21" customHeight="1" x14ac:dyDescent="0.3">
      <c r="A31" s="3">
        <v>27937</v>
      </c>
      <c r="B31" s="4" t="s">
        <v>6</v>
      </c>
      <c r="C31" s="4" t="s">
        <v>25</v>
      </c>
      <c r="D31" s="4">
        <v>2199</v>
      </c>
      <c r="E31" s="4">
        <v>2989</v>
      </c>
      <c r="F31" s="4">
        <v>1195.6000000000001</v>
      </c>
    </row>
    <row r="32" spans="1:6" ht="21" customHeight="1" x14ac:dyDescent="0.3">
      <c r="A32" s="3">
        <v>27929</v>
      </c>
      <c r="B32" s="4" t="s">
        <v>8</v>
      </c>
      <c r="C32" s="4" t="s">
        <v>20</v>
      </c>
      <c r="D32" s="4">
        <v>548</v>
      </c>
      <c r="E32" s="4">
        <v>3003</v>
      </c>
      <c r="F32" s="4">
        <v>1111.1100000000001</v>
      </c>
    </row>
    <row r="33" spans="1:6" ht="21" customHeight="1" x14ac:dyDescent="0.3">
      <c r="A33" s="3">
        <v>27997</v>
      </c>
      <c r="B33" s="4" t="s">
        <v>6</v>
      </c>
      <c r="C33" s="4" t="s">
        <v>24</v>
      </c>
      <c r="D33" s="4">
        <v>70</v>
      </c>
      <c r="E33" s="4">
        <v>3102</v>
      </c>
      <c r="F33" s="4">
        <v>1302.8400000000001</v>
      </c>
    </row>
    <row r="34" spans="1:6" ht="21" customHeight="1" x14ac:dyDescent="0.3">
      <c r="A34" s="3">
        <v>28027</v>
      </c>
      <c r="B34" s="4" t="s">
        <v>8</v>
      </c>
      <c r="C34" s="4" t="s">
        <v>23</v>
      </c>
      <c r="D34" s="4">
        <v>1090</v>
      </c>
      <c r="E34" s="4">
        <v>3085</v>
      </c>
      <c r="F34" s="4">
        <v>1264.8499999999999</v>
      </c>
    </row>
    <row r="35" spans="1:6" ht="21" customHeight="1" x14ac:dyDescent="0.3">
      <c r="A35" s="3">
        <v>28483</v>
      </c>
      <c r="B35" s="4" t="s">
        <v>6</v>
      </c>
      <c r="C35" s="4" t="s">
        <v>23</v>
      </c>
      <c r="D35" s="4">
        <v>861</v>
      </c>
      <c r="E35" s="4">
        <v>2019</v>
      </c>
      <c r="F35" s="4">
        <v>625.8900000000001</v>
      </c>
    </row>
    <row r="36" spans="1:6" ht="21" customHeight="1" x14ac:dyDescent="0.3">
      <c r="A36" s="3">
        <v>28314</v>
      </c>
      <c r="B36" s="4" t="s">
        <v>6</v>
      </c>
      <c r="C36" s="4" t="s">
        <v>19</v>
      </c>
      <c r="D36" s="4">
        <v>1968</v>
      </c>
      <c r="E36" s="4">
        <v>2035</v>
      </c>
      <c r="F36" s="4">
        <v>651.20000000000005</v>
      </c>
    </row>
    <row r="37" spans="1:6" ht="21" customHeight="1" x14ac:dyDescent="0.3">
      <c r="A37" s="3">
        <v>28509</v>
      </c>
      <c r="B37" s="4" t="s">
        <v>6</v>
      </c>
      <c r="C37" s="4" t="s">
        <v>26</v>
      </c>
      <c r="D37" s="4">
        <v>19</v>
      </c>
      <c r="E37" s="4">
        <v>1327</v>
      </c>
      <c r="F37" s="4">
        <v>530.80000000000007</v>
      </c>
    </row>
    <row r="38" spans="1:6" ht="21" customHeight="1" x14ac:dyDescent="0.3">
      <c r="A38" s="3">
        <v>28843</v>
      </c>
      <c r="B38" s="4" t="s">
        <v>6</v>
      </c>
      <c r="C38" s="4" t="s">
        <v>16</v>
      </c>
      <c r="D38" s="4">
        <v>1658</v>
      </c>
      <c r="E38" s="4">
        <v>1532</v>
      </c>
      <c r="F38" s="4">
        <v>735.36000000000013</v>
      </c>
    </row>
    <row r="39" spans="1:6" ht="21" customHeight="1" x14ac:dyDescent="0.3">
      <c r="A39" s="3">
        <v>28553</v>
      </c>
      <c r="B39" s="4" t="s">
        <v>6</v>
      </c>
      <c r="C39" s="4" t="s">
        <v>24</v>
      </c>
      <c r="D39" s="4">
        <v>1613</v>
      </c>
      <c r="E39" s="4">
        <v>11</v>
      </c>
      <c r="F39" s="4">
        <v>4.95</v>
      </c>
    </row>
    <row r="40" spans="1:6" ht="21" customHeight="1" x14ac:dyDescent="0.3">
      <c r="A40" s="3">
        <v>29024</v>
      </c>
      <c r="B40" s="4" t="s">
        <v>6</v>
      </c>
      <c r="C40" s="4" t="s">
        <v>23</v>
      </c>
      <c r="D40" s="4">
        <v>409</v>
      </c>
      <c r="E40" s="4">
        <v>2138</v>
      </c>
      <c r="F40" s="4">
        <v>855.2</v>
      </c>
    </row>
    <row r="41" spans="1:6" ht="21" customHeight="1" x14ac:dyDescent="0.3">
      <c r="A41" s="3">
        <v>29482</v>
      </c>
      <c r="B41" s="4" t="s">
        <v>6</v>
      </c>
      <c r="C41" s="4" t="s">
        <v>11</v>
      </c>
      <c r="D41" s="4">
        <v>1693</v>
      </c>
      <c r="E41" s="4">
        <v>3218</v>
      </c>
      <c r="F41" s="4">
        <v>1126.3</v>
      </c>
    </row>
    <row r="42" spans="1:6" ht="21" customHeight="1" x14ac:dyDescent="0.3">
      <c r="A42" s="3">
        <v>29887</v>
      </c>
      <c r="B42" s="4" t="s">
        <v>6</v>
      </c>
      <c r="C42" s="4" t="s">
        <v>26</v>
      </c>
      <c r="D42" s="4">
        <v>1968</v>
      </c>
      <c r="E42" s="4">
        <v>3652</v>
      </c>
      <c r="F42" s="4">
        <v>1460.8000000000002</v>
      </c>
    </row>
    <row r="43" spans="1:6" ht="21" customHeight="1" x14ac:dyDescent="0.3">
      <c r="A43" s="3">
        <v>29799</v>
      </c>
      <c r="B43" s="4" t="s">
        <v>8</v>
      </c>
      <c r="C43" s="4" t="s">
        <v>20</v>
      </c>
      <c r="D43" s="4">
        <v>2401</v>
      </c>
      <c r="E43" s="4">
        <v>954</v>
      </c>
      <c r="F43" s="4">
        <v>324.36</v>
      </c>
    </row>
    <row r="44" spans="1:6" ht="21" customHeight="1" x14ac:dyDescent="0.3">
      <c r="A44" s="3">
        <v>30257</v>
      </c>
      <c r="B44" s="4" t="s">
        <v>6</v>
      </c>
      <c r="C44" s="4" t="s">
        <v>24</v>
      </c>
      <c r="D44" s="4">
        <v>2192</v>
      </c>
      <c r="E44" s="4">
        <v>1834</v>
      </c>
      <c r="F44" s="4">
        <v>733.6</v>
      </c>
    </row>
    <row r="45" spans="1:6" ht="21" customHeight="1" x14ac:dyDescent="0.3">
      <c r="A45" s="3">
        <v>30339</v>
      </c>
      <c r="B45" s="4" t="s">
        <v>8</v>
      </c>
      <c r="C45" s="4" t="s">
        <v>9</v>
      </c>
      <c r="D45" s="4">
        <v>2739</v>
      </c>
      <c r="E45" s="4">
        <v>758</v>
      </c>
      <c r="F45" s="4">
        <v>333.52</v>
      </c>
    </row>
    <row r="46" spans="1:6" ht="21" customHeight="1" x14ac:dyDescent="0.3">
      <c r="A46" s="3">
        <v>30342</v>
      </c>
      <c r="B46" s="4" t="s">
        <v>6</v>
      </c>
      <c r="C46" s="4" t="s">
        <v>16</v>
      </c>
      <c r="D46" s="4">
        <v>375</v>
      </c>
      <c r="E46" s="4">
        <v>1622</v>
      </c>
      <c r="F46" s="4">
        <v>632.58000000000004</v>
      </c>
    </row>
    <row r="47" spans="1:6" ht="21" customHeight="1" x14ac:dyDescent="0.3">
      <c r="A47" s="3">
        <v>30370</v>
      </c>
      <c r="B47" s="4" t="s">
        <v>6</v>
      </c>
      <c r="C47" s="4" t="s">
        <v>25</v>
      </c>
      <c r="D47" s="4">
        <v>2873</v>
      </c>
      <c r="E47" s="4">
        <v>3340</v>
      </c>
      <c r="F47" s="4">
        <v>1169</v>
      </c>
    </row>
    <row r="48" spans="1:6" ht="21" customHeight="1" x14ac:dyDescent="0.3">
      <c r="A48" s="3">
        <v>30426</v>
      </c>
      <c r="B48" s="4" t="s">
        <v>6</v>
      </c>
      <c r="C48" s="4" t="s">
        <v>10</v>
      </c>
      <c r="D48" s="4">
        <v>1285</v>
      </c>
      <c r="E48" s="4">
        <v>681</v>
      </c>
      <c r="F48" s="4">
        <v>217.92000000000002</v>
      </c>
    </row>
    <row r="49" spans="1:6" ht="21" customHeight="1" x14ac:dyDescent="0.3">
      <c r="A49" s="3">
        <v>30501</v>
      </c>
      <c r="B49" s="4" t="s">
        <v>6</v>
      </c>
      <c r="C49" s="4" t="s">
        <v>12</v>
      </c>
      <c r="D49" s="4">
        <v>229</v>
      </c>
      <c r="E49" s="4">
        <v>3051</v>
      </c>
      <c r="F49" s="4">
        <v>1220.4000000000001</v>
      </c>
    </row>
    <row r="50" spans="1:6" ht="21" customHeight="1" x14ac:dyDescent="0.3">
      <c r="A50" s="3">
        <v>31005</v>
      </c>
      <c r="B50" s="4" t="s">
        <v>6</v>
      </c>
      <c r="C50" s="4" t="s">
        <v>10</v>
      </c>
      <c r="D50" s="4">
        <v>7</v>
      </c>
      <c r="E50" s="4">
        <v>1795</v>
      </c>
      <c r="F50" s="4">
        <v>628.25</v>
      </c>
    </row>
    <row r="51" spans="1:6" ht="21" customHeight="1" x14ac:dyDescent="0.3">
      <c r="A51" s="3">
        <v>31036</v>
      </c>
      <c r="B51" s="4" t="s">
        <v>6</v>
      </c>
      <c r="C51" s="4" t="s">
        <v>24</v>
      </c>
      <c r="D51" s="4">
        <v>2207</v>
      </c>
      <c r="E51" s="4">
        <v>3230</v>
      </c>
      <c r="F51" s="4">
        <v>1162.8</v>
      </c>
    </row>
    <row r="52" spans="1:6" ht="21" customHeight="1" x14ac:dyDescent="0.3">
      <c r="A52" s="3">
        <v>30762</v>
      </c>
      <c r="B52" s="4" t="s">
        <v>8</v>
      </c>
      <c r="C52" s="4" t="s">
        <v>15</v>
      </c>
      <c r="D52" s="4">
        <v>2683</v>
      </c>
      <c r="E52" s="4">
        <v>3064</v>
      </c>
      <c r="F52" s="4">
        <v>1409.44</v>
      </c>
    </row>
    <row r="53" spans="1:6" ht="21" customHeight="1" x14ac:dyDescent="0.3">
      <c r="A53" s="3">
        <v>30951</v>
      </c>
      <c r="B53" s="4" t="s">
        <v>6</v>
      </c>
      <c r="C53" s="4" t="s">
        <v>15</v>
      </c>
      <c r="D53" s="4">
        <v>1223</v>
      </c>
      <c r="E53" s="4">
        <v>2373</v>
      </c>
      <c r="F53" s="4">
        <v>711.90000000000009</v>
      </c>
    </row>
    <row r="54" spans="1:6" ht="21" customHeight="1" x14ac:dyDescent="0.3">
      <c r="A54" s="3">
        <v>30958</v>
      </c>
      <c r="B54" s="4" t="s">
        <v>6</v>
      </c>
      <c r="C54" s="4" t="s">
        <v>23</v>
      </c>
      <c r="D54" s="4">
        <v>392</v>
      </c>
      <c r="E54" s="4">
        <v>1917</v>
      </c>
      <c r="F54" s="4">
        <v>766.80000000000007</v>
      </c>
    </row>
    <row r="55" spans="1:6" ht="21" customHeight="1" x14ac:dyDescent="0.3">
      <c r="A55" s="3">
        <v>31392</v>
      </c>
      <c r="B55" s="4" t="s">
        <v>6</v>
      </c>
      <c r="C55" s="4" t="s">
        <v>23</v>
      </c>
      <c r="D55" s="4">
        <v>532</v>
      </c>
      <c r="E55" s="4">
        <v>2379</v>
      </c>
      <c r="F55" s="4">
        <v>951.6</v>
      </c>
    </row>
    <row r="56" spans="1:6" ht="21" customHeight="1" x14ac:dyDescent="0.3">
      <c r="A56" s="3">
        <v>31406</v>
      </c>
      <c r="B56" s="4" t="s">
        <v>8</v>
      </c>
      <c r="C56" s="4" t="s">
        <v>10</v>
      </c>
      <c r="D56" s="4">
        <v>233</v>
      </c>
      <c r="E56" s="4">
        <v>2289</v>
      </c>
      <c r="F56" s="4">
        <v>686.7</v>
      </c>
    </row>
    <row r="57" spans="1:6" ht="21" customHeight="1" x14ac:dyDescent="0.3">
      <c r="A57" s="3">
        <v>31445</v>
      </c>
      <c r="B57" s="4" t="s">
        <v>8</v>
      </c>
      <c r="C57" s="4" t="s">
        <v>10</v>
      </c>
      <c r="D57" s="4">
        <v>73</v>
      </c>
      <c r="E57" s="4">
        <v>2414</v>
      </c>
      <c r="F57" s="4">
        <v>1110.44</v>
      </c>
    </row>
    <row r="58" spans="1:6" ht="21" customHeight="1" x14ac:dyDescent="0.3">
      <c r="A58" s="3">
        <v>31744</v>
      </c>
      <c r="B58" s="4" t="s">
        <v>8</v>
      </c>
      <c r="C58" s="4" t="s">
        <v>24</v>
      </c>
      <c r="D58" s="4">
        <v>2852</v>
      </c>
      <c r="E58" s="4">
        <v>626</v>
      </c>
      <c r="F58" s="4">
        <v>294.22000000000003</v>
      </c>
    </row>
    <row r="59" spans="1:6" ht="21" customHeight="1" x14ac:dyDescent="0.3">
      <c r="A59" s="3">
        <v>31772</v>
      </c>
      <c r="B59" s="4" t="s">
        <v>6</v>
      </c>
      <c r="C59" s="4" t="s">
        <v>11</v>
      </c>
      <c r="D59" s="4">
        <v>1845</v>
      </c>
      <c r="E59" s="4">
        <v>1956</v>
      </c>
      <c r="F59" s="4">
        <v>782.40000000000009</v>
      </c>
    </row>
    <row r="60" spans="1:6" ht="21" customHeight="1" x14ac:dyDescent="0.3"/>
    <row r="61" spans="1:6" ht="21" customHeight="1" x14ac:dyDescent="0.3">
      <c r="A61" s="5" t="s">
        <v>27</v>
      </c>
    </row>
    <row r="62" spans="1:6" ht="21" customHeight="1" x14ac:dyDescent="0.3"/>
    <row r="63" spans="1:6" ht="21" customHeight="1" x14ac:dyDescent="0.3">
      <c r="A63" s="2" t="s">
        <v>28</v>
      </c>
    </row>
    <row r="64" spans="1:6" ht="21" customHeight="1" x14ac:dyDescent="0.3">
      <c r="A64" s="6">
        <f>SUMIF(C2:C59,C46,D2:D59)</f>
        <v>7182</v>
      </c>
    </row>
    <row r="65" spans="1:2" ht="21" customHeight="1" x14ac:dyDescent="0.3"/>
    <row r="66" spans="1:2" ht="21" customHeight="1" x14ac:dyDescent="0.3">
      <c r="A66" s="5" t="s">
        <v>29</v>
      </c>
    </row>
    <row r="67" spans="1:2" ht="21" customHeight="1" x14ac:dyDescent="0.3">
      <c r="A67" s="7" cm="1">
        <f t="array" ref="A67">SUM(COUNTIFS(B2:B59,B45,C2:C59,{"Paradip Port Trust","Chennai Port Trust"}))</f>
        <v>6</v>
      </c>
    </row>
    <row r="68" spans="1:2" ht="21" customHeight="1" x14ac:dyDescent="0.3"/>
    <row r="69" spans="1:2" ht="21" customHeight="1" x14ac:dyDescent="0.3">
      <c r="A69" s="5" t="s">
        <v>30</v>
      </c>
    </row>
    <row r="70" spans="1:2" ht="21" customHeight="1" x14ac:dyDescent="0.3">
      <c r="A70" s="6">
        <f>SUMIF(C2:C59,C51,D2:D59)</f>
        <v>9887</v>
      </c>
    </row>
    <row r="71" spans="1:2" ht="21" customHeight="1" x14ac:dyDescent="0.3"/>
    <row r="72" spans="1:2" ht="21" customHeight="1" x14ac:dyDescent="0.3">
      <c r="A72" s="2" t="s">
        <v>31</v>
      </c>
    </row>
    <row r="73" spans="1:2" ht="21" customHeight="1" x14ac:dyDescent="0.3">
      <c r="A73" s="4" t="s">
        <v>32</v>
      </c>
      <c r="B73" s="6">
        <f>AVERAGE(D2:D59)</f>
        <v>1254.8620689655172</v>
      </c>
    </row>
    <row r="74" spans="1:2" ht="21" customHeight="1" x14ac:dyDescent="0.3">
      <c r="A74" s="8" t="s">
        <v>33</v>
      </c>
      <c r="B74" s="6">
        <f>AVERAGE(E2:E59)</f>
        <v>2227.7586206896553</v>
      </c>
    </row>
    <row r="75" spans="1:2" ht="21" customHeight="1" x14ac:dyDescent="0.3"/>
    <row r="76" spans="1:2" ht="21" customHeight="1" x14ac:dyDescent="0.3">
      <c r="A76" s="2" t="s">
        <v>34</v>
      </c>
    </row>
    <row r="77" spans="1:2" ht="21" customHeight="1" x14ac:dyDescent="0.3">
      <c r="A77" s="6">
        <f>SUM(F2:F59)/SUM(E2:E59)</f>
        <v>0.39201663957898003</v>
      </c>
    </row>
    <row r="78" spans="1:2" ht="21" customHeight="1" x14ac:dyDescent="0.3"/>
    <row r="79" spans="1:2" ht="21" customHeight="1" x14ac:dyDescent="0.3"/>
    <row r="80" spans="1:2" ht="21" customHeight="1" x14ac:dyDescent="0.3"/>
    <row r="81" ht="21" customHeight="1" x14ac:dyDescent="0.3"/>
    <row r="82" ht="21" customHeight="1" x14ac:dyDescent="0.3"/>
    <row r="83" ht="21" customHeight="1" x14ac:dyDescent="0.3"/>
    <row r="84" ht="21" customHeight="1" x14ac:dyDescent="0.3"/>
    <row r="85" ht="21" customHeight="1" x14ac:dyDescent="0.3"/>
    <row r="86" ht="21" customHeight="1" x14ac:dyDescent="0.3"/>
    <row r="87" ht="21" customHeight="1" x14ac:dyDescent="0.3"/>
    <row r="88" ht="21" customHeight="1" x14ac:dyDescent="0.3"/>
    <row r="89" ht="21" customHeight="1" x14ac:dyDescent="0.3"/>
    <row r="90" ht="21" customHeight="1" x14ac:dyDescent="0.3"/>
    <row r="91" ht="21" customHeight="1" x14ac:dyDescent="0.3"/>
    <row r="92" ht="21" customHeight="1" x14ac:dyDescent="0.3"/>
    <row r="93" ht="21" customHeight="1" x14ac:dyDescent="0.3"/>
    <row r="94" ht="21" customHeight="1" x14ac:dyDescent="0.3"/>
    <row r="95" ht="21" customHeight="1" x14ac:dyDescent="0.3"/>
    <row r="96" ht="21" customHeight="1" x14ac:dyDescent="0.3"/>
    <row r="97" ht="21" customHeight="1" x14ac:dyDescent="0.3"/>
    <row r="98" ht="21" customHeight="1" x14ac:dyDescent="0.3"/>
    <row r="99" ht="21" customHeight="1" x14ac:dyDescent="0.3"/>
    <row r="100" ht="21" customHeight="1" x14ac:dyDescent="0.3"/>
    <row r="101" ht="21" customHeight="1" x14ac:dyDescent="0.3"/>
    <row r="102" ht="21" customHeight="1" x14ac:dyDescent="0.3"/>
    <row r="103" ht="21" customHeight="1" x14ac:dyDescent="0.3"/>
    <row r="104" ht="21" customHeight="1" x14ac:dyDescent="0.3"/>
    <row r="105" ht="21" customHeight="1" x14ac:dyDescent="0.3"/>
    <row r="106" ht="21" customHeight="1" x14ac:dyDescent="0.3"/>
    <row r="107" ht="21" customHeight="1" x14ac:dyDescent="0.3"/>
    <row r="108" ht="21" customHeight="1" x14ac:dyDescent="0.3"/>
    <row r="109" ht="21" customHeight="1" x14ac:dyDescent="0.3"/>
    <row r="110" ht="21" customHeight="1" x14ac:dyDescent="0.3"/>
    <row r="111" ht="21" customHeight="1" x14ac:dyDescent="0.3"/>
    <row r="112" ht="21" customHeight="1" x14ac:dyDescent="0.3"/>
    <row r="113" ht="21" customHeight="1" x14ac:dyDescent="0.3"/>
    <row r="114" ht="21" customHeight="1" x14ac:dyDescent="0.3"/>
    <row r="115" ht="21" customHeight="1" x14ac:dyDescent="0.3"/>
    <row r="116" ht="21" customHeight="1" x14ac:dyDescent="0.3"/>
    <row r="117" ht="21" customHeight="1" x14ac:dyDescent="0.3"/>
    <row r="118" ht="21" customHeight="1" x14ac:dyDescent="0.3"/>
    <row r="119" ht="21" customHeight="1" x14ac:dyDescent="0.3"/>
    <row r="120" ht="21" customHeight="1" x14ac:dyDescent="0.3"/>
    <row r="121" ht="21" customHeight="1" x14ac:dyDescent="0.3"/>
    <row r="122" ht="21" customHeight="1" x14ac:dyDescent="0.3"/>
    <row r="123" ht="21" customHeight="1" x14ac:dyDescent="0.3"/>
    <row r="124" ht="21" customHeight="1" x14ac:dyDescent="0.3"/>
    <row r="125" ht="21" customHeight="1" x14ac:dyDescent="0.3"/>
    <row r="126" ht="21" customHeight="1" x14ac:dyDescent="0.3"/>
    <row r="127" ht="21" customHeight="1" x14ac:dyDescent="0.3"/>
    <row r="128" ht="21" customHeight="1" x14ac:dyDescent="0.3"/>
    <row r="129" ht="21" customHeight="1" x14ac:dyDescent="0.3"/>
    <row r="130" ht="21" customHeight="1" x14ac:dyDescent="0.3"/>
    <row r="131" ht="21" customHeight="1" x14ac:dyDescent="0.3"/>
    <row r="132" ht="21" customHeight="1" x14ac:dyDescent="0.3"/>
    <row r="133" ht="21" customHeight="1" x14ac:dyDescent="0.3"/>
    <row r="134" ht="21" customHeight="1" x14ac:dyDescent="0.3"/>
    <row r="135" ht="21" customHeight="1" x14ac:dyDescent="0.3"/>
    <row r="136" ht="21" customHeight="1" x14ac:dyDescent="0.3"/>
    <row r="137" ht="21" customHeight="1" x14ac:dyDescent="0.3"/>
    <row r="138" ht="21" customHeight="1" x14ac:dyDescent="0.3"/>
    <row r="139" ht="21" customHeight="1" x14ac:dyDescent="0.3"/>
    <row r="140" ht="21" customHeight="1" x14ac:dyDescent="0.3"/>
    <row r="141" ht="21" customHeight="1" x14ac:dyDescent="0.3"/>
    <row r="142" ht="21" customHeight="1" x14ac:dyDescent="0.3"/>
    <row r="143" ht="21" customHeight="1" x14ac:dyDescent="0.3"/>
    <row r="144" ht="21" customHeight="1" x14ac:dyDescent="0.3"/>
    <row r="145" ht="21" customHeight="1" x14ac:dyDescent="0.3"/>
    <row r="146" ht="21" customHeight="1" x14ac:dyDescent="0.3"/>
    <row r="147" ht="21" customHeight="1" x14ac:dyDescent="0.3"/>
    <row r="148" ht="21" customHeight="1" x14ac:dyDescent="0.3"/>
    <row r="149" ht="21" customHeight="1" x14ac:dyDescent="0.3"/>
    <row r="150" ht="21" customHeight="1" x14ac:dyDescent="0.3"/>
    <row r="151" ht="21" customHeight="1" x14ac:dyDescent="0.3"/>
    <row r="152" ht="21" customHeight="1" x14ac:dyDescent="0.3"/>
    <row r="153" ht="21" customHeight="1" x14ac:dyDescent="0.3"/>
    <row r="154" ht="21" customHeight="1" x14ac:dyDescent="0.3"/>
    <row r="155" ht="21" customHeight="1" x14ac:dyDescent="0.3"/>
    <row r="156" ht="21" customHeight="1" x14ac:dyDescent="0.3"/>
    <row r="157" ht="21" customHeight="1" x14ac:dyDescent="0.3"/>
    <row r="158" ht="21" customHeight="1" x14ac:dyDescent="0.3"/>
    <row r="159" ht="21" customHeight="1" x14ac:dyDescent="0.3"/>
    <row r="160" ht="21" customHeight="1" x14ac:dyDescent="0.3"/>
    <row r="161" ht="21" customHeight="1" x14ac:dyDescent="0.3"/>
    <row r="162" ht="21" customHeight="1" x14ac:dyDescent="0.3"/>
    <row r="163" ht="21" customHeight="1" x14ac:dyDescent="0.3"/>
    <row r="164" ht="21" customHeight="1" x14ac:dyDescent="0.3"/>
    <row r="165" ht="21" customHeight="1" x14ac:dyDescent="0.3"/>
    <row r="166" ht="21" customHeight="1" x14ac:dyDescent="0.3"/>
    <row r="167" ht="21" customHeight="1" x14ac:dyDescent="0.3"/>
    <row r="168" ht="21" customHeight="1" x14ac:dyDescent="0.3"/>
    <row r="169" ht="21" customHeight="1" x14ac:dyDescent="0.3"/>
    <row r="170" ht="21" customHeight="1" x14ac:dyDescent="0.3"/>
    <row r="171" ht="21" customHeight="1" x14ac:dyDescent="0.3"/>
    <row r="172" ht="21" customHeight="1" x14ac:dyDescent="0.3"/>
    <row r="173" ht="21" customHeight="1" x14ac:dyDescent="0.3"/>
    <row r="174" ht="21" customHeight="1" x14ac:dyDescent="0.3"/>
    <row r="175" ht="21" customHeight="1" x14ac:dyDescent="0.3"/>
    <row r="176" ht="21" customHeight="1" x14ac:dyDescent="0.3"/>
    <row r="177" ht="21" customHeight="1" x14ac:dyDescent="0.3"/>
    <row r="178" ht="21" customHeight="1" x14ac:dyDescent="0.3"/>
    <row r="179" ht="21" customHeight="1" x14ac:dyDescent="0.3"/>
    <row r="180" ht="21" customHeight="1" x14ac:dyDescent="0.3"/>
    <row r="181" ht="21" customHeight="1" x14ac:dyDescent="0.3"/>
    <row r="182" ht="21" customHeight="1" x14ac:dyDescent="0.3"/>
    <row r="183" ht="21" customHeight="1" x14ac:dyDescent="0.3"/>
    <row r="184" ht="21" customHeight="1" x14ac:dyDescent="0.3"/>
    <row r="185" ht="21" customHeight="1" x14ac:dyDescent="0.3"/>
    <row r="186" ht="21" customHeight="1" x14ac:dyDescent="0.3"/>
    <row r="187" ht="21" customHeight="1" x14ac:dyDescent="0.3"/>
    <row r="188" ht="21" customHeight="1" x14ac:dyDescent="0.3"/>
    <row r="189" ht="21" customHeight="1" x14ac:dyDescent="0.3"/>
    <row r="190" ht="21" customHeight="1" x14ac:dyDescent="0.3"/>
    <row r="191" ht="21" customHeight="1" x14ac:dyDescent="0.3"/>
    <row r="192" ht="21" customHeight="1" x14ac:dyDescent="0.3"/>
    <row r="193" ht="21" customHeight="1" x14ac:dyDescent="0.3"/>
    <row r="194" ht="21" customHeight="1" x14ac:dyDescent="0.3"/>
    <row r="195" ht="21" customHeight="1" x14ac:dyDescent="0.3"/>
    <row r="196" ht="21" customHeight="1" x14ac:dyDescent="0.3"/>
    <row r="197" ht="21" customHeight="1" x14ac:dyDescent="0.3"/>
    <row r="198" ht="21" customHeight="1" x14ac:dyDescent="0.3"/>
    <row r="199" ht="21" customHeight="1" x14ac:dyDescent="0.3"/>
    <row r="200" ht="21" customHeight="1" x14ac:dyDescent="0.3"/>
    <row r="201" ht="21" customHeight="1" x14ac:dyDescent="0.3"/>
    <row r="202" ht="21" customHeight="1" x14ac:dyDescent="0.3"/>
    <row r="203" ht="21" customHeight="1" x14ac:dyDescent="0.3"/>
    <row r="204" ht="21" customHeight="1" x14ac:dyDescent="0.3"/>
    <row r="205" ht="21" customHeight="1" x14ac:dyDescent="0.3"/>
    <row r="206" ht="21" customHeight="1" x14ac:dyDescent="0.3"/>
    <row r="207" ht="21" customHeight="1" x14ac:dyDescent="0.3"/>
    <row r="208" ht="21" customHeight="1" x14ac:dyDescent="0.3"/>
    <row r="209" ht="21" customHeight="1" x14ac:dyDescent="0.3"/>
    <row r="210" ht="21" customHeight="1" x14ac:dyDescent="0.3"/>
    <row r="211" ht="21" customHeight="1" x14ac:dyDescent="0.3"/>
    <row r="212" ht="21" customHeight="1" x14ac:dyDescent="0.3"/>
    <row r="213" ht="21" customHeight="1" x14ac:dyDescent="0.3"/>
    <row r="214" ht="21" customHeight="1" x14ac:dyDescent="0.3"/>
    <row r="215" ht="21" customHeight="1" x14ac:dyDescent="0.3"/>
    <row r="216" ht="21" customHeight="1" x14ac:dyDescent="0.3"/>
    <row r="217" ht="21" customHeight="1" x14ac:dyDescent="0.3"/>
    <row r="218" ht="21" customHeight="1" x14ac:dyDescent="0.3"/>
    <row r="219" ht="21" customHeight="1" x14ac:dyDescent="0.3"/>
    <row r="220" ht="21" customHeight="1" x14ac:dyDescent="0.3"/>
    <row r="221" ht="21" customHeight="1" x14ac:dyDescent="0.3"/>
    <row r="222" ht="21" customHeight="1" x14ac:dyDescent="0.3"/>
    <row r="223" ht="21" customHeight="1" x14ac:dyDescent="0.3"/>
    <row r="224" ht="21" customHeight="1" x14ac:dyDescent="0.3"/>
    <row r="225" ht="21" customHeight="1" x14ac:dyDescent="0.3"/>
    <row r="226" ht="21" customHeight="1" x14ac:dyDescent="0.3"/>
    <row r="227" ht="21" customHeight="1" x14ac:dyDescent="0.3"/>
    <row r="228" ht="21" customHeight="1" x14ac:dyDescent="0.3"/>
    <row r="229" ht="21" customHeight="1" x14ac:dyDescent="0.3"/>
    <row r="230" ht="21" customHeight="1" x14ac:dyDescent="0.3"/>
    <row r="231" ht="21" customHeight="1" x14ac:dyDescent="0.3"/>
    <row r="232" ht="21" customHeight="1" x14ac:dyDescent="0.3"/>
    <row r="233" ht="21" customHeight="1" x14ac:dyDescent="0.3"/>
    <row r="234" ht="21" customHeight="1" x14ac:dyDescent="0.3"/>
    <row r="235" ht="21" customHeight="1" x14ac:dyDescent="0.3"/>
    <row r="236" ht="21" customHeight="1" x14ac:dyDescent="0.3"/>
    <row r="237" ht="21" customHeight="1" x14ac:dyDescent="0.3"/>
    <row r="238" ht="21" customHeight="1" x14ac:dyDescent="0.3"/>
    <row r="239" ht="21" customHeight="1" x14ac:dyDescent="0.3"/>
    <row r="240" ht="21" customHeight="1" x14ac:dyDescent="0.3"/>
    <row r="241" ht="21" customHeight="1" x14ac:dyDescent="0.3"/>
    <row r="242" ht="21" customHeight="1" x14ac:dyDescent="0.3"/>
    <row r="243" ht="21" customHeight="1" x14ac:dyDescent="0.3"/>
    <row r="244" ht="21" customHeight="1" x14ac:dyDescent="0.3"/>
    <row r="245" ht="21" customHeight="1" x14ac:dyDescent="0.3"/>
    <row r="246" ht="21" customHeight="1" x14ac:dyDescent="0.3"/>
    <row r="247" ht="21" customHeight="1" x14ac:dyDescent="0.3"/>
    <row r="248" ht="21" customHeight="1" x14ac:dyDescent="0.3"/>
    <row r="249" ht="21" customHeight="1" x14ac:dyDescent="0.3"/>
    <row r="250" ht="21" customHeight="1" x14ac:dyDescent="0.3"/>
    <row r="251" ht="21" customHeight="1" x14ac:dyDescent="0.3"/>
    <row r="252" ht="21" customHeight="1" x14ac:dyDescent="0.3"/>
    <row r="253" ht="21" customHeight="1" x14ac:dyDescent="0.3"/>
    <row r="254" ht="21" customHeight="1" x14ac:dyDescent="0.3"/>
    <row r="255" ht="21" customHeight="1" x14ac:dyDescent="0.3"/>
    <row r="256" ht="21" customHeight="1" x14ac:dyDescent="0.3"/>
    <row r="257" ht="21" customHeight="1" x14ac:dyDescent="0.3"/>
    <row r="258" ht="21" customHeight="1" x14ac:dyDescent="0.3"/>
    <row r="259" ht="21" customHeight="1" x14ac:dyDescent="0.3"/>
    <row r="260" ht="21" customHeight="1" x14ac:dyDescent="0.3"/>
    <row r="261" ht="21" customHeight="1" x14ac:dyDescent="0.3"/>
    <row r="262" ht="21" customHeight="1" x14ac:dyDescent="0.3"/>
    <row r="263" ht="21" customHeight="1" x14ac:dyDescent="0.3"/>
    <row r="264" ht="21" customHeight="1" x14ac:dyDescent="0.3"/>
    <row r="265" ht="21" customHeight="1" x14ac:dyDescent="0.3"/>
    <row r="266" ht="21" customHeight="1" x14ac:dyDescent="0.3"/>
    <row r="267" ht="21" customHeight="1" x14ac:dyDescent="0.3"/>
    <row r="268" ht="21" customHeight="1" x14ac:dyDescent="0.3"/>
    <row r="269" ht="21" customHeight="1" x14ac:dyDescent="0.3"/>
    <row r="270" ht="21" customHeight="1" x14ac:dyDescent="0.3"/>
    <row r="271" ht="21" customHeight="1" x14ac:dyDescent="0.3"/>
    <row r="272" ht="21" customHeight="1" x14ac:dyDescent="0.3"/>
    <row r="273" ht="21" customHeight="1" x14ac:dyDescent="0.3"/>
    <row r="274" ht="21" customHeight="1" x14ac:dyDescent="0.3"/>
    <row r="275" ht="21" customHeight="1" x14ac:dyDescent="0.3"/>
    <row r="276" ht="21" customHeight="1" x14ac:dyDescent="0.3"/>
    <row r="277" ht="21" customHeight="1" x14ac:dyDescent="0.3"/>
    <row r="278" ht="21" customHeight="1" x14ac:dyDescent="0.3"/>
    <row r="279" ht="21" customHeight="1" x14ac:dyDescent="0.3"/>
    <row r="280" ht="21" customHeight="1" x14ac:dyDescent="0.3"/>
    <row r="281" ht="21" customHeight="1" x14ac:dyDescent="0.3"/>
    <row r="282" ht="21" customHeight="1" x14ac:dyDescent="0.3"/>
    <row r="283" ht="21" customHeight="1" x14ac:dyDescent="0.3"/>
    <row r="284" ht="21" customHeight="1" x14ac:dyDescent="0.3"/>
    <row r="285" ht="21" customHeight="1" x14ac:dyDescent="0.3"/>
    <row r="286" ht="21" customHeight="1" x14ac:dyDescent="0.3"/>
    <row r="287" ht="21" customHeight="1" x14ac:dyDescent="0.3"/>
    <row r="288" ht="21" customHeight="1" x14ac:dyDescent="0.3"/>
    <row r="289" ht="21" customHeight="1" x14ac:dyDescent="0.3"/>
    <row r="290" ht="21" customHeight="1" x14ac:dyDescent="0.3"/>
    <row r="291" ht="21" customHeight="1" x14ac:dyDescent="0.3"/>
    <row r="292" ht="21" customHeight="1" x14ac:dyDescent="0.3"/>
    <row r="293" ht="21" customHeight="1" x14ac:dyDescent="0.3"/>
    <row r="294" ht="21" customHeight="1" x14ac:dyDescent="0.3"/>
    <row r="295" ht="21" customHeight="1" x14ac:dyDescent="0.3"/>
    <row r="296" ht="21" customHeight="1" x14ac:dyDescent="0.3"/>
    <row r="297" ht="21" customHeight="1" x14ac:dyDescent="0.3"/>
    <row r="298" ht="21" customHeight="1" x14ac:dyDescent="0.3"/>
    <row r="299" ht="21" customHeight="1" x14ac:dyDescent="0.3"/>
    <row r="300" ht="21" customHeight="1" x14ac:dyDescent="0.3"/>
    <row r="301" ht="21" customHeight="1" x14ac:dyDescent="0.3"/>
    <row r="302" ht="21" customHeight="1" x14ac:dyDescent="0.3"/>
    <row r="303" ht="21" customHeight="1" x14ac:dyDescent="0.3"/>
    <row r="304" ht="21" customHeight="1" x14ac:dyDescent="0.3"/>
    <row r="305" ht="21" customHeight="1" x14ac:dyDescent="0.3"/>
    <row r="306" ht="21" customHeight="1" x14ac:dyDescent="0.3"/>
    <row r="307" ht="21" customHeight="1" x14ac:dyDescent="0.3"/>
    <row r="308" ht="21" customHeight="1" x14ac:dyDescent="0.3"/>
    <row r="309" ht="21" customHeight="1" x14ac:dyDescent="0.3"/>
    <row r="310" ht="21" customHeight="1" x14ac:dyDescent="0.3"/>
    <row r="311" ht="21" customHeight="1" x14ac:dyDescent="0.3"/>
    <row r="312" ht="21" customHeight="1" x14ac:dyDescent="0.3"/>
    <row r="313" ht="21" customHeight="1" x14ac:dyDescent="0.3"/>
    <row r="314" ht="21" customHeight="1" x14ac:dyDescent="0.3"/>
    <row r="315" ht="21" customHeight="1" x14ac:dyDescent="0.3"/>
    <row r="316" ht="21" customHeight="1" x14ac:dyDescent="0.3"/>
    <row r="317" ht="21" customHeight="1" x14ac:dyDescent="0.3"/>
    <row r="318" ht="21" customHeight="1" x14ac:dyDescent="0.3"/>
    <row r="319" ht="21" customHeight="1" x14ac:dyDescent="0.3"/>
    <row r="320" ht="21" customHeight="1" x14ac:dyDescent="0.3"/>
    <row r="321" ht="21" customHeight="1" x14ac:dyDescent="0.3"/>
    <row r="322" ht="21" customHeight="1" x14ac:dyDescent="0.3"/>
    <row r="323" ht="21" customHeight="1" x14ac:dyDescent="0.3"/>
    <row r="324" ht="21" customHeight="1" x14ac:dyDescent="0.3"/>
    <row r="325" ht="21" customHeight="1" x14ac:dyDescent="0.3"/>
    <row r="326" ht="21" customHeight="1" x14ac:dyDescent="0.3"/>
    <row r="327" ht="21" customHeight="1" x14ac:dyDescent="0.3"/>
    <row r="328" ht="21" customHeight="1" x14ac:dyDescent="0.3"/>
    <row r="329" ht="21" customHeight="1" x14ac:dyDescent="0.3"/>
    <row r="330" ht="21" customHeight="1" x14ac:dyDescent="0.3"/>
    <row r="331" ht="21" customHeight="1" x14ac:dyDescent="0.3"/>
    <row r="332" ht="21" customHeight="1" x14ac:dyDescent="0.3"/>
    <row r="333" ht="21" customHeight="1" x14ac:dyDescent="0.3"/>
    <row r="334" ht="21" customHeight="1" x14ac:dyDescent="0.3"/>
    <row r="335" ht="21" customHeight="1" x14ac:dyDescent="0.3"/>
    <row r="336" ht="21" customHeight="1" x14ac:dyDescent="0.3"/>
    <row r="337" ht="21" customHeight="1" x14ac:dyDescent="0.3"/>
    <row r="338" ht="21" customHeight="1" x14ac:dyDescent="0.3"/>
    <row r="339" ht="21" customHeight="1" x14ac:dyDescent="0.3"/>
    <row r="340" ht="21" customHeight="1" x14ac:dyDescent="0.3"/>
    <row r="341" ht="21" customHeight="1" x14ac:dyDescent="0.3"/>
    <row r="342" ht="21" customHeight="1" x14ac:dyDescent="0.3"/>
    <row r="343" ht="21" customHeight="1" x14ac:dyDescent="0.3"/>
    <row r="344" ht="21" customHeight="1" x14ac:dyDescent="0.3"/>
    <row r="345" ht="21" customHeight="1" x14ac:dyDescent="0.3"/>
    <row r="346" ht="21" customHeight="1" x14ac:dyDescent="0.3"/>
    <row r="347" ht="21" customHeight="1" x14ac:dyDescent="0.3"/>
    <row r="348" ht="21" customHeight="1" x14ac:dyDescent="0.3"/>
    <row r="349" ht="21" customHeight="1" x14ac:dyDescent="0.3"/>
    <row r="350" ht="21" customHeight="1" x14ac:dyDescent="0.3"/>
    <row r="351" ht="21" customHeight="1" x14ac:dyDescent="0.3"/>
    <row r="352" ht="21" customHeight="1" x14ac:dyDescent="0.3"/>
    <row r="353" ht="21" customHeight="1" x14ac:dyDescent="0.3"/>
    <row r="354" ht="21" customHeight="1" x14ac:dyDescent="0.3"/>
    <row r="355" ht="21" customHeight="1" x14ac:dyDescent="0.3"/>
    <row r="356" ht="21" customHeight="1" x14ac:dyDescent="0.3"/>
    <row r="357" ht="21" customHeight="1" x14ac:dyDescent="0.3"/>
    <row r="358" ht="21" customHeight="1" x14ac:dyDescent="0.3"/>
    <row r="359" ht="21" customHeight="1" x14ac:dyDescent="0.3"/>
    <row r="360" ht="21" customHeight="1" x14ac:dyDescent="0.3"/>
    <row r="361" ht="21" customHeight="1" x14ac:dyDescent="0.3"/>
    <row r="362" ht="21" customHeight="1" x14ac:dyDescent="0.3"/>
    <row r="363" ht="21" customHeight="1" x14ac:dyDescent="0.3"/>
    <row r="364" ht="21" customHeight="1" x14ac:dyDescent="0.3"/>
    <row r="365" ht="21" customHeight="1" x14ac:dyDescent="0.3"/>
    <row r="366" ht="21" customHeight="1" x14ac:dyDescent="0.3"/>
    <row r="367" ht="21" customHeight="1" x14ac:dyDescent="0.3"/>
    <row r="368" ht="21" customHeight="1" x14ac:dyDescent="0.3"/>
    <row r="369" ht="21" customHeight="1" x14ac:dyDescent="0.3"/>
    <row r="370" ht="21" customHeight="1" x14ac:dyDescent="0.3"/>
    <row r="371" ht="21" customHeight="1" x14ac:dyDescent="0.3"/>
    <row r="372" ht="21" customHeight="1" x14ac:dyDescent="0.3"/>
    <row r="373" ht="21" customHeight="1" x14ac:dyDescent="0.3"/>
    <row r="374" ht="21" customHeight="1" x14ac:dyDescent="0.3"/>
    <row r="375" ht="21" customHeight="1" x14ac:dyDescent="0.3"/>
    <row r="376" ht="21" customHeight="1" x14ac:dyDescent="0.3"/>
    <row r="377" ht="21" customHeight="1" x14ac:dyDescent="0.3"/>
    <row r="378" ht="21" customHeight="1" x14ac:dyDescent="0.3"/>
    <row r="379" ht="21" customHeight="1" x14ac:dyDescent="0.3"/>
    <row r="380" ht="21" customHeight="1" x14ac:dyDescent="0.3"/>
    <row r="381" ht="21" customHeight="1" x14ac:dyDescent="0.3"/>
    <row r="382" ht="21" customHeight="1" x14ac:dyDescent="0.3"/>
    <row r="383" ht="21" customHeight="1" x14ac:dyDescent="0.3"/>
    <row r="384" ht="21" customHeight="1" x14ac:dyDescent="0.3"/>
    <row r="385" ht="21" customHeight="1" x14ac:dyDescent="0.3"/>
    <row r="386" ht="21" customHeight="1" x14ac:dyDescent="0.3"/>
    <row r="387" ht="21" customHeight="1" x14ac:dyDescent="0.3"/>
    <row r="388" ht="21" customHeight="1" x14ac:dyDescent="0.3"/>
    <row r="389" ht="21" customHeight="1" x14ac:dyDescent="0.3"/>
    <row r="390" ht="21" customHeight="1" x14ac:dyDescent="0.3"/>
    <row r="391" ht="21" customHeight="1" x14ac:dyDescent="0.3"/>
    <row r="392" ht="21" customHeight="1" x14ac:dyDescent="0.3"/>
    <row r="393" ht="21" customHeight="1" x14ac:dyDescent="0.3"/>
    <row r="394" ht="21" customHeight="1" x14ac:dyDescent="0.3"/>
    <row r="395" ht="21" customHeight="1" x14ac:dyDescent="0.3"/>
    <row r="396" ht="21" customHeight="1" x14ac:dyDescent="0.3"/>
    <row r="397" ht="21" customHeight="1" x14ac:dyDescent="0.3"/>
    <row r="398" ht="21" customHeight="1" x14ac:dyDescent="0.3"/>
    <row r="399" ht="21" customHeight="1" x14ac:dyDescent="0.3"/>
    <row r="400" ht="21" customHeight="1" x14ac:dyDescent="0.3"/>
    <row r="401" ht="21" customHeight="1" x14ac:dyDescent="0.3"/>
    <row r="402" ht="21" customHeight="1" x14ac:dyDescent="0.3"/>
    <row r="403" ht="21" customHeight="1" x14ac:dyDescent="0.3"/>
    <row r="404" ht="21" customHeight="1" x14ac:dyDescent="0.3"/>
    <row r="405" ht="21" customHeight="1" x14ac:dyDescent="0.3"/>
    <row r="406" ht="21" customHeight="1" x14ac:dyDescent="0.3"/>
    <row r="407" ht="21" customHeight="1" x14ac:dyDescent="0.3"/>
    <row r="408" ht="21" customHeight="1" x14ac:dyDescent="0.3"/>
    <row r="409" ht="21" customHeight="1" x14ac:dyDescent="0.3"/>
    <row r="410" ht="21" customHeight="1" x14ac:dyDescent="0.3"/>
    <row r="411" ht="21" customHeight="1" x14ac:dyDescent="0.3"/>
    <row r="412" ht="21" customHeight="1" x14ac:dyDescent="0.3"/>
    <row r="413" ht="21" customHeight="1" x14ac:dyDescent="0.3"/>
    <row r="414" ht="21" customHeight="1" x14ac:dyDescent="0.3"/>
    <row r="415" ht="21" customHeight="1" x14ac:dyDescent="0.3"/>
    <row r="416" ht="21" customHeight="1" x14ac:dyDescent="0.3"/>
    <row r="417" ht="21" customHeight="1" x14ac:dyDescent="0.3"/>
    <row r="418" ht="21" customHeight="1" x14ac:dyDescent="0.3"/>
    <row r="419" ht="21" customHeight="1" x14ac:dyDescent="0.3"/>
    <row r="420" ht="21" customHeight="1" x14ac:dyDescent="0.3"/>
    <row r="421" ht="21" customHeight="1" x14ac:dyDescent="0.3"/>
    <row r="422" ht="21" customHeight="1" x14ac:dyDescent="0.3"/>
    <row r="423" ht="21" customHeight="1" x14ac:dyDescent="0.3"/>
    <row r="424" ht="21" customHeight="1" x14ac:dyDescent="0.3"/>
    <row r="425" ht="21" customHeight="1" x14ac:dyDescent="0.3"/>
    <row r="426" ht="21" customHeight="1" x14ac:dyDescent="0.3"/>
    <row r="427" ht="21" customHeight="1" x14ac:dyDescent="0.3"/>
    <row r="428" ht="21" customHeight="1" x14ac:dyDescent="0.3"/>
    <row r="429" ht="21" customHeight="1" x14ac:dyDescent="0.3"/>
    <row r="430" ht="21" customHeight="1" x14ac:dyDescent="0.3"/>
    <row r="431" ht="21" customHeight="1" x14ac:dyDescent="0.3"/>
    <row r="432" ht="21" customHeight="1" x14ac:dyDescent="0.3"/>
    <row r="433" ht="21" customHeight="1" x14ac:dyDescent="0.3"/>
    <row r="434" ht="21" customHeight="1" x14ac:dyDescent="0.3"/>
    <row r="435" ht="21" customHeight="1" x14ac:dyDescent="0.3"/>
    <row r="436" ht="21" customHeight="1" x14ac:dyDescent="0.3"/>
    <row r="437" ht="21" customHeight="1" x14ac:dyDescent="0.3"/>
    <row r="438" ht="21" customHeight="1" x14ac:dyDescent="0.3"/>
    <row r="439" ht="21" customHeight="1" x14ac:dyDescent="0.3"/>
    <row r="440" ht="21" customHeight="1" x14ac:dyDescent="0.3"/>
    <row r="441" ht="21" customHeight="1" x14ac:dyDescent="0.3"/>
    <row r="442" ht="21" customHeight="1" x14ac:dyDescent="0.3"/>
    <row r="443" ht="21" customHeight="1" x14ac:dyDescent="0.3"/>
    <row r="444" ht="21" customHeight="1" x14ac:dyDescent="0.3"/>
    <row r="445" ht="21" customHeight="1" x14ac:dyDescent="0.3"/>
    <row r="446" ht="21" customHeight="1" x14ac:dyDescent="0.3"/>
    <row r="447" ht="21" customHeight="1" x14ac:dyDescent="0.3"/>
    <row r="448" ht="21" customHeight="1" x14ac:dyDescent="0.3"/>
    <row r="449" ht="21" customHeight="1" x14ac:dyDescent="0.3"/>
    <row r="450" ht="21" customHeight="1" x14ac:dyDescent="0.3"/>
    <row r="451" ht="21" customHeight="1" x14ac:dyDescent="0.3"/>
    <row r="452" ht="21" customHeight="1" x14ac:dyDescent="0.3"/>
    <row r="453" ht="21" customHeight="1" x14ac:dyDescent="0.3"/>
    <row r="454" ht="21" customHeight="1" x14ac:dyDescent="0.3"/>
    <row r="455" ht="21" customHeight="1" x14ac:dyDescent="0.3"/>
    <row r="456" ht="21" customHeight="1" x14ac:dyDescent="0.3"/>
    <row r="457" ht="21" customHeight="1" x14ac:dyDescent="0.3"/>
    <row r="458" ht="21" customHeight="1" x14ac:dyDescent="0.3"/>
    <row r="459" ht="21" customHeight="1" x14ac:dyDescent="0.3"/>
    <row r="460" ht="21" customHeight="1" x14ac:dyDescent="0.3"/>
    <row r="461" ht="21" customHeight="1" x14ac:dyDescent="0.3"/>
    <row r="462" ht="21" customHeight="1" x14ac:dyDescent="0.3"/>
    <row r="463" ht="21" customHeight="1" x14ac:dyDescent="0.3"/>
    <row r="464" ht="21" customHeight="1" x14ac:dyDescent="0.3"/>
    <row r="465" ht="21" customHeight="1" x14ac:dyDescent="0.3"/>
    <row r="466" ht="21" customHeight="1" x14ac:dyDescent="0.3"/>
    <row r="467" ht="21" customHeight="1" x14ac:dyDescent="0.3"/>
    <row r="468" ht="21" customHeight="1" x14ac:dyDescent="0.3"/>
    <row r="469" ht="21" customHeight="1" x14ac:dyDescent="0.3"/>
    <row r="470" ht="21" customHeight="1" x14ac:dyDescent="0.3"/>
    <row r="471" ht="21" customHeight="1" x14ac:dyDescent="0.3"/>
    <row r="472" ht="21" customHeight="1" x14ac:dyDescent="0.3"/>
    <row r="473" ht="21" customHeight="1" x14ac:dyDescent="0.3"/>
    <row r="474" ht="21" customHeight="1" x14ac:dyDescent="0.3"/>
    <row r="475" ht="21" customHeight="1" x14ac:dyDescent="0.3"/>
    <row r="476" ht="21" customHeight="1" x14ac:dyDescent="0.3"/>
    <row r="477" ht="21" customHeight="1" x14ac:dyDescent="0.3"/>
    <row r="478" ht="21" customHeight="1" x14ac:dyDescent="0.3"/>
    <row r="479" ht="21" customHeight="1" x14ac:dyDescent="0.3"/>
    <row r="480" ht="21" customHeight="1" x14ac:dyDescent="0.3"/>
    <row r="481" ht="21" customHeight="1" x14ac:dyDescent="0.3"/>
    <row r="482" ht="21" customHeight="1" x14ac:dyDescent="0.3"/>
    <row r="483" ht="21" customHeight="1" x14ac:dyDescent="0.3"/>
    <row r="484" ht="21" customHeight="1" x14ac:dyDescent="0.3"/>
    <row r="485" ht="21" customHeight="1" x14ac:dyDescent="0.3"/>
    <row r="486" ht="21" customHeight="1" x14ac:dyDescent="0.3"/>
    <row r="487" ht="21" customHeight="1" x14ac:dyDescent="0.3"/>
    <row r="488" ht="21" customHeight="1" x14ac:dyDescent="0.3"/>
    <row r="489" ht="21" customHeight="1" x14ac:dyDescent="0.3"/>
    <row r="490" ht="21" customHeight="1" x14ac:dyDescent="0.3"/>
    <row r="491" ht="21" customHeight="1" x14ac:dyDescent="0.3"/>
    <row r="492" ht="21" customHeight="1" x14ac:dyDescent="0.3"/>
    <row r="493" ht="21" customHeight="1" x14ac:dyDescent="0.3"/>
    <row r="494" ht="21" customHeight="1" x14ac:dyDescent="0.3"/>
    <row r="495" ht="21" customHeight="1" x14ac:dyDescent="0.3"/>
    <row r="496" ht="21" customHeight="1" x14ac:dyDescent="0.3"/>
    <row r="497" ht="21" customHeight="1" x14ac:dyDescent="0.3"/>
    <row r="498" ht="21" customHeight="1" x14ac:dyDescent="0.3"/>
    <row r="499" ht="21" customHeight="1" x14ac:dyDescent="0.3"/>
    <row r="500" ht="21" customHeight="1" x14ac:dyDescent="0.3"/>
    <row r="501" ht="21" customHeight="1" x14ac:dyDescent="0.3"/>
    <row r="502" ht="21" customHeight="1" x14ac:dyDescent="0.3"/>
    <row r="503" ht="21" customHeight="1" x14ac:dyDescent="0.3"/>
    <row r="504" ht="21" customHeight="1" x14ac:dyDescent="0.3"/>
    <row r="505" ht="21" customHeight="1" x14ac:dyDescent="0.3"/>
    <row r="506" ht="21" customHeight="1" x14ac:dyDescent="0.3"/>
    <row r="507" ht="21" customHeight="1" x14ac:dyDescent="0.3"/>
    <row r="508" ht="21" customHeight="1" x14ac:dyDescent="0.3"/>
    <row r="509" ht="21" customHeight="1" x14ac:dyDescent="0.3"/>
    <row r="510" ht="21" customHeight="1" x14ac:dyDescent="0.3"/>
    <row r="511" ht="21" customHeight="1" x14ac:dyDescent="0.3"/>
    <row r="512" ht="21" customHeight="1" x14ac:dyDescent="0.3"/>
    <row r="513" ht="21" customHeight="1" x14ac:dyDescent="0.3"/>
    <row r="514" ht="21" customHeight="1" x14ac:dyDescent="0.3"/>
    <row r="515" ht="21" customHeight="1" x14ac:dyDescent="0.3"/>
    <row r="516" ht="21" customHeight="1" x14ac:dyDescent="0.3"/>
    <row r="517" ht="21" customHeight="1" x14ac:dyDescent="0.3"/>
    <row r="518" ht="21" customHeight="1" x14ac:dyDescent="0.3"/>
    <row r="519" ht="21" customHeight="1" x14ac:dyDescent="0.3"/>
    <row r="520" ht="21" customHeight="1" x14ac:dyDescent="0.3"/>
    <row r="521" ht="21" customHeight="1" x14ac:dyDescent="0.3"/>
    <row r="522" ht="21" customHeight="1" x14ac:dyDescent="0.3"/>
    <row r="523" ht="21" customHeight="1" x14ac:dyDescent="0.3"/>
    <row r="524" ht="21" customHeight="1" x14ac:dyDescent="0.3"/>
    <row r="525" ht="21" customHeight="1" x14ac:dyDescent="0.3"/>
    <row r="526" ht="21" customHeight="1" x14ac:dyDescent="0.3"/>
    <row r="527" ht="21" customHeight="1" x14ac:dyDescent="0.3"/>
    <row r="528" ht="21" customHeight="1" x14ac:dyDescent="0.3"/>
    <row r="529" ht="21" customHeight="1" x14ac:dyDescent="0.3"/>
    <row r="530" ht="21" customHeight="1" x14ac:dyDescent="0.3"/>
    <row r="531" ht="21" customHeight="1" x14ac:dyDescent="0.3"/>
    <row r="532" ht="21" customHeight="1" x14ac:dyDescent="0.3"/>
    <row r="533" ht="21" customHeight="1" x14ac:dyDescent="0.3"/>
    <row r="534" ht="21" customHeight="1" x14ac:dyDescent="0.3"/>
    <row r="535" ht="21" customHeight="1" x14ac:dyDescent="0.3"/>
    <row r="536" ht="21" customHeight="1" x14ac:dyDescent="0.3"/>
    <row r="537" ht="21" customHeight="1" x14ac:dyDescent="0.3"/>
    <row r="538" ht="21" customHeight="1" x14ac:dyDescent="0.3"/>
    <row r="539" ht="21" customHeight="1" x14ac:dyDescent="0.3"/>
    <row r="540" ht="21" customHeight="1" x14ac:dyDescent="0.3"/>
    <row r="541" ht="21" customHeight="1" x14ac:dyDescent="0.3"/>
    <row r="542" ht="21" customHeight="1" x14ac:dyDescent="0.3"/>
    <row r="543" ht="21" customHeight="1" x14ac:dyDescent="0.3"/>
    <row r="544" ht="21" customHeight="1" x14ac:dyDescent="0.3"/>
    <row r="545" ht="21" customHeight="1" x14ac:dyDescent="0.3"/>
    <row r="546" ht="21" customHeight="1" x14ac:dyDescent="0.3"/>
    <row r="547" ht="21" customHeight="1" x14ac:dyDescent="0.3"/>
    <row r="548" ht="21" customHeight="1" x14ac:dyDescent="0.3"/>
    <row r="549" ht="21" customHeight="1" x14ac:dyDescent="0.3"/>
    <row r="550" ht="21" customHeight="1" x14ac:dyDescent="0.3"/>
    <row r="551" ht="21" customHeight="1" x14ac:dyDescent="0.3"/>
    <row r="552" ht="21" customHeight="1" x14ac:dyDescent="0.3"/>
    <row r="553" ht="21" customHeight="1" x14ac:dyDescent="0.3"/>
    <row r="554" ht="21" customHeight="1" x14ac:dyDescent="0.3"/>
    <row r="555" ht="21" customHeight="1" x14ac:dyDescent="0.3"/>
    <row r="556" ht="21" customHeight="1" x14ac:dyDescent="0.3"/>
    <row r="557" ht="21" customHeight="1" x14ac:dyDescent="0.3"/>
    <row r="558" ht="21" customHeight="1" x14ac:dyDescent="0.3"/>
    <row r="559" ht="21" customHeight="1" x14ac:dyDescent="0.3"/>
    <row r="560" ht="21" customHeight="1" x14ac:dyDescent="0.3"/>
    <row r="561" ht="21" customHeight="1" x14ac:dyDescent="0.3"/>
    <row r="562" ht="21" customHeight="1" x14ac:dyDescent="0.3"/>
    <row r="563" ht="21" customHeight="1" x14ac:dyDescent="0.3"/>
    <row r="564" ht="21" customHeight="1" x14ac:dyDescent="0.3"/>
    <row r="565" ht="21" customHeight="1" x14ac:dyDescent="0.3"/>
    <row r="566" ht="21" customHeight="1" x14ac:dyDescent="0.3"/>
    <row r="567" ht="21" customHeight="1" x14ac:dyDescent="0.3"/>
    <row r="568" ht="21" customHeight="1" x14ac:dyDescent="0.3"/>
    <row r="569" ht="21" customHeight="1" x14ac:dyDescent="0.3"/>
    <row r="570" ht="21" customHeight="1" x14ac:dyDescent="0.3"/>
    <row r="571" ht="21" customHeight="1" x14ac:dyDescent="0.3"/>
    <row r="572" ht="21" customHeight="1" x14ac:dyDescent="0.3"/>
    <row r="573" ht="21" customHeight="1" x14ac:dyDescent="0.3"/>
    <row r="574" ht="21" customHeight="1" x14ac:dyDescent="0.3"/>
    <row r="575" ht="21" customHeight="1" x14ac:dyDescent="0.3"/>
    <row r="576" ht="21" customHeight="1" x14ac:dyDescent="0.3"/>
    <row r="577" ht="21" customHeight="1" x14ac:dyDescent="0.3"/>
    <row r="578" ht="21" customHeight="1" x14ac:dyDescent="0.3"/>
    <row r="579" ht="21" customHeight="1" x14ac:dyDescent="0.3"/>
    <row r="580" ht="21" customHeight="1" x14ac:dyDescent="0.3"/>
    <row r="581" ht="21" customHeight="1" x14ac:dyDescent="0.3"/>
    <row r="582" ht="21" customHeight="1" x14ac:dyDescent="0.3"/>
    <row r="583" ht="21" customHeight="1" x14ac:dyDescent="0.3"/>
    <row r="584" ht="21" customHeight="1" x14ac:dyDescent="0.3"/>
    <row r="585" ht="21" customHeight="1" x14ac:dyDescent="0.3"/>
    <row r="586" ht="21" customHeight="1" x14ac:dyDescent="0.3"/>
    <row r="587" ht="21" customHeight="1" x14ac:dyDescent="0.3"/>
    <row r="588" ht="21" customHeight="1" x14ac:dyDescent="0.3"/>
    <row r="589" ht="21" customHeight="1" x14ac:dyDescent="0.3"/>
    <row r="590" ht="21" customHeight="1" x14ac:dyDescent="0.3"/>
    <row r="591" ht="21" customHeight="1" x14ac:dyDescent="0.3"/>
    <row r="592" ht="21" customHeight="1" x14ac:dyDescent="0.3"/>
    <row r="593" ht="21" customHeight="1" x14ac:dyDescent="0.3"/>
    <row r="594" ht="21" customHeight="1" x14ac:dyDescent="0.3"/>
    <row r="595" ht="21" customHeight="1" x14ac:dyDescent="0.3"/>
    <row r="596" ht="21" customHeight="1" x14ac:dyDescent="0.3"/>
    <row r="597" ht="21" customHeight="1" x14ac:dyDescent="0.3"/>
    <row r="598" ht="21" customHeight="1" x14ac:dyDescent="0.3"/>
    <row r="599" ht="21" customHeight="1" x14ac:dyDescent="0.3"/>
    <row r="600" ht="21" customHeight="1" x14ac:dyDescent="0.3"/>
    <row r="601" ht="21" customHeight="1" x14ac:dyDescent="0.3"/>
    <row r="602" ht="21" customHeight="1" x14ac:dyDescent="0.3"/>
    <row r="603" ht="21" customHeight="1" x14ac:dyDescent="0.3"/>
    <row r="604" ht="21" customHeight="1" x14ac:dyDescent="0.3"/>
    <row r="605" ht="21" customHeight="1" x14ac:dyDescent="0.3"/>
    <row r="606" ht="21" customHeight="1" x14ac:dyDescent="0.3"/>
    <row r="607" ht="21" customHeight="1" x14ac:dyDescent="0.3"/>
    <row r="608" ht="21" customHeight="1" x14ac:dyDescent="0.3"/>
    <row r="609" ht="21" customHeight="1" x14ac:dyDescent="0.3"/>
    <row r="610" ht="21" customHeight="1" x14ac:dyDescent="0.3"/>
    <row r="611" ht="21" customHeight="1" x14ac:dyDescent="0.3"/>
    <row r="612" ht="21" customHeight="1" x14ac:dyDescent="0.3"/>
    <row r="613" ht="21" customHeight="1" x14ac:dyDescent="0.3"/>
    <row r="614" ht="21" customHeight="1" x14ac:dyDescent="0.3"/>
    <row r="615" ht="21" customHeight="1" x14ac:dyDescent="0.3"/>
    <row r="616" ht="21" customHeight="1" x14ac:dyDescent="0.3"/>
    <row r="617" ht="21" customHeight="1" x14ac:dyDescent="0.3"/>
    <row r="618" ht="21" customHeight="1" x14ac:dyDescent="0.3"/>
    <row r="619" ht="21" customHeight="1" x14ac:dyDescent="0.3"/>
    <row r="620" ht="21" customHeight="1" x14ac:dyDescent="0.3"/>
    <row r="621" ht="21" customHeight="1" x14ac:dyDescent="0.3"/>
    <row r="622" ht="21" customHeight="1" x14ac:dyDescent="0.3"/>
    <row r="623" ht="21" customHeight="1" x14ac:dyDescent="0.3"/>
    <row r="624" ht="21" customHeight="1" x14ac:dyDescent="0.3"/>
    <row r="625" ht="21" customHeight="1" x14ac:dyDescent="0.3"/>
    <row r="626" ht="21" customHeight="1" x14ac:dyDescent="0.3"/>
    <row r="627" ht="21" customHeight="1" x14ac:dyDescent="0.3"/>
    <row r="628" ht="21" customHeight="1" x14ac:dyDescent="0.3"/>
    <row r="629" ht="21" customHeight="1" x14ac:dyDescent="0.3"/>
    <row r="630" ht="21" customHeight="1" x14ac:dyDescent="0.3"/>
    <row r="631" ht="21" customHeight="1" x14ac:dyDescent="0.3"/>
    <row r="632" ht="21" customHeight="1" x14ac:dyDescent="0.3"/>
    <row r="633" ht="21" customHeight="1" x14ac:dyDescent="0.3"/>
    <row r="634" ht="21" customHeight="1" x14ac:dyDescent="0.3"/>
    <row r="635" ht="21" customHeight="1" x14ac:dyDescent="0.3"/>
    <row r="636" ht="21" customHeight="1" x14ac:dyDescent="0.3"/>
    <row r="637" ht="21" customHeight="1" x14ac:dyDescent="0.3"/>
    <row r="638" ht="21" customHeight="1" x14ac:dyDescent="0.3"/>
    <row r="639" ht="21" customHeight="1" x14ac:dyDescent="0.3"/>
    <row r="640" ht="21" customHeight="1" x14ac:dyDescent="0.3"/>
    <row r="641" ht="21" customHeight="1" x14ac:dyDescent="0.3"/>
    <row r="642" ht="21" customHeight="1" x14ac:dyDescent="0.3"/>
    <row r="643" ht="21" customHeight="1" x14ac:dyDescent="0.3"/>
    <row r="644" ht="21" customHeight="1" x14ac:dyDescent="0.3"/>
    <row r="645" ht="21" customHeight="1" x14ac:dyDescent="0.3"/>
    <row r="646" ht="21" customHeight="1" x14ac:dyDescent="0.3"/>
    <row r="647" ht="21" customHeight="1" x14ac:dyDescent="0.3"/>
    <row r="648" ht="21" customHeight="1" x14ac:dyDescent="0.3"/>
    <row r="649" ht="21" customHeight="1" x14ac:dyDescent="0.3"/>
    <row r="650" ht="21" customHeight="1" x14ac:dyDescent="0.3"/>
    <row r="651" ht="21" customHeight="1" x14ac:dyDescent="0.3"/>
    <row r="652" ht="21" customHeight="1" x14ac:dyDescent="0.3"/>
    <row r="653" ht="21" customHeight="1" x14ac:dyDescent="0.3"/>
    <row r="654" ht="21" customHeight="1" x14ac:dyDescent="0.3"/>
    <row r="655" ht="21" customHeight="1" x14ac:dyDescent="0.3"/>
    <row r="656" ht="21" customHeight="1" x14ac:dyDescent="0.3"/>
    <row r="657" ht="21" customHeight="1" x14ac:dyDescent="0.3"/>
    <row r="658" ht="21" customHeight="1" x14ac:dyDescent="0.3"/>
    <row r="659" ht="21" customHeight="1" x14ac:dyDescent="0.3"/>
    <row r="660" ht="21" customHeight="1" x14ac:dyDescent="0.3"/>
    <row r="661" ht="21" customHeight="1" x14ac:dyDescent="0.3"/>
    <row r="662" ht="21" customHeight="1" x14ac:dyDescent="0.3"/>
    <row r="663" ht="21" customHeight="1" x14ac:dyDescent="0.3"/>
    <row r="664" ht="21" customHeight="1" x14ac:dyDescent="0.3"/>
    <row r="665" ht="21" customHeight="1" x14ac:dyDescent="0.3"/>
    <row r="666" ht="21" customHeight="1" x14ac:dyDescent="0.3"/>
    <row r="667" ht="21" customHeight="1" x14ac:dyDescent="0.3"/>
    <row r="668" ht="21" customHeight="1" x14ac:dyDescent="0.3"/>
    <row r="669" ht="21" customHeight="1" x14ac:dyDescent="0.3"/>
    <row r="670" ht="21" customHeight="1" x14ac:dyDescent="0.3"/>
    <row r="671" ht="21" customHeight="1" x14ac:dyDescent="0.3"/>
    <row r="672" ht="21" customHeight="1" x14ac:dyDescent="0.3"/>
    <row r="673" ht="21" customHeight="1" x14ac:dyDescent="0.3"/>
    <row r="674" ht="21" customHeight="1" x14ac:dyDescent="0.3"/>
    <row r="675" ht="21" customHeight="1" x14ac:dyDescent="0.3"/>
    <row r="676" ht="21" customHeight="1" x14ac:dyDescent="0.3"/>
    <row r="677" ht="21" customHeight="1" x14ac:dyDescent="0.3"/>
    <row r="678" ht="21" customHeight="1" x14ac:dyDescent="0.3"/>
    <row r="679" ht="21" customHeight="1" x14ac:dyDescent="0.3"/>
    <row r="680" ht="21" customHeight="1" x14ac:dyDescent="0.3"/>
    <row r="681" ht="21" customHeight="1" x14ac:dyDescent="0.3"/>
    <row r="682" ht="21" customHeight="1" x14ac:dyDescent="0.3"/>
    <row r="683" ht="21" customHeight="1" x14ac:dyDescent="0.3"/>
    <row r="684" ht="21" customHeight="1" x14ac:dyDescent="0.3"/>
    <row r="685" ht="21" customHeight="1" x14ac:dyDescent="0.3"/>
    <row r="686" ht="21" customHeight="1" x14ac:dyDescent="0.3"/>
    <row r="687" ht="21" customHeight="1" x14ac:dyDescent="0.3"/>
    <row r="688" ht="21" customHeight="1" x14ac:dyDescent="0.3"/>
    <row r="689" ht="21" customHeight="1" x14ac:dyDescent="0.3"/>
    <row r="690" ht="21" customHeight="1" x14ac:dyDescent="0.3"/>
    <row r="691" ht="21" customHeight="1" x14ac:dyDescent="0.3"/>
    <row r="692" ht="21" customHeight="1" x14ac:dyDescent="0.3"/>
    <row r="693" ht="21" customHeight="1" x14ac:dyDescent="0.3"/>
    <row r="694" ht="21" customHeight="1" x14ac:dyDescent="0.3"/>
    <row r="695" ht="21" customHeight="1" x14ac:dyDescent="0.3"/>
    <row r="696" ht="21" customHeight="1" x14ac:dyDescent="0.3"/>
    <row r="697" ht="21" customHeight="1" x14ac:dyDescent="0.3"/>
    <row r="698" ht="21" customHeight="1" x14ac:dyDescent="0.3"/>
    <row r="699" ht="21" customHeight="1" x14ac:dyDescent="0.3"/>
    <row r="700" ht="21" customHeight="1" x14ac:dyDescent="0.3"/>
    <row r="701" ht="21" customHeight="1" x14ac:dyDescent="0.3"/>
    <row r="702" ht="21" customHeight="1" x14ac:dyDescent="0.3"/>
    <row r="703" ht="21" customHeight="1" x14ac:dyDescent="0.3"/>
    <row r="704" ht="21" customHeight="1" x14ac:dyDescent="0.3"/>
    <row r="705" ht="21" customHeight="1" x14ac:dyDescent="0.3"/>
    <row r="706" ht="21" customHeight="1" x14ac:dyDescent="0.3"/>
    <row r="707" ht="21" customHeight="1" x14ac:dyDescent="0.3"/>
    <row r="708" ht="21" customHeight="1" x14ac:dyDescent="0.3"/>
    <row r="709" ht="21" customHeight="1" x14ac:dyDescent="0.3"/>
    <row r="710" ht="21" customHeight="1" x14ac:dyDescent="0.3"/>
    <row r="711" ht="21" customHeight="1" x14ac:dyDescent="0.3"/>
    <row r="712" ht="21" customHeight="1" x14ac:dyDescent="0.3"/>
    <row r="713" ht="21" customHeight="1" x14ac:dyDescent="0.3"/>
    <row r="714" ht="21" customHeight="1" x14ac:dyDescent="0.3"/>
    <row r="715" ht="21" customHeight="1" x14ac:dyDescent="0.3"/>
    <row r="716" ht="21" customHeight="1" x14ac:dyDescent="0.3"/>
    <row r="717" ht="21" customHeight="1" x14ac:dyDescent="0.3"/>
    <row r="718" ht="21" customHeight="1" x14ac:dyDescent="0.3"/>
    <row r="719" ht="21" customHeight="1" x14ac:dyDescent="0.3"/>
    <row r="720" ht="21" customHeight="1" x14ac:dyDescent="0.3"/>
    <row r="721" ht="21" customHeight="1" x14ac:dyDescent="0.3"/>
    <row r="722" ht="21" customHeight="1" x14ac:dyDescent="0.3"/>
    <row r="723" ht="21" customHeight="1" x14ac:dyDescent="0.3"/>
    <row r="724" ht="21" customHeight="1" x14ac:dyDescent="0.3"/>
    <row r="725" ht="21" customHeight="1" x14ac:dyDescent="0.3"/>
    <row r="726" ht="21" customHeight="1" x14ac:dyDescent="0.3"/>
    <row r="727" ht="21" customHeight="1" x14ac:dyDescent="0.3"/>
    <row r="728" ht="21" customHeight="1" x14ac:dyDescent="0.3"/>
    <row r="729" ht="21" customHeight="1" x14ac:dyDescent="0.3"/>
    <row r="730" ht="21" customHeight="1" x14ac:dyDescent="0.3"/>
    <row r="731" ht="21" customHeight="1" x14ac:dyDescent="0.3"/>
    <row r="732" ht="21" customHeight="1" x14ac:dyDescent="0.3"/>
    <row r="733" ht="21" customHeight="1" x14ac:dyDescent="0.3"/>
    <row r="734" ht="21" customHeight="1" x14ac:dyDescent="0.3"/>
    <row r="735" ht="21" customHeight="1" x14ac:dyDescent="0.3"/>
    <row r="736" ht="21" customHeight="1" x14ac:dyDescent="0.3"/>
    <row r="737" ht="21" customHeight="1" x14ac:dyDescent="0.3"/>
    <row r="738" ht="21" customHeight="1" x14ac:dyDescent="0.3"/>
    <row r="739" ht="21" customHeight="1" x14ac:dyDescent="0.3"/>
    <row r="740" ht="21" customHeight="1" x14ac:dyDescent="0.3"/>
    <row r="741" ht="21" customHeight="1" x14ac:dyDescent="0.3"/>
    <row r="742" ht="21" customHeight="1" x14ac:dyDescent="0.3"/>
    <row r="743" ht="21" customHeight="1" x14ac:dyDescent="0.3"/>
    <row r="744" ht="21" customHeight="1" x14ac:dyDescent="0.3"/>
    <row r="745" ht="21" customHeight="1" x14ac:dyDescent="0.3"/>
    <row r="746" ht="21" customHeight="1" x14ac:dyDescent="0.3"/>
    <row r="747" ht="21" customHeight="1" x14ac:dyDescent="0.3"/>
    <row r="748" ht="21" customHeight="1" x14ac:dyDescent="0.3"/>
    <row r="749" ht="21" customHeight="1" x14ac:dyDescent="0.3"/>
    <row r="750" ht="21" customHeight="1" x14ac:dyDescent="0.3"/>
    <row r="751" ht="21" customHeight="1" x14ac:dyDescent="0.3"/>
    <row r="752" ht="21" customHeight="1" x14ac:dyDescent="0.3"/>
    <row r="753" ht="21" customHeight="1" x14ac:dyDescent="0.3"/>
    <row r="754" ht="21" customHeight="1" x14ac:dyDescent="0.3"/>
    <row r="755" ht="21" customHeight="1" x14ac:dyDescent="0.3"/>
    <row r="756" ht="21" customHeight="1" x14ac:dyDescent="0.3"/>
    <row r="757" ht="21" customHeight="1" x14ac:dyDescent="0.3"/>
    <row r="758" ht="21" customHeight="1" x14ac:dyDescent="0.3"/>
    <row r="759" ht="21" customHeight="1" x14ac:dyDescent="0.3"/>
    <row r="760" ht="21" customHeight="1" x14ac:dyDescent="0.3"/>
    <row r="761" ht="21" customHeight="1" x14ac:dyDescent="0.3"/>
    <row r="762" ht="21" customHeight="1" x14ac:dyDescent="0.3"/>
    <row r="763" ht="21" customHeight="1" x14ac:dyDescent="0.3"/>
    <row r="764" ht="21" customHeight="1" x14ac:dyDescent="0.3"/>
    <row r="765" ht="21" customHeight="1" x14ac:dyDescent="0.3"/>
    <row r="766" ht="21" customHeight="1" x14ac:dyDescent="0.3"/>
    <row r="767" ht="21" customHeight="1" x14ac:dyDescent="0.3"/>
    <row r="768" ht="21" customHeight="1" x14ac:dyDescent="0.3"/>
    <row r="769" ht="21" customHeight="1" x14ac:dyDescent="0.3"/>
    <row r="770" ht="21" customHeight="1" x14ac:dyDescent="0.3"/>
    <row r="771" ht="21" customHeight="1" x14ac:dyDescent="0.3"/>
    <row r="772" ht="21" customHeight="1" x14ac:dyDescent="0.3"/>
    <row r="773" ht="21" customHeight="1" x14ac:dyDescent="0.3"/>
    <row r="774" ht="21" customHeight="1" x14ac:dyDescent="0.3"/>
    <row r="775" ht="21" customHeight="1" x14ac:dyDescent="0.3"/>
    <row r="776" ht="21" customHeight="1" x14ac:dyDescent="0.3"/>
    <row r="777" ht="21" customHeight="1" x14ac:dyDescent="0.3"/>
    <row r="778" ht="21" customHeight="1" x14ac:dyDescent="0.3"/>
    <row r="779" ht="21" customHeight="1" x14ac:dyDescent="0.3"/>
    <row r="780" ht="21" customHeight="1" x14ac:dyDescent="0.3"/>
    <row r="781" ht="21" customHeight="1" x14ac:dyDescent="0.3"/>
    <row r="782" ht="21" customHeight="1" x14ac:dyDescent="0.3"/>
    <row r="783" ht="21" customHeight="1" x14ac:dyDescent="0.3"/>
    <row r="784" ht="21" customHeight="1" x14ac:dyDescent="0.3"/>
    <row r="785" ht="21" customHeight="1" x14ac:dyDescent="0.3"/>
    <row r="786" ht="21" customHeight="1" x14ac:dyDescent="0.3"/>
    <row r="787" ht="21" customHeight="1" x14ac:dyDescent="0.3"/>
    <row r="788" ht="21" customHeight="1" x14ac:dyDescent="0.3"/>
    <row r="789" ht="21" customHeight="1" x14ac:dyDescent="0.3"/>
    <row r="790" ht="21" customHeight="1" x14ac:dyDescent="0.3"/>
    <row r="791" ht="21" customHeight="1" x14ac:dyDescent="0.3"/>
    <row r="792" ht="21" customHeight="1" x14ac:dyDescent="0.3"/>
    <row r="793" ht="21" customHeight="1" x14ac:dyDescent="0.3"/>
    <row r="794" ht="21" customHeight="1" x14ac:dyDescent="0.3"/>
    <row r="795" ht="21" customHeight="1" x14ac:dyDescent="0.3"/>
    <row r="796" ht="21" customHeight="1" x14ac:dyDescent="0.3"/>
    <row r="797" ht="21" customHeight="1" x14ac:dyDescent="0.3"/>
    <row r="798" ht="21" customHeight="1" x14ac:dyDescent="0.3"/>
    <row r="799" ht="21" customHeight="1" x14ac:dyDescent="0.3"/>
    <row r="800" ht="21" customHeight="1" x14ac:dyDescent="0.3"/>
    <row r="801" ht="21" customHeight="1" x14ac:dyDescent="0.3"/>
    <row r="802" ht="21" customHeight="1" x14ac:dyDescent="0.3"/>
    <row r="803" ht="21" customHeight="1" x14ac:dyDescent="0.3"/>
    <row r="804" ht="21" customHeight="1" x14ac:dyDescent="0.3"/>
    <row r="805" ht="21" customHeight="1" x14ac:dyDescent="0.3"/>
    <row r="806" ht="21" customHeight="1" x14ac:dyDescent="0.3"/>
    <row r="807" ht="21" customHeight="1" x14ac:dyDescent="0.3"/>
    <row r="808" ht="21" customHeight="1" x14ac:dyDescent="0.3"/>
    <row r="809" ht="21" customHeight="1" x14ac:dyDescent="0.3"/>
    <row r="810" ht="21" customHeight="1" x14ac:dyDescent="0.3"/>
    <row r="811" ht="21" customHeight="1" x14ac:dyDescent="0.3"/>
    <row r="812" ht="21" customHeight="1" x14ac:dyDescent="0.3"/>
    <row r="813" ht="21" customHeight="1" x14ac:dyDescent="0.3"/>
    <row r="814" ht="21" customHeight="1" x14ac:dyDescent="0.3"/>
    <row r="815" ht="21" customHeight="1" x14ac:dyDescent="0.3"/>
    <row r="816" ht="21" customHeight="1" x14ac:dyDescent="0.3"/>
    <row r="817" ht="21" customHeight="1" x14ac:dyDescent="0.3"/>
    <row r="818" ht="21" customHeight="1" x14ac:dyDescent="0.3"/>
    <row r="819" ht="21" customHeight="1" x14ac:dyDescent="0.3"/>
    <row r="820" ht="21" customHeight="1" x14ac:dyDescent="0.3"/>
    <row r="821" ht="21" customHeight="1" x14ac:dyDescent="0.3"/>
    <row r="822" ht="21" customHeight="1" x14ac:dyDescent="0.3"/>
    <row r="823" ht="21" customHeight="1" x14ac:dyDescent="0.3"/>
    <row r="824" ht="21" customHeight="1" x14ac:dyDescent="0.3"/>
    <row r="825" ht="21" customHeight="1" x14ac:dyDescent="0.3"/>
    <row r="826" ht="21" customHeight="1" x14ac:dyDescent="0.3"/>
    <row r="827" ht="21" customHeight="1" x14ac:dyDescent="0.3"/>
    <row r="828" ht="21" customHeight="1" x14ac:dyDescent="0.3"/>
    <row r="829" ht="21" customHeight="1" x14ac:dyDescent="0.3"/>
    <row r="830" ht="21" customHeight="1" x14ac:dyDescent="0.3"/>
    <row r="831" ht="21" customHeight="1" x14ac:dyDescent="0.3"/>
    <row r="832" ht="21" customHeight="1" x14ac:dyDescent="0.3"/>
    <row r="833" ht="21" customHeight="1" x14ac:dyDescent="0.3"/>
    <row r="834" ht="21" customHeight="1" x14ac:dyDescent="0.3"/>
    <row r="835" ht="21" customHeight="1" x14ac:dyDescent="0.3"/>
    <row r="836" ht="21" customHeight="1" x14ac:dyDescent="0.3"/>
    <row r="837" ht="21" customHeight="1" x14ac:dyDescent="0.3"/>
    <row r="838" ht="21" customHeight="1" x14ac:dyDescent="0.3"/>
    <row r="839" ht="21" customHeight="1" x14ac:dyDescent="0.3"/>
    <row r="840" ht="21" customHeight="1" x14ac:dyDescent="0.3"/>
    <row r="841" ht="21" customHeight="1" x14ac:dyDescent="0.3"/>
    <row r="842" ht="21" customHeight="1" x14ac:dyDescent="0.3"/>
    <row r="843" ht="21" customHeight="1" x14ac:dyDescent="0.3"/>
    <row r="844" ht="21" customHeight="1" x14ac:dyDescent="0.3"/>
    <row r="845" ht="21" customHeight="1" x14ac:dyDescent="0.3"/>
    <row r="846" ht="21" customHeight="1" x14ac:dyDescent="0.3"/>
    <row r="847" ht="21" customHeight="1" x14ac:dyDescent="0.3"/>
    <row r="848" ht="21" customHeight="1" x14ac:dyDescent="0.3"/>
    <row r="849" ht="21" customHeight="1" x14ac:dyDescent="0.3"/>
    <row r="850" ht="21" customHeight="1" x14ac:dyDescent="0.3"/>
    <row r="851" ht="21" customHeight="1" x14ac:dyDescent="0.3"/>
    <row r="852" ht="21" customHeight="1" x14ac:dyDescent="0.3"/>
    <row r="853" ht="21" customHeight="1" x14ac:dyDescent="0.3"/>
    <row r="854" ht="21" customHeight="1" x14ac:dyDescent="0.3"/>
    <row r="855" ht="21" customHeight="1" x14ac:dyDescent="0.3"/>
    <row r="856" ht="21" customHeight="1" x14ac:dyDescent="0.3"/>
    <row r="857" ht="21" customHeight="1" x14ac:dyDescent="0.3"/>
    <row r="858" ht="21" customHeight="1" x14ac:dyDescent="0.3"/>
    <row r="859" ht="21" customHeight="1" x14ac:dyDescent="0.3"/>
    <row r="860" ht="21" customHeight="1" x14ac:dyDescent="0.3"/>
    <row r="861" ht="21" customHeight="1" x14ac:dyDescent="0.3"/>
    <row r="862" ht="21" customHeight="1" x14ac:dyDescent="0.3"/>
    <row r="863" ht="21" customHeight="1" x14ac:dyDescent="0.3"/>
    <row r="864" ht="21" customHeight="1" x14ac:dyDescent="0.3"/>
    <row r="865" ht="21" customHeight="1" x14ac:dyDescent="0.3"/>
    <row r="866" ht="21" customHeight="1" x14ac:dyDescent="0.3"/>
    <row r="867" ht="21" customHeight="1" x14ac:dyDescent="0.3"/>
    <row r="868" ht="21" customHeight="1" x14ac:dyDescent="0.3"/>
    <row r="869" ht="21" customHeight="1" x14ac:dyDescent="0.3"/>
    <row r="870" ht="21" customHeight="1" x14ac:dyDescent="0.3"/>
    <row r="871" ht="21" customHeight="1" x14ac:dyDescent="0.3"/>
    <row r="872" ht="21" customHeight="1" x14ac:dyDescent="0.3"/>
    <row r="873" ht="21" customHeight="1" x14ac:dyDescent="0.3"/>
    <row r="874" ht="21" customHeight="1" x14ac:dyDescent="0.3"/>
    <row r="875" ht="21" customHeight="1" x14ac:dyDescent="0.3"/>
    <row r="876" ht="21" customHeight="1" x14ac:dyDescent="0.3"/>
    <row r="877" ht="21" customHeight="1" x14ac:dyDescent="0.3"/>
    <row r="878" ht="21" customHeight="1" x14ac:dyDescent="0.3"/>
    <row r="879" ht="21" customHeight="1" x14ac:dyDescent="0.3"/>
    <row r="880" ht="21" customHeight="1" x14ac:dyDescent="0.3"/>
    <row r="881" ht="21" customHeight="1" x14ac:dyDescent="0.3"/>
    <row r="882" ht="21" customHeight="1" x14ac:dyDescent="0.3"/>
    <row r="883" ht="21" customHeight="1" x14ac:dyDescent="0.3"/>
    <row r="884" ht="21" customHeight="1" x14ac:dyDescent="0.3"/>
    <row r="885" ht="21" customHeight="1" x14ac:dyDescent="0.3"/>
    <row r="886" ht="21" customHeight="1" x14ac:dyDescent="0.3"/>
    <row r="887" ht="21" customHeight="1" x14ac:dyDescent="0.3"/>
    <row r="888" ht="21" customHeight="1" x14ac:dyDescent="0.3"/>
    <row r="889" ht="21" customHeight="1" x14ac:dyDescent="0.3"/>
    <row r="890" ht="21" customHeight="1" x14ac:dyDescent="0.3"/>
    <row r="891" ht="21" customHeight="1" x14ac:dyDescent="0.3"/>
    <row r="892" ht="21" customHeight="1" x14ac:dyDescent="0.3"/>
    <row r="893" ht="21" customHeight="1" x14ac:dyDescent="0.3"/>
    <row r="894" ht="21" customHeight="1" x14ac:dyDescent="0.3"/>
    <row r="895" ht="21" customHeight="1" x14ac:dyDescent="0.3"/>
    <row r="896" ht="21" customHeight="1" x14ac:dyDescent="0.3"/>
    <row r="897" ht="21" customHeight="1" x14ac:dyDescent="0.3"/>
    <row r="898" ht="21" customHeight="1" x14ac:dyDescent="0.3"/>
    <row r="899" ht="21" customHeight="1" x14ac:dyDescent="0.3"/>
    <row r="900" ht="21" customHeight="1" x14ac:dyDescent="0.3"/>
    <row r="901" ht="21" customHeight="1" x14ac:dyDescent="0.3"/>
    <row r="902" ht="21" customHeight="1" x14ac:dyDescent="0.3"/>
    <row r="903" ht="21" customHeight="1" x14ac:dyDescent="0.3"/>
    <row r="904" ht="21" customHeight="1" x14ac:dyDescent="0.3"/>
    <row r="905" ht="21" customHeight="1" x14ac:dyDescent="0.3"/>
    <row r="906" ht="21" customHeight="1" x14ac:dyDescent="0.3"/>
    <row r="907" ht="21" customHeight="1" x14ac:dyDescent="0.3"/>
    <row r="908" ht="21" customHeight="1" x14ac:dyDescent="0.3"/>
    <row r="909" ht="21" customHeight="1" x14ac:dyDescent="0.3"/>
    <row r="910" ht="21" customHeight="1" x14ac:dyDescent="0.3"/>
    <row r="911" ht="21" customHeight="1" x14ac:dyDescent="0.3"/>
    <row r="912" ht="21" customHeight="1" x14ac:dyDescent="0.3"/>
    <row r="913" ht="21" customHeight="1" x14ac:dyDescent="0.3"/>
    <row r="914" ht="21" customHeight="1" x14ac:dyDescent="0.3"/>
    <row r="915" ht="21" customHeight="1" x14ac:dyDescent="0.3"/>
    <row r="916" ht="21" customHeight="1" x14ac:dyDescent="0.3"/>
    <row r="917" ht="21" customHeight="1" x14ac:dyDescent="0.3"/>
    <row r="918" ht="21" customHeight="1" x14ac:dyDescent="0.3"/>
    <row r="919" ht="21" customHeight="1" x14ac:dyDescent="0.3"/>
    <row r="920" ht="21" customHeight="1" x14ac:dyDescent="0.3"/>
    <row r="921" ht="21" customHeight="1" x14ac:dyDescent="0.3"/>
    <row r="922" ht="21" customHeight="1" x14ac:dyDescent="0.3"/>
    <row r="923" ht="21" customHeight="1" x14ac:dyDescent="0.3"/>
    <row r="924" ht="21" customHeight="1" x14ac:dyDescent="0.3"/>
    <row r="925" ht="21" customHeight="1" x14ac:dyDescent="0.3"/>
    <row r="926" ht="21" customHeight="1" x14ac:dyDescent="0.3"/>
    <row r="927" ht="21" customHeight="1" x14ac:dyDescent="0.3"/>
    <row r="928" ht="21" customHeight="1" x14ac:dyDescent="0.3"/>
    <row r="929" ht="21" customHeight="1" x14ac:dyDescent="0.3"/>
    <row r="930" ht="21" customHeight="1" x14ac:dyDescent="0.3"/>
    <row r="931" ht="21" customHeight="1" x14ac:dyDescent="0.3"/>
    <row r="932" ht="21" customHeight="1" x14ac:dyDescent="0.3"/>
    <row r="933" ht="21" customHeight="1" x14ac:dyDescent="0.3"/>
    <row r="934" ht="21" customHeight="1" x14ac:dyDescent="0.3"/>
    <row r="935" ht="21" customHeight="1" x14ac:dyDescent="0.3"/>
    <row r="936" ht="21" customHeight="1" x14ac:dyDescent="0.3"/>
    <row r="937" ht="21" customHeight="1" x14ac:dyDescent="0.3"/>
    <row r="938" ht="21" customHeight="1" x14ac:dyDescent="0.3"/>
    <row r="939" ht="21" customHeight="1" x14ac:dyDescent="0.3"/>
    <row r="940" ht="21" customHeight="1" x14ac:dyDescent="0.3"/>
    <row r="941" ht="21" customHeight="1" x14ac:dyDescent="0.3"/>
    <row r="942" ht="21" customHeight="1" x14ac:dyDescent="0.3"/>
    <row r="943" ht="21" customHeight="1" x14ac:dyDescent="0.3"/>
    <row r="944" ht="21" customHeight="1" x14ac:dyDescent="0.3"/>
    <row r="945" ht="21" customHeight="1" x14ac:dyDescent="0.3"/>
    <row r="946" ht="21" customHeight="1" x14ac:dyDescent="0.3"/>
    <row r="947" ht="21" customHeight="1" x14ac:dyDescent="0.3"/>
    <row r="948" ht="21" customHeight="1" x14ac:dyDescent="0.3"/>
    <row r="949" ht="21" customHeight="1" x14ac:dyDescent="0.3"/>
    <row r="950" ht="21" customHeight="1" x14ac:dyDescent="0.3"/>
    <row r="951" ht="21" customHeight="1" x14ac:dyDescent="0.3"/>
    <row r="952" ht="21" customHeight="1" x14ac:dyDescent="0.3"/>
    <row r="953" ht="21" customHeight="1" x14ac:dyDescent="0.3"/>
    <row r="954" ht="21" customHeight="1" x14ac:dyDescent="0.3"/>
    <row r="955" ht="21" customHeight="1" x14ac:dyDescent="0.3"/>
    <row r="956" ht="21" customHeight="1" x14ac:dyDescent="0.3"/>
    <row r="957" ht="21" customHeight="1" x14ac:dyDescent="0.3"/>
    <row r="958" ht="21" customHeight="1" x14ac:dyDescent="0.3"/>
    <row r="959" ht="21" customHeight="1" x14ac:dyDescent="0.3"/>
    <row r="960" ht="21" customHeight="1" x14ac:dyDescent="0.3"/>
    <row r="961" ht="21" customHeight="1" x14ac:dyDescent="0.3"/>
    <row r="962" ht="21" customHeight="1" x14ac:dyDescent="0.3"/>
    <row r="963" ht="21" customHeight="1" x14ac:dyDescent="0.3"/>
    <row r="964" ht="21" customHeight="1" x14ac:dyDescent="0.3"/>
    <row r="965" ht="21" customHeight="1" x14ac:dyDescent="0.3"/>
    <row r="966" ht="21" customHeight="1" x14ac:dyDescent="0.3"/>
    <row r="967" ht="21" customHeight="1" x14ac:dyDescent="0.3"/>
    <row r="968" ht="21" customHeight="1" x14ac:dyDescent="0.3"/>
    <row r="969" ht="21" customHeight="1" x14ac:dyDescent="0.3"/>
    <row r="970" ht="21" customHeight="1" x14ac:dyDescent="0.3"/>
    <row r="971" ht="21" customHeight="1" x14ac:dyDescent="0.3"/>
    <row r="972" ht="21" customHeight="1" x14ac:dyDescent="0.3"/>
    <row r="973" ht="21" customHeight="1" x14ac:dyDescent="0.3"/>
    <row r="974" ht="21" customHeight="1" x14ac:dyDescent="0.3"/>
    <row r="975" ht="21" customHeight="1" x14ac:dyDescent="0.3"/>
    <row r="976" ht="21" customHeight="1" x14ac:dyDescent="0.3"/>
    <row r="977" ht="21" customHeight="1" x14ac:dyDescent="0.3"/>
    <row r="978" ht="21" customHeight="1" x14ac:dyDescent="0.3"/>
    <row r="979" ht="21" customHeight="1" x14ac:dyDescent="0.3"/>
    <row r="980" ht="21" customHeight="1" x14ac:dyDescent="0.3"/>
    <row r="981" ht="21" customHeight="1" x14ac:dyDescent="0.3"/>
    <row r="982" ht="21" customHeight="1" x14ac:dyDescent="0.3"/>
    <row r="983" ht="21" customHeight="1" x14ac:dyDescent="0.3"/>
    <row r="984" ht="21" customHeight="1" x14ac:dyDescent="0.3"/>
    <row r="985" ht="21" customHeight="1" x14ac:dyDescent="0.3"/>
    <row r="986" ht="21" customHeight="1" x14ac:dyDescent="0.3"/>
    <row r="987" ht="21" customHeight="1" x14ac:dyDescent="0.3"/>
    <row r="988" ht="21" customHeight="1" x14ac:dyDescent="0.3"/>
    <row r="989" ht="21" customHeight="1" x14ac:dyDescent="0.3"/>
    <row r="990" ht="21" customHeight="1" x14ac:dyDescent="0.3"/>
    <row r="991" ht="21" customHeight="1" x14ac:dyDescent="0.3"/>
    <row r="992" ht="21" customHeight="1" x14ac:dyDescent="0.3"/>
    <row r="993" ht="21" customHeight="1" x14ac:dyDescent="0.3"/>
    <row r="994" ht="21" customHeight="1" x14ac:dyDescent="0.3"/>
    <row r="995" ht="21" customHeight="1" x14ac:dyDescent="0.3"/>
    <row r="996" ht="21" customHeight="1" x14ac:dyDescent="0.3"/>
    <row r="997" ht="21" customHeight="1" x14ac:dyDescent="0.3"/>
    <row r="998" ht="21" customHeight="1" x14ac:dyDescent="0.3"/>
    <row r="999" ht="21" customHeight="1" x14ac:dyDescent="0.3"/>
    <row r="1000" ht="21" customHeight="1" x14ac:dyDescent="0.3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2023-04-12T17:25:03Z</dcterms:created>
  <dcterms:modified xsi:type="dcterms:W3CDTF">2023-04-19T13:07:20Z</dcterms:modified>
</cp:coreProperties>
</file>