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nti/Documents/UF/Phillpot Research/"/>
    </mc:Choice>
  </mc:AlternateContent>
  <bookViews>
    <workbookView xWindow="0" yWindow="460" windowWidth="27860" windowHeight="159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H32" i="1"/>
</calcChain>
</file>

<file path=xl/sharedStrings.xml><?xml version="1.0" encoding="utf-8"?>
<sst xmlns="http://schemas.openxmlformats.org/spreadsheetml/2006/main" count="137" uniqueCount="99">
  <si>
    <t>AlDy</t>
  </si>
  <si>
    <t>oP16</t>
  </si>
  <si>
    <t>AsNb</t>
  </si>
  <si>
    <t>NbAs</t>
  </si>
  <si>
    <t>tI8</t>
  </si>
  <si>
    <t>AsNi</t>
  </si>
  <si>
    <t>NiAs</t>
  </si>
  <si>
    <t>hP4</t>
  </si>
  <si>
    <t>AsTi</t>
  </si>
  <si>
    <t>TiAs</t>
  </si>
  <si>
    <t>hP8</t>
  </si>
  <si>
    <t>AuCd</t>
  </si>
  <si>
    <t>oP4</t>
  </si>
  <si>
    <t>AuCu</t>
  </si>
  <si>
    <t>tP4</t>
  </si>
  <si>
    <t>BCr</t>
  </si>
  <si>
    <t>CrB</t>
  </si>
  <si>
    <t>oC8</t>
  </si>
  <si>
    <t>FeB</t>
  </si>
  <si>
    <t>oP8</t>
  </si>
  <si>
    <t>CW</t>
  </si>
  <si>
    <t>hP2</t>
  </si>
  <si>
    <t>ClCs</t>
  </si>
  <si>
    <t>CsCl</t>
  </si>
  <si>
    <t>cP2</t>
  </si>
  <si>
    <t>ClNa</t>
  </si>
  <si>
    <t>NaCl</t>
  </si>
  <si>
    <t>cF8</t>
  </si>
  <si>
    <t>CoSn</t>
  </si>
  <si>
    <t>hP6</t>
  </si>
  <si>
    <t>CrFe</t>
  </si>
  <si>
    <t>tP30</t>
  </si>
  <si>
    <t>CuTi</t>
  </si>
  <si>
    <t>Structure</t>
  </si>
  <si>
    <t>Examples</t>
  </si>
  <si>
    <t>Pearson</t>
  </si>
  <si>
    <t>ionic/covalent</t>
  </si>
  <si>
    <t>WC</t>
  </si>
  <si>
    <t>FeSi</t>
  </si>
  <si>
    <t>cP8</t>
  </si>
  <si>
    <t>GeK</t>
  </si>
  <si>
    <t>cP64</t>
  </si>
  <si>
    <t>GeS</t>
  </si>
  <si>
    <t>HgIn</t>
  </si>
  <si>
    <t>hR2</t>
  </si>
  <si>
    <t>HgNa</t>
  </si>
  <si>
    <t>oC16</t>
  </si>
  <si>
    <t>MnP</t>
  </si>
  <si>
    <t>NaO</t>
  </si>
  <si>
    <t>hP12</t>
  </si>
  <si>
    <t>NaP</t>
  </si>
  <si>
    <t>NaPb</t>
  </si>
  <si>
    <t>tI64</t>
  </si>
  <si>
    <t>NaTl</t>
  </si>
  <si>
    <t>cF16</t>
  </si>
  <si>
    <t>PbO</t>
  </si>
  <si>
    <t>PtS</t>
  </si>
  <si>
    <t>SZn</t>
  </si>
  <si>
    <t>ZnS</t>
  </si>
  <si>
    <t>ScTl</t>
  </si>
  <si>
    <t>tI16</t>
  </si>
  <si>
    <t>OPb</t>
  </si>
  <si>
    <t>KGe</t>
  </si>
  <si>
    <t>&gt;=10</t>
  </si>
  <si>
    <t>BFe</t>
  </si>
  <si>
    <t>3D structure</t>
  </si>
  <si>
    <t>Space Group</t>
  </si>
  <si>
    <t>F-43m</t>
  </si>
  <si>
    <t>P63mc</t>
  </si>
  <si>
    <t>P4/mmm</t>
  </si>
  <si>
    <t>rocksalt</t>
  </si>
  <si>
    <t>Cesium chloride</t>
  </si>
  <si>
    <t>Wurtzite</t>
  </si>
  <si>
    <t>Zincblende</t>
  </si>
  <si>
    <t>L10</t>
  </si>
  <si>
    <t>Cmcm</t>
  </si>
  <si>
    <t>Bf</t>
  </si>
  <si>
    <t>P213</t>
  </si>
  <si>
    <t>B20</t>
  </si>
  <si>
    <t>Space Group #</t>
  </si>
  <si>
    <t>Fm-3m</t>
  </si>
  <si>
    <t>Pm-3m</t>
  </si>
  <si>
    <t>pnma</t>
  </si>
  <si>
    <t>I4/mmm</t>
  </si>
  <si>
    <t>P6/mmm</t>
  </si>
  <si>
    <t>P-6m2</t>
  </si>
  <si>
    <t>Fd-3m</t>
  </si>
  <si>
    <t>C2221</t>
  </si>
  <si>
    <t>I-42d</t>
  </si>
  <si>
    <t>N/A</t>
  </si>
  <si>
    <t>Repeated</t>
  </si>
  <si>
    <t>Pnnm</t>
  </si>
  <si>
    <t>P212121</t>
  </si>
  <si>
    <t>P4/nmm</t>
  </si>
  <si>
    <t>P-43n</t>
  </si>
  <si>
    <t>I4/ncm</t>
  </si>
  <si>
    <t>I41md</t>
  </si>
  <si>
    <t>R-3m</t>
  </si>
  <si>
    <t>P42/mmc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</si>
</sst>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6" Type="http://schemas.openxmlformats.org/officeDocument/2006/relationships/image" Target="../media/image6.png"/><Relationship Id="rId7" Type="http://schemas.openxmlformats.org/officeDocument/2006/relationships/image" Target="../media/image7.jpe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1</xdr:row>
      <xdr:rowOff>114300</xdr:rowOff>
    </xdr:from>
    <xdr:to>
      <xdr:col>19</xdr:col>
      <xdr:colOff>545495</xdr:colOff>
      <xdr:row>11</xdr:row>
      <xdr:rowOff>47625</xdr:rowOff>
    </xdr:to>
    <xdr:pic>
      <xdr:nvPicPr>
        <xdr:cNvPr id="2" name="Picture 1" descr="Image result for tungsten carbide structu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495300"/>
          <a:ext cx="302199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0</xdr:row>
      <xdr:rowOff>161925</xdr:rowOff>
    </xdr:from>
    <xdr:to>
      <xdr:col>14</xdr:col>
      <xdr:colOff>276225</xdr:colOff>
      <xdr:row>12</xdr:row>
      <xdr:rowOff>78901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161925"/>
          <a:ext cx="2190750" cy="2393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209550</xdr:colOff>
      <xdr:row>3</xdr:row>
      <xdr:rowOff>28575</xdr:rowOff>
    </xdr:from>
    <xdr:to>
      <xdr:col>23</xdr:col>
      <xdr:colOff>57150</xdr:colOff>
      <xdr:row>15</xdr:row>
      <xdr:rowOff>9525</xdr:rowOff>
    </xdr:to>
    <xdr:pic>
      <xdr:nvPicPr>
        <xdr:cNvPr id="4" name="Picture 3" descr="Image result for cesium chloride structur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790575"/>
          <a:ext cx="2286000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14</xdr:row>
      <xdr:rowOff>114301</xdr:rowOff>
    </xdr:from>
    <xdr:to>
      <xdr:col>14</xdr:col>
      <xdr:colOff>514350</xdr:colOff>
      <xdr:row>25</xdr:row>
      <xdr:rowOff>126207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0075" y="2971801"/>
          <a:ext cx="2809875" cy="2107406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14</xdr:row>
      <xdr:rowOff>28576</xdr:rowOff>
    </xdr:from>
    <xdr:to>
      <xdr:col>19</xdr:col>
      <xdr:colOff>276258</xdr:colOff>
      <xdr:row>24</xdr:row>
      <xdr:rowOff>28576</xdr:rowOff>
    </xdr:to>
    <xdr:pic>
      <xdr:nvPicPr>
        <xdr:cNvPr id="7" name="Picture 6" descr="Image result for zincblende structur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2886076"/>
          <a:ext cx="2314608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95251</xdr:colOff>
      <xdr:row>15</xdr:row>
      <xdr:rowOff>9525</xdr:rowOff>
    </xdr:from>
    <xdr:to>
      <xdr:col>25</xdr:col>
      <xdr:colOff>457632</xdr:colOff>
      <xdr:row>27</xdr:row>
      <xdr:rowOff>95250</xdr:rowOff>
    </xdr:to>
    <xdr:pic>
      <xdr:nvPicPr>
        <xdr:cNvPr id="8" name="Picture 7" descr="Image result for wurtzite structur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1" y="3057525"/>
          <a:ext cx="2800781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</xdr:colOff>
      <xdr:row>27</xdr:row>
      <xdr:rowOff>104775</xdr:rowOff>
    </xdr:from>
    <xdr:to>
      <xdr:col>18</xdr:col>
      <xdr:colOff>438150</xdr:colOff>
      <xdr:row>41</xdr:row>
      <xdr:rowOff>104775</xdr:rowOff>
    </xdr:to>
    <xdr:pic>
      <xdr:nvPicPr>
        <xdr:cNvPr id="9" name="Picture 8" descr="Crystal structure of germanium sulphid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5438775"/>
          <a:ext cx="38100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E31" sqref="E31"/>
    </sheetView>
  </sheetViews>
  <sheetFormatPr baseColWidth="10" defaultColWidth="8.83203125" defaultRowHeight="15" x14ac:dyDescent="0.2"/>
  <cols>
    <col min="7" max="7" width="18" customWidth="1"/>
  </cols>
  <sheetData>
    <row r="1" spans="1:10" ht="30" x14ac:dyDescent="0.2">
      <c r="A1" s="1" t="s">
        <v>33</v>
      </c>
      <c r="B1" s="1" t="s">
        <v>33</v>
      </c>
      <c r="C1" s="1" t="s">
        <v>34</v>
      </c>
      <c r="D1" s="1" t="s">
        <v>35</v>
      </c>
      <c r="E1" s="1" t="s">
        <v>66</v>
      </c>
      <c r="F1" s="1" t="s">
        <v>79</v>
      </c>
      <c r="G1" s="1"/>
      <c r="H1" s="1" t="s">
        <v>36</v>
      </c>
      <c r="I1" s="1" t="s">
        <v>63</v>
      </c>
      <c r="J1" s="1" t="s">
        <v>65</v>
      </c>
    </row>
    <row r="2" spans="1:10" x14ac:dyDescent="0.2">
      <c r="A2" t="s">
        <v>25</v>
      </c>
      <c r="B2" t="s">
        <v>26</v>
      </c>
      <c r="C2">
        <v>298</v>
      </c>
      <c r="D2" t="s">
        <v>27</v>
      </c>
      <c r="E2" t="s">
        <v>80</v>
      </c>
      <c r="F2">
        <v>225</v>
      </c>
      <c r="G2" t="s">
        <v>70</v>
      </c>
      <c r="H2">
        <v>1</v>
      </c>
      <c r="I2">
        <v>1</v>
      </c>
      <c r="J2">
        <v>1</v>
      </c>
    </row>
    <row r="3" spans="1:10" x14ac:dyDescent="0.2">
      <c r="A3" t="s">
        <v>22</v>
      </c>
      <c r="B3" t="s">
        <v>23</v>
      </c>
      <c r="C3">
        <v>281</v>
      </c>
      <c r="D3" t="s">
        <v>24</v>
      </c>
      <c r="E3" t="s">
        <v>81</v>
      </c>
      <c r="F3">
        <v>221</v>
      </c>
      <c r="G3" t="s">
        <v>71</v>
      </c>
      <c r="H3">
        <v>1</v>
      </c>
      <c r="I3">
        <v>1</v>
      </c>
      <c r="J3">
        <v>1</v>
      </c>
    </row>
    <row r="4" spans="1:10" x14ac:dyDescent="0.2">
      <c r="A4" t="s">
        <v>15</v>
      </c>
      <c r="B4" t="s">
        <v>16</v>
      </c>
      <c r="C4">
        <v>116</v>
      </c>
      <c r="D4" t="s">
        <v>17</v>
      </c>
      <c r="E4" t="s">
        <v>75</v>
      </c>
      <c r="F4">
        <v>63</v>
      </c>
      <c r="G4" t="s">
        <v>76</v>
      </c>
    </row>
    <row r="5" spans="1:10" x14ac:dyDescent="0.2">
      <c r="A5" t="s">
        <v>13</v>
      </c>
      <c r="B5" t="s">
        <v>13</v>
      </c>
      <c r="C5">
        <v>73</v>
      </c>
      <c r="D5" t="s">
        <v>14</v>
      </c>
      <c r="E5" t="s">
        <v>69</v>
      </c>
      <c r="F5">
        <v>123</v>
      </c>
      <c r="G5" t="s">
        <v>74</v>
      </c>
    </row>
    <row r="6" spans="1:10" x14ac:dyDescent="0.2">
      <c r="A6" t="s">
        <v>5</v>
      </c>
      <c r="B6" t="s">
        <v>6</v>
      </c>
      <c r="C6">
        <v>71</v>
      </c>
      <c r="D6" t="s">
        <v>7</v>
      </c>
      <c r="E6" t="s">
        <v>68</v>
      </c>
      <c r="F6">
        <v>194</v>
      </c>
      <c r="H6">
        <v>1</v>
      </c>
      <c r="I6">
        <v>1</v>
      </c>
      <c r="J6">
        <v>1</v>
      </c>
    </row>
    <row r="7" spans="1:10" x14ac:dyDescent="0.2">
      <c r="A7" t="s">
        <v>64</v>
      </c>
      <c r="B7" t="s">
        <v>18</v>
      </c>
      <c r="C7">
        <v>70</v>
      </c>
      <c r="D7" t="s">
        <v>19</v>
      </c>
      <c r="E7" t="s">
        <v>84</v>
      </c>
      <c r="F7">
        <v>191</v>
      </c>
    </row>
    <row r="8" spans="1:10" x14ac:dyDescent="0.2">
      <c r="A8" t="s">
        <v>30</v>
      </c>
      <c r="B8" t="s">
        <v>30</v>
      </c>
      <c r="C8">
        <v>45</v>
      </c>
      <c r="D8" t="s">
        <v>31</v>
      </c>
      <c r="E8" t="s">
        <v>83</v>
      </c>
      <c r="F8">
        <v>139</v>
      </c>
    </row>
    <row r="9" spans="1:10" x14ac:dyDescent="0.2">
      <c r="A9" t="s">
        <v>57</v>
      </c>
      <c r="B9" t="s">
        <v>58</v>
      </c>
      <c r="C9">
        <v>41</v>
      </c>
      <c r="D9" t="s">
        <v>27</v>
      </c>
      <c r="E9" t="s">
        <v>67</v>
      </c>
      <c r="F9">
        <v>216</v>
      </c>
      <c r="G9" t="s">
        <v>73</v>
      </c>
      <c r="H9">
        <v>1</v>
      </c>
      <c r="I9">
        <v>1</v>
      </c>
      <c r="J9">
        <v>1</v>
      </c>
    </row>
    <row r="10" spans="1:10" x14ac:dyDescent="0.2">
      <c r="A10" t="s">
        <v>47</v>
      </c>
      <c r="B10" t="s">
        <v>47</v>
      </c>
      <c r="C10">
        <v>31</v>
      </c>
      <c r="D10" t="s">
        <v>19</v>
      </c>
      <c r="E10" t="s">
        <v>82</v>
      </c>
      <c r="F10">
        <v>62</v>
      </c>
      <c r="H10">
        <v>1</v>
      </c>
      <c r="I10">
        <v>1</v>
      </c>
      <c r="J10">
        <v>1</v>
      </c>
    </row>
    <row r="11" spans="1:10" x14ac:dyDescent="0.2">
      <c r="A11" t="s">
        <v>57</v>
      </c>
      <c r="B11" t="s">
        <v>58</v>
      </c>
      <c r="C11">
        <v>28</v>
      </c>
      <c r="D11" t="s">
        <v>7</v>
      </c>
      <c r="E11" t="s">
        <v>68</v>
      </c>
      <c r="F11">
        <v>186</v>
      </c>
      <c r="G11" t="s">
        <v>72</v>
      </c>
      <c r="H11">
        <v>1</v>
      </c>
      <c r="I11">
        <v>1</v>
      </c>
      <c r="J11">
        <v>1</v>
      </c>
    </row>
    <row r="12" spans="1:10" x14ac:dyDescent="0.2">
      <c r="A12" t="s">
        <v>38</v>
      </c>
      <c r="B12" t="s">
        <v>38</v>
      </c>
      <c r="C12">
        <v>25</v>
      </c>
      <c r="D12" t="s">
        <v>39</v>
      </c>
      <c r="E12" t="s">
        <v>77</v>
      </c>
      <c r="F12">
        <v>198</v>
      </c>
      <c r="G12" t="s">
        <v>78</v>
      </c>
      <c r="H12">
        <v>1</v>
      </c>
      <c r="I12">
        <v>1</v>
      </c>
    </row>
    <row r="13" spans="1:10" x14ac:dyDescent="0.2">
      <c r="A13" t="s">
        <v>20</v>
      </c>
      <c r="B13" t="s">
        <v>37</v>
      </c>
      <c r="C13">
        <v>14</v>
      </c>
      <c r="D13" t="s">
        <v>21</v>
      </c>
      <c r="E13" t="s">
        <v>85</v>
      </c>
      <c r="F13">
        <v>187</v>
      </c>
      <c r="H13">
        <v>1</v>
      </c>
      <c r="I13">
        <v>1</v>
      </c>
      <c r="J13">
        <v>1</v>
      </c>
    </row>
    <row r="14" spans="1:10" x14ac:dyDescent="0.2">
      <c r="A14" t="s">
        <v>0</v>
      </c>
      <c r="B14" t="s">
        <v>0</v>
      </c>
      <c r="C14">
        <v>12</v>
      </c>
      <c r="D14" t="s">
        <v>1</v>
      </c>
      <c r="E14" t="s">
        <v>86</v>
      </c>
      <c r="F14">
        <v>227</v>
      </c>
    </row>
    <row r="15" spans="1:10" x14ac:dyDescent="0.2">
      <c r="A15" t="s">
        <v>11</v>
      </c>
      <c r="B15" t="s">
        <v>11</v>
      </c>
      <c r="C15">
        <v>12</v>
      </c>
      <c r="D15" t="s">
        <v>12</v>
      </c>
      <c r="E15" t="s">
        <v>68</v>
      </c>
      <c r="F15">
        <v>185</v>
      </c>
    </row>
    <row r="16" spans="1:10" x14ac:dyDescent="0.2">
      <c r="A16" t="s">
        <v>32</v>
      </c>
      <c r="B16" t="s">
        <v>32</v>
      </c>
      <c r="C16">
        <v>12</v>
      </c>
      <c r="D16" t="s">
        <v>14</v>
      </c>
      <c r="E16" t="s">
        <v>89</v>
      </c>
      <c r="F16" t="s">
        <v>89</v>
      </c>
    </row>
    <row r="17" spans="1:9" x14ac:dyDescent="0.2">
      <c r="A17" t="s">
        <v>53</v>
      </c>
      <c r="B17" t="s">
        <v>53</v>
      </c>
      <c r="C17">
        <v>12</v>
      </c>
      <c r="D17" t="s">
        <v>54</v>
      </c>
      <c r="E17" t="s">
        <v>87</v>
      </c>
      <c r="F17">
        <v>20</v>
      </c>
    </row>
    <row r="18" spans="1:9" x14ac:dyDescent="0.2">
      <c r="A18" t="s">
        <v>42</v>
      </c>
      <c r="B18" t="s">
        <v>42</v>
      </c>
      <c r="C18">
        <v>10</v>
      </c>
      <c r="D18" t="s">
        <v>19</v>
      </c>
      <c r="E18" t="s">
        <v>88</v>
      </c>
      <c r="F18">
        <v>122</v>
      </c>
      <c r="H18">
        <v>1</v>
      </c>
      <c r="I18">
        <v>1</v>
      </c>
    </row>
    <row r="19" spans="1:9" x14ac:dyDescent="0.2">
      <c r="A19" t="s">
        <v>8</v>
      </c>
      <c r="B19" t="s">
        <v>9</v>
      </c>
      <c r="C19">
        <v>8</v>
      </c>
      <c r="D19" t="s">
        <v>10</v>
      </c>
      <c r="E19" t="s">
        <v>67</v>
      </c>
      <c r="F19">
        <v>216</v>
      </c>
      <c r="G19" s="3" t="s">
        <v>90</v>
      </c>
      <c r="H19">
        <v>1</v>
      </c>
    </row>
    <row r="20" spans="1:9" x14ac:dyDescent="0.2">
      <c r="A20" t="s">
        <v>45</v>
      </c>
      <c r="B20" t="s">
        <v>45</v>
      </c>
      <c r="C20">
        <v>8</v>
      </c>
      <c r="D20" t="s">
        <v>46</v>
      </c>
      <c r="E20" s="2" t="s">
        <v>75</v>
      </c>
      <c r="F20" s="2">
        <v>63</v>
      </c>
      <c r="G20" s="3" t="s">
        <v>90</v>
      </c>
    </row>
    <row r="21" spans="1:9" x14ac:dyDescent="0.2">
      <c r="A21" t="s">
        <v>48</v>
      </c>
      <c r="B21" t="s">
        <v>48</v>
      </c>
      <c r="C21">
        <v>8</v>
      </c>
      <c r="D21" t="s">
        <v>49</v>
      </c>
      <c r="E21" t="s">
        <v>91</v>
      </c>
      <c r="F21">
        <v>58</v>
      </c>
      <c r="H21">
        <v>1</v>
      </c>
    </row>
    <row r="22" spans="1:9" x14ac:dyDescent="0.2">
      <c r="A22" t="s">
        <v>51</v>
      </c>
      <c r="B22" t="s">
        <v>51</v>
      </c>
      <c r="C22">
        <v>8</v>
      </c>
      <c r="D22" t="s">
        <v>52</v>
      </c>
      <c r="E22" t="s">
        <v>81</v>
      </c>
      <c r="F22">
        <v>221</v>
      </c>
      <c r="G22" s="3" t="s">
        <v>90</v>
      </c>
    </row>
    <row r="23" spans="1:9" x14ac:dyDescent="0.2">
      <c r="A23" t="s">
        <v>50</v>
      </c>
      <c r="B23" t="s">
        <v>50</v>
      </c>
      <c r="C23">
        <v>7</v>
      </c>
      <c r="D23" t="s">
        <v>1</v>
      </c>
      <c r="E23" t="s">
        <v>92</v>
      </c>
      <c r="F23">
        <v>19</v>
      </c>
      <c r="H23">
        <v>1</v>
      </c>
    </row>
    <row r="24" spans="1:9" x14ac:dyDescent="0.2">
      <c r="A24" t="s">
        <v>40</v>
      </c>
      <c r="B24" t="s">
        <v>62</v>
      </c>
      <c r="C24">
        <v>6</v>
      </c>
      <c r="D24" t="s">
        <v>41</v>
      </c>
      <c r="E24" t="s">
        <v>94</v>
      </c>
      <c r="F24">
        <v>218</v>
      </c>
      <c r="H24">
        <v>1</v>
      </c>
    </row>
    <row r="25" spans="1:9" x14ac:dyDescent="0.2">
      <c r="A25" t="s">
        <v>28</v>
      </c>
      <c r="B25" t="s">
        <v>28</v>
      </c>
      <c r="C25">
        <v>5</v>
      </c>
      <c r="D25" t="s">
        <v>29</v>
      </c>
      <c r="E25" t="s">
        <v>95</v>
      </c>
      <c r="F25">
        <v>140</v>
      </c>
    </row>
    <row r="26" spans="1:9" x14ac:dyDescent="0.2">
      <c r="A26" t="s">
        <v>61</v>
      </c>
      <c r="B26" t="s">
        <v>55</v>
      </c>
      <c r="C26">
        <v>5</v>
      </c>
      <c r="D26" t="s">
        <v>14</v>
      </c>
      <c r="E26" t="s">
        <v>93</v>
      </c>
      <c r="F26">
        <v>129</v>
      </c>
      <c r="H26">
        <v>1</v>
      </c>
    </row>
    <row r="27" spans="1:9" x14ac:dyDescent="0.2">
      <c r="A27" t="s">
        <v>2</v>
      </c>
      <c r="B27" t="s">
        <v>3</v>
      </c>
      <c r="C27">
        <v>4</v>
      </c>
      <c r="D27" t="s">
        <v>4</v>
      </c>
      <c r="E27" t="s">
        <v>96</v>
      </c>
      <c r="F27">
        <v>109</v>
      </c>
      <c r="H27">
        <v>1</v>
      </c>
    </row>
    <row r="28" spans="1:9" x14ac:dyDescent="0.2">
      <c r="A28" t="s">
        <v>59</v>
      </c>
      <c r="B28" t="s">
        <v>59</v>
      </c>
      <c r="C28">
        <v>3</v>
      </c>
      <c r="D28" t="s">
        <v>60</v>
      </c>
      <c r="E28" t="s">
        <v>89</v>
      </c>
      <c r="F28" t="s">
        <v>89</v>
      </c>
    </row>
    <row r="29" spans="1:9" x14ac:dyDescent="0.2">
      <c r="A29" t="s">
        <v>43</v>
      </c>
      <c r="B29" t="s">
        <v>43</v>
      </c>
      <c r="C29">
        <v>1</v>
      </c>
      <c r="D29" t="s">
        <v>44</v>
      </c>
      <c r="E29" t="s">
        <v>97</v>
      </c>
      <c r="F29">
        <v>166</v>
      </c>
    </row>
    <row r="30" spans="1:9" x14ac:dyDescent="0.2">
      <c r="A30" t="s">
        <v>56</v>
      </c>
      <c r="B30" t="s">
        <v>56</v>
      </c>
      <c r="C30">
        <v>1</v>
      </c>
      <c r="D30" t="s">
        <v>14</v>
      </c>
      <c r="E30" t="s">
        <v>98</v>
      </c>
      <c r="F30">
        <v>131</v>
      </c>
    </row>
    <row r="32" spans="1:9" x14ac:dyDescent="0.2">
      <c r="H32">
        <f>SUM(H2:H30)</f>
        <v>15</v>
      </c>
      <c r="I32">
        <f>SUM(I2:I30)</f>
        <v>9</v>
      </c>
    </row>
  </sheetData>
  <sortState ref="A1:I30">
    <sortCondition descending="1" ref="C1:C30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Phillpot,Simon R</dc:creator>
  <cp:lastModifiedBy>Microsoft Office User</cp:lastModifiedBy>
  <dcterms:created xsi:type="dcterms:W3CDTF">2017-01-10T18:53:09Z</dcterms:created>
  <dcterms:modified xsi:type="dcterms:W3CDTF">2017-08-25T04:55:52Z</dcterms:modified>
</cp:coreProperties>
</file>