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rio\Code\erahumed\erahumed\data-raw\raw\"/>
    </mc:Choice>
  </mc:AlternateContent>
  <xr:revisionPtr revIDLastSave="0" documentId="13_ncr:1_{2E705813-D540-4B81-8F38-91969E451CA4}" xr6:coauthVersionLast="47" xr6:coauthVersionMax="47" xr10:uidLastSave="{00000000-0000-0000-0000-000000000000}"/>
  <bookViews>
    <workbookView xWindow="-108" yWindow="-108" windowWidth="23256" windowHeight="12456" xr2:uid="{1E4F0AD0-4D97-4600-9516-2EBF7D3724AB}"/>
  </bookViews>
  <sheets>
    <sheet name="Chemical Properties" sheetId="13" r:id="rId1"/>
    <sheet name="Chemical Properties Long" sheetId="11" r:id="rId2"/>
    <sheet name="Chemical Properties Description" sheetId="12" r:id="rId3"/>
    <sheet name="Global Properti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</calcChain>
</file>

<file path=xl/sharedStrings.xml><?xml version="1.0" encoding="utf-8"?>
<sst xmlns="http://schemas.openxmlformats.org/spreadsheetml/2006/main" count="376" uniqueCount="84">
  <si>
    <t>drift</t>
  </si>
  <si>
    <t>percentage loss to drift</t>
  </si>
  <si>
    <t>covmax</t>
  </si>
  <si>
    <t>interception potential of foliage at crop maturation</t>
  </si>
  <si>
    <t>value</t>
  </si>
  <si>
    <t>bd</t>
  </si>
  <si>
    <t>bulk density of the sediment</t>
  </si>
  <si>
    <t>Martinez-Megías et al., 2023</t>
  </si>
  <si>
    <t>g/cc</t>
  </si>
  <si>
    <t>%</t>
  </si>
  <si>
    <t>SNK</t>
  </si>
  <si>
    <t>qseep</t>
  </si>
  <si>
    <t>dt</t>
  </si>
  <si>
    <t>time interval</t>
  </si>
  <si>
    <t>days</t>
  </si>
  <si>
    <t>default</t>
  </si>
  <si>
    <t>parameter</t>
  </si>
  <si>
    <t>wilting</t>
  </si>
  <si>
    <t>wilting point</t>
  </si>
  <si>
    <t>cm/cm</t>
  </si>
  <si>
    <t>fc</t>
  </si>
  <si>
    <t>field capacity</t>
  </si>
  <si>
    <t>kw</t>
  </si>
  <si>
    <t>kf</t>
  </si>
  <si>
    <t>ks_sat</t>
  </si>
  <si>
    <t>ks_unsat</t>
  </si>
  <si>
    <t>Metabolism degradation rate in water (1/day)</t>
  </si>
  <si>
    <t>Degradation rate in saturated soil (sediment)(1/day)</t>
  </si>
  <si>
    <t xml:space="preserve">Degradation rate in unsatured soil (1/day)
</t>
  </si>
  <si>
    <t>Degradation rate on foliage (1/day)</t>
  </si>
  <si>
    <t>sol</t>
  </si>
  <si>
    <t>Pesticide solubility in water (ppm)</t>
  </si>
  <si>
    <t>MW</t>
  </si>
  <si>
    <t>dinc</t>
  </si>
  <si>
    <t>dact</t>
  </si>
  <si>
    <t>Molecular weight</t>
  </si>
  <si>
    <t>Incorporation depth (m)</t>
  </si>
  <si>
    <t>Active sediment layer depth (m)</t>
  </si>
  <si>
    <t>Washoff rate per cm of precipitation</t>
  </si>
  <si>
    <t>Water/sediment partition coefficient (cc/g)</t>
  </si>
  <si>
    <t>Volatilization coefficient (m/day)</t>
  </si>
  <si>
    <t>Settling velocity (m/day)</t>
  </si>
  <si>
    <t>kd</t>
  </si>
  <si>
    <t>fet</t>
  </si>
  <si>
    <t>kvolat</t>
  </si>
  <si>
    <t>ksetl</t>
  </si>
  <si>
    <t>css</t>
  </si>
  <si>
    <t>suspended sediment concentration</t>
  </si>
  <si>
    <t>vbind</t>
  </si>
  <si>
    <t>Q10_kw</t>
  </si>
  <si>
    <t>kw_temp</t>
  </si>
  <si>
    <t>Q10_ks_sat</t>
  </si>
  <si>
    <t>ks_sat_temp</t>
  </si>
  <si>
    <t>Q10 coefficient for degradation in wet sediment</t>
  </si>
  <si>
    <t>Reference temperature for Q10 coefficient for degradation in wet sediment (ºC)</t>
  </si>
  <si>
    <t>Q10 coefficient for degradation in water</t>
  </si>
  <si>
    <t>Reference temperature for Q10 coefficient for degradation in water (ºC)</t>
  </si>
  <si>
    <t>Q10_ks_unsat</t>
  </si>
  <si>
    <t>Q10 coefficient for degradation in dry sediment</t>
  </si>
  <si>
    <t>ks_unsat_temp</t>
  </si>
  <si>
    <t>Parameter</t>
  </si>
  <si>
    <t>Description</t>
  </si>
  <si>
    <t>Acetamiprid</t>
  </si>
  <si>
    <t>Value</t>
  </si>
  <si>
    <t>Unit</t>
  </si>
  <si>
    <t>Ref</t>
  </si>
  <si>
    <t>Azoxy</t>
  </si>
  <si>
    <t>Cicloxidim</t>
  </si>
  <si>
    <t>Difeno</t>
  </si>
  <si>
    <t>Benta</t>
  </si>
  <si>
    <t>Cyhalo</t>
  </si>
  <si>
    <t>MCPA</t>
  </si>
  <si>
    <t>Penoxulam</t>
  </si>
  <si>
    <t>chemical</t>
  </si>
  <si>
    <t>dinc_m</t>
  </si>
  <si>
    <t>fet_cm</t>
  </si>
  <si>
    <t>kd_cm3_g</t>
  </si>
  <si>
    <t>kf_day</t>
  </si>
  <si>
    <t>ks_sat_day</t>
  </si>
  <si>
    <t>ks_unsat_day</t>
  </si>
  <si>
    <t>ksetl_m_day</t>
  </si>
  <si>
    <t>kvolat_m_day</t>
  </si>
  <si>
    <t>kw_day</t>
  </si>
  <si>
    <t>sol_ppm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</si>
</sst>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4" fillId="2" borderId="1" xfId="0" applyFont="1" applyFill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CF40-947E-4F43-9725-E413236A1838}">
  <dimension ref="A1:R9"/>
  <sheetViews>
    <sheetView tabSelected="1" topLeftCell="B1" workbookViewId="0">
      <selection activeCell="P10" sqref="P10"/>
    </sheetView>
  </sheetViews>
  <sheetFormatPr defaultRowHeight="14.4" x14ac:dyDescent="0.3"/>
  <cols>
    <col min="1" max="1" width="17.21875" bestFit="1" customWidth="1"/>
    <col min="2" max="2" width="19.88671875" bestFit="1" customWidth="1"/>
    <col min="3" max="3" width="7.44140625" customWidth="1"/>
    <col min="4" max="4" width="10.109375" customWidth="1"/>
    <col min="5" max="6" width="12" bestFit="1" customWidth="1"/>
    <col min="7" max="7" width="12.44140625" customWidth="1"/>
    <col min="8" max="8" width="12" bestFit="1" customWidth="1"/>
    <col min="9" max="9" width="13.5546875" bestFit="1" customWidth="1"/>
    <col min="10" max="10" width="11.88671875" customWidth="1"/>
    <col min="11" max="11" width="14.5546875" customWidth="1"/>
    <col min="12" max="12" width="12" bestFit="1" customWidth="1"/>
    <col min="13" max="13" width="8.5546875" bestFit="1" customWidth="1"/>
    <col min="14" max="14" width="11" bestFit="1" customWidth="1"/>
    <col min="15" max="15" width="14.88671875" customWidth="1"/>
    <col min="16" max="16" width="12.33203125" bestFit="1" customWidth="1"/>
    <col min="17" max="17" width="7.44140625" bestFit="1" customWidth="1"/>
    <col min="18" max="18" width="10.77734375" customWidth="1"/>
    <col min="19" max="19" width="17.21875" bestFit="1" customWidth="1"/>
  </cols>
  <sheetData>
    <row r="1" spans="1:18" x14ac:dyDescent="0.3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52</v>
      </c>
      <c r="H1" s="9" t="s">
        <v>79</v>
      </c>
      <c r="I1" s="9" t="s">
        <v>59</v>
      </c>
      <c r="J1" s="9" t="s">
        <v>80</v>
      </c>
      <c r="K1" s="9" t="s">
        <v>81</v>
      </c>
      <c r="L1" s="9" t="s">
        <v>82</v>
      </c>
      <c r="M1" s="9" t="s">
        <v>50</v>
      </c>
      <c r="N1" s="9" t="s">
        <v>32</v>
      </c>
      <c r="O1" s="9" t="s">
        <v>51</v>
      </c>
      <c r="P1" s="9" t="s">
        <v>57</v>
      </c>
      <c r="Q1" s="9" t="s">
        <v>49</v>
      </c>
      <c r="R1" s="9" t="s">
        <v>83</v>
      </c>
    </row>
    <row r="2" spans="1:18" x14ac:dyDescent="0.3">
      <c r="A2" s="8" t="s">
        <v>62</v>
      </c>
      <c r="B2" s="10">
        <v>0</v>
      </c>
      <c r="C2" s="10">
        <v>0.2</v>
      </c>
      <c r="D2" s="10">
        <v>5.8</v>
      </c>
      <c r="E2" s="10">
        <v>0.11002336199364211</v>
      </c>
      <c r="F2" s="10">
        <v>0.23104906018664842</v>
      </c>
      <c r="G2" s="10">
        <v>20</v>
      </c>
      <c r="H2" s="10">
        <v>0.23104906018664842</v>
      </c>
      <c r="I2" s="10">
        <v>20</v>
      </c>
      <c r="J2" s="10">
        <v>2</v>
      </c>
      <c r="K2" s="10">
        <v>0</v>
      </c>
      <c r="L2" s="10">
        <v>3.5185136069032757E-2</v>
      </c>
      <c r="M2" s="10">
        <v>20</v>
      </c>
      <c r="N2" s="10">
        <v>222.67699999999999</v>
      </c>
      <c r="O2" s="10">
        <v>2.58</v>
      </c>
      <c r="P2" s="10">
        <v>2.58</v>
      </c>
      <c r="Q2" s="10">
        <v>2.58</v>
      </c>
      <c r="R2" s="10">
        <v>2950</v>
      </c>
    </row>
    <row r="3" spans="1:18" x14ac:dyDescent="0.3">
      <c r="A3" s="8" t="s">
        <v>66</v>
      </c>
      <c r="B3" s="10">
        <v>0</v>
      </c>
      <c r="C3" s="10">
        <v>0.2</v>
      </c>
      <c r="D3" s="10">
        <v>208.22</v>
      </c>
      <c r="E3" s="10">
        <v>9.2999999999999999E-2</v>
      </c>
      <c r="F3" s="10">
        <v>0.20799999999999999</v>
      </c>
      <c r="G3" s="10">
        <v>20</v>
      </c>
      <c r="H3" s="10">
        <v>3.0000000000000001E-3</v>
      </c>
      <c r="I3" s="10">
        <v>20</v>
      </c>
      <c r="J3" s="10">
        <v>2</v>
      </c>
      <c r="K3" s="10">
        <v>3.0000000000000001E-3</v>
      </c>
      <c r="L3" s="10">
        <v>0.20799999999999999</v>
      </c>
      <c r="M3" s="10">
        <v>20</v>
      </c>
      <c r="N3" s="10">
        <v>403.33800000000002</v>
      </c>
      <c r="O3" s="10">
        <v>2.6</v>
      </c>
      <c r="P3" s="10">
        <v>2.6</v>
      </c>
      <c r="Q3" s="10">
        <v>2.6</v>
      </c>
      <c r="R3" s="10">
        <v>6.73</v>
      </c>
    </row>
    <row r="4" spans="1:18" x14ac:dyDescent="0.3">
      <c r="A4" s="8" t="s">
        <v>69</v>
      </c>
      <c r="B4" s="10">
        <v>0</v>
      </c>
      <c r="C4" s="10">
        <v>0.2</v>
      </c>
      <c r="D4" s="10">
        <v>1.6</v>
      </c>
      <c r="E4" s="10">
        <v>0.46200000000000002</v>
      </c>
      <c r="F4" s="10">
        <v>9.1999999999999998E-2</v>
      </c>
      <c r="G4" s="10">
        <v>20</v>
      </c>
      <c r="H4" s="10">
        <v>9.1999999999999998E-2</v>
      </c>
      <c r="I4" s="10">
        <v>20</v>
      </c>
      <c r="J4" s="10">
        <v>2</v>
      </c>
      <c r="K4" s="10">
        <v>0.01</v>
      </c>
      <c r="L4" s="10">
        <v>8.9999999999999993E-3</v>
      </c>
      <c r="M4" s="10">
        <v>20</v>
      </c>
      <c r="N4" s="10">
        <v>240.28</v>
      </c>
      <c r="O4" s="10">
        <v>2.58</v>
      </c>
      <c r="P4" s="10">
        <v>2.58</v>
      </c>
      <c r="Q4" s="10">
        <v>2.58</v>
      </c>
      <c r="R4" s="10">
        <v>7112</v>
      </c>
    </row>
    <row r="5" spans="1:18" x14ac:dyDescent="0.3">
      <c r="A5" s="8" t="s">
        <v>67</v>
      </c>
      <c r="B5" s="10">
        <v>0</v>
      </c>
      <c r="C5" s="10">
        <v>0.2</v>
      </c>
      <c r="D5" s="10">
        <v>2.1</v>
      </c>
      <c r="E5" s="10">
        <v>0.24755256448569476</v>
      </c>
      <c r="F5" s="10">
        <v>3.0136833937388925E-2</v>
      </c>
      <c r="G5" s="10">
        <v>20</v>
      </c>
      <c r="H5" s="10">
        <v>0.11748257297626191</v>
      </c>
      <c r="I5" s="10">
        <v>20</v>
      </c>
      <c r="J5" s="10">
        <v>2</v>
      </c>
      <c r="K5" s="10">
        <v>0</v>
      </c>
      <c r="L5" s="10">
        <v>4.6209812037329684E-2</v>
      </c>
      <c r="M5" s="10">
        <v>20</v>
      </c>
      <c r="N5" s="10">
        <v>325.5</v>
      </c>
      <c r="O5" s="10">
        <v>2.6</v>
      </c>
      <c r="P5" s="10">
        <v>2.6</v>
      </c>
      <c r="Q5" s="10">
        <v>2.6</v>
      </c>
      <c r="R5" s="10">
        <v>408</v>
      </c>
    </row>
    <row r="6" spans="1:18" x14ac:dyDescent="0.3">
      <c r="A6" s="8" t="s">
        <v>70</v>
      </c>
      <c r="B6" s="10">
        <v>0</v>
      </c>
      <c r="C6" s="10">
        <v>0.2</v>
      </c>
      <c r="D6" s="10">
        <v>5.39</v>
      </c>
      <c r="E6" s="10">
        <v>0.161</v>
      </c>
      <c r="F6" s="10">
        <v>0.97599999999999998</v>
      </c>
      <c r="G6" s="10">
        <v>20</v>
      </c>
      <c r="H6" s="10">
        <v>0.97599999999999998</v>
      </c>
      <c r="I6" s="10">
        <v>20</v>
      </c>
      <c r="J6" s="10">
        <v>2</v>
      </c>
      <c r="K6" s="10">
        <v>0</v>
      </c>
      <c r="L6" s="10">
        <v>0.126</v>
      </c>
      <c r="M6" s="10">
        <v>20</v>
      </c>
      <c r="N6" s="10">
        <v>357.38</v>
      </c>
      <c r="O6" s="10">
        <v>2.58</v>
      </c>
      <c r="P6" s="10">
        <v>2.58</v>
      </c>
      <c r="Q6" s="10">
        <v>2.58</v>
      </c>
      <c r="R6" s="10">
        <v>180</v>
      </c>
    </row>
    <row r="7" spans="1:18" x14ac:dyDescent="0.3">
      <c r="A7" s="8" t="s">
        <v>68</v>
      </c>
      <c r="B7" s="10">
        <v>0</v>
      </c>
      <c r="C7" s="10">
        <v>0.2</v>
      </c>
      <c r="D7" s="10">
        <v>109.04</v>
      </c>
      <c r="E7" s="10">
        <v>9.4E-2</v>
      </c>
      <c r="F7" s="10">
        <v>0.23100000000000001</v>
      </c>
      <c r="G7" s="10">
        <v>20</v>
      </c>
      <c r="H7" s="10">
        <v>8.0000000000000002E-3</v>
      </c>
      <c r="I7" s="10">
        <v>20</v>
      </c>
      <c r="J7" s="10">
        <v>2</v>
      </c>
      <c r="K7" s="10">
        <v>1E-3</v>
      </c>
      <c r="L7" s="10">
        <v>0.23100000000000001</v>
      </c>
      <c r="M7" s="10">
        <v>20</v>
      </c>
      <c r="N7" s="10">
        <v>406.3</v>
      </c>
      <c r="O7" s="10">
        <v>2.6</v>
      </c>
      <c r="P7" s="10">
        <v>2.6</v>
      </c>
      <c r="Q7" s="10">
        <v>2.6</v>
      </c>
      <c r="R7" s="10">
        <v>15</v>
      </c>
    </row>
    <row r="8" spans="1:18" x14ac:dyDescent="0.3">
      <c r="A8" s="8" t="s">
        <v>71</v>
      </c>
      <c r="B8" s="10">
        <v>0</v>
      </c>
      <c r="C8" s="10">
        <v>0.2</v>
      </c>
      <c r="D8" s="10">
        <v>0.03</v>
      </c>
      <c r="E8" s="10">
        <v>0.16500000000000001</v>
      </c>
      <c r="F8" s="10">
        <v>4.1000000000000002E-2</v>
      </c>
      <c r="G8" s="10">
        <v>20</v>
      </c>
      <c r="H8" s="10">
        <v>2.9000000000000001E-2</v>
      </c>
      <c r="I8" s="10">
        <v>20</v>
      </c>
      <c r="J8" s="10">
        <v>2</v>
      </c>
      <c r="K8" s="10">
        <v>0</v>
      </c>
      <c r="L8" s="10">
        <v>5.0999999999999997E-2</v>
      </c>
      <c r="M8" s="10">
        <v>20</v>
      </c>
      <c r="N8" s="10">
        <v>200.62</v>
      </c>
      <c r="O8" s="10">
        <v>2.58</v>
      </c>
      <c r="P8" s="10">
        <v>2.58</v>
      </c>
      <c r="Q8" s="10">
        <v>2.58</v>
      </c>
      <c r="R8" s="10">
        <v>29390</v>
      </c>
    </row>
    <row r="9" spans="1:18" x14ac:dyDescent="0.3">
      <c r="A9" s="8" t="s">
        <v>72</v>
      </c>
      <c r="B9" s="10">
        <v>0</v>
      </c>
      <c r="C9" s="10">
        <v>0.2</v>
      </c>
      <c r="D9" s="10">
        <v>2.1</v>
      </c>
      <c r="E9" s="10">
        <v>0.248</v>
      </c>
      <c r="F9" s="10">
        <v>0.03</v>
      </c>
      <c r="G9" s="10">
        <v>20</v>
      </c>
      <c r="H9" s="10">
        <v>0.11700000000000001</v>
      </c>
      <c r="I9" s="10">
        <v>20</v>
      </c>
      <c r="J9" s="10">
        <v>2</v>
      </c>
      <c r="K9" s="10">
        <v>0</v>
      </c>
      <c r="L9" s="10">
        <v>4.5999999999999999E-2</v>
      </c>
      <c r="M9" s="10">
        <v>20</v>
      </c>
      <c r="N9" s="10">
        <v>483.4</v>
      </c>
      <c r="O9" s="10">
        <v>2.58</v>
      </c>
      <c r="P9" s="10">
        <v>2.58</v>
      </c>
      <c r="Q9" s="10">
        <v>2.58</v>
      </c>
      <c r="R9" s="10">
        <v>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C5BA-8695-45E0-A2BC-D4F3771C47F5}">
  <dimension ref="A1:C137"/>
  <sheetViews>
    <sheetView topLeftCell="B1" zoomScale="85" zoomScaleNormal="85" workbookViewId="0">
      <selection activeCell="E7" sqref="E7:V15"/>
    </sheetView>
  </sheetViews>
  <sheetFormatPr defaultRowHeight="14.4" x14ac:dyDescent="0.3"/>
  <cols>
    <col min="1" max="1" width="11.33203125" bestFit="1" customWidth="1"/>
    <col min="2" max="2" width="18.33203125" customWidth="1"/>
    <col min="3" max="3" width="14.21875" customWidth="1"/>
  </cols>
  <sheetData>
    <row r="1" spans="1:3" x14ac:dyDescent="0.3">
      <c r="A1" s="7" t="s">
        <v>73</v>
      </c>
      <c r="B1" s="7" t="s">
        <v>16</v>
      </c>
      <c r="C1" s="7" t="s">
        <v>4</v>
      </c>
    </row>
    <row r="2" spans="1:3" x14ac:dyDescent="0.3">
      <c r="A2" t="s">
        <v>62</v>
      </c>
      <c r="B2" t="s">
        <v>22</v>
      </c>
      <c r="C2" s="3">
        <v>3.5185136069032757E-2</v>
      </c>
    </row>
    <row r="3" spans="1:3" x14ac:dyDescent="0.3">
      <c r="A3" t="s">
        <v>62</v>
      </c>
      <c r="B3" t="s">
        <v>49</v>
      </c>
      <c r="C3" s="3">
        <v>2.58</v>
      </c>
    </row>
    <row r="4" spans="1:3" x14ac:dyDescent="0.3">
      <c r="A4" t="s">
        <v>62</v>
      </c>
      <c r="B4" t="s">
        <v>50</v>
      </c>
      <c r="C4" s="3">
        <v>20</v>
      </c>
    </row>
    <row r="5" spans="1:3" x14ac:dyDescent="0.3">
      <c r="A5" t="s">
        <v>62</v>
      </c>
      <c r="B5" t="s">
        <v>23</v>
      </c>
      <c r="C5" s="1">
        <f>LN(2)/6.3</f>
        <v>0.11002336199364211</v>
      </c>
    </row>
    <row r="6" spans="1:3" x14ac:dyDescent="0.3">
      <c r="A6" t="s">
        <v>62</v>
      </c>
      <c r="B6" t="s">
        <v>24</v>
      </c>
      <c r="C6" s="1">
        <v>0.23104906018664842</v>
      </c>
    </row>
    <row r="7" spans="1:3" x14ac:dyDescent="0.3">
      <c r="A7" t="s">
        <v>62</v>
      </c>
      <c r="B7" t="s">
        <v>51</v>
      </c>
      <c r="C7" s="1">
        <v>2.58</v>
      </c>
    </row>
    <row r="8" spans="1:3" x14ac:dyDescent="0.3">
      <c r="A8" t="s">
        <v>62</v>
      </c>
      <c r="B8" t="s">
        <v>52</v>
      </c>
      <c r="C8" s="1">
        <v>20</v>
      </c>
    </row>
    <row r="9" spans="1:3" x14ac:dyDescent="0.3">
      <c r="A9" t="s">
        <v>62</v>
      </c>
      <c r="B9" t="s">
        <v>25</v>
      </c>
      <c r="C9" s="1">
        <v>0.23104906018664842</v>
      </c>
    </row>
    <row r="10" spans="1:3" x14ac:dyDescent="0.3">
      <c r="A10" t="s">
        <v>62</v>
      </c>
      <c r="B10" t="s">
        <v>57</v>
      </c>
      <c r="C10" s="1">
        <v>2.58</v>
      </c>
    </row>
    <row r="11" spans="1:3" x14ac:dyDescent="0.3">
      <c r="A11" t="s">
        <v>62</v>
      </c>
      <c r="B11" t="s">
        <v>59</v>
      </c>
      <c r="C11" s="1">
        <v>20</v>
      </c>
    </row>
    <row r="12" spans="1:3" x14ac:dyDescent="0.3">
      <c r="A12" t="s">
        <v>62</v>
      </c>
      <c r="B12" t="s">
        <v>30</v>
      </c>
      <c r="C12" s="5">
        <v>2950</v>
      </c>
    </row>
    <row r="13" spans="1:3" x14ac:dyDescent="0.3">
      <c r="A13" t="s">
        <v>62</v>
      </c>
      <c r="B13" t="s">
        <v>32</v>
      </c>
      <c r="C13" s="6">
        <v>222677</v>
      </c>
    </row>
    <row r="14" spans="1:3" x14ac:dyDescent="0.3">
      <c r="A14" t="s">
        <v>62</v>
      </c>
      <c r="B14" t="s">
        <v>33</v>
      </c>
      <c r="C14" s="1">
        <v>0</v>
      </c>
    </row>
    <row r="15" spans="1:3" x14ac:dyDescent="0.3">
      <c r="A15" t="s">
        <v>62</v>
      </c>
      <c r="B15" t="s">
        <v>43</v>
      </c>
      <c r="C15" s="1">
        <v>0.2</v>
      </c>
    </row>
    <row r="16" spans="1:3" x14ac:dyDescent="0.3">
      <c r="A16" t="s">
        <v>62</v>
      </c>
      <c r="B16" t="s">
        <v>42</v>
      </c>
      <c r="C16" s="4">
        <v>5.8</v>
      </c>
    </row>
    <row r="17" spans="1:3" x14ac:dyDescent="0.3">
      <c r="A17" t="s">
        <v>62</v>
      </c>
      <c r="B17" t="s">
        <v>44</v>
      </c>
      <c r="C17">
        <v>0</v>
      </c>
    </row>
    <row r="18" spans="1:3" x14ac:dyDescent="0.3">
      <c r="A18" t="s">
        <v>62</v>
      </c>
      <c r="B18" t="s">
        <v>45</v>
      </c>
      <c r="C18">
        <v>2</v>
      </c>
    </row>
    <row r="19" spans="1:3" x14ac:dyDescent="0.3">
      <c r="A19" t="s">
        <v>66</v>
      </c>
      <c r="B19" t="s">
        <v>22</v>
      </c>
      <c r="C19">
        <v>0.20799999999999999</v>
      </c>
    </row>
    <row r="20" spans="1:3" x14ac:dyDescent="0.3">
      <c r="A20" t="s">
        <v>66</v>
      </c>
      <c r="B20" t="s">
        <v>49</v>
      </c>
      <c r="C20">
        <v>2.6</v>
      </c>
    </row>
    <row r="21" spans="1:3" x14ac:dyDescent="0.3">
      <c r="A21" t="s">
        <v>66</v>
      </c>
      <c r="B21" t="s">
        <v>50</v>
      </c>
      <c r="C21">
        <v>20</v>
      </c>
    </row>
    <row r="22" spans="1:3" x14ac:dyDescent="0.3">
      <c r="A22" t="s">
        <v>66</v>
      </c>
      <c r="B22" t="s">
        <v>23</v>
      </c>
      <c r="C22">
        <v>9.2999999999999999E-2</v>
      </c>
    </row>
    <row r="23" spans="1:3" x14ac:dyDescent="0.3">
      <c r="A23" t="s">
        <v>66</v>
      </c>
      <c r="B23" t="s">
        <v>24</v>
      </c>
      <c r="C23">
        <v>0.20799999999999999</v>
      </c>
    </row>
    <row r="24" spans="1:3" x14ac:dyDescent="0.3">
      <c r="A24" t="s">
        <v>66</v>
      </c>
      <c r="B24" t="s">
        <v>51</v>
      </c>
      <c r="C24">
        <v>2.6</v>
      </c>
    </row>
    <row r="25" spans="1:3" x14ac:dyDescent="0.3">
      <c r="A25" t="s">
        <v>66</v>
      </c>
      <c r="B25" t="s">
        <v>52</v>
      </c>
      <c r="C25">
        <v>20</v>
      </c>
    </row>
    <row r="26" spans="1:3" x14ac:dyDescent="0.3">
      <c r="A26" t="s">
        <v>66</v>
      </c>
      <c r="B26" t="s">
        <v>25</v>
      </c>
      <c r="C26">
        <v>3.0000000000000001E-3</v>
      </c>
    </row>
    <row r="27" spans="1:3" x14ac:dyDescent="0.3">
      <c r="A27" t="s">
        <v>66</v>
      </c>
      <c r="B27" t="s">
        <v>57</v>
      </c>
      <c r="C27">
        <v>2.6</v>
      </c>
    </row>
    <row r="28" spans="1:3" x14ac:dyDescent="0.3">
      <c r="A28" t="s">
        <v>66</v>
      </c>
      <c r="B28" t="s">
        <v>59</v>
      </c>
      <c r="C28">
        <v>20</v>
      </c>
    </row>
    <row r="29" spans="1:3" x14ac:dyDescent="0.3">
      <c r="A29" t="s">
        <v>66</v>
      </c>
      <c r="B29" t="s">
        <v>30</v>
      </c>
      <c r="C29">
        <v>6.73</v>
      </c>
    </row>
    <row r="30" spans="1:3" x14ac:dyDescent="0.3">
      <c r="A30" t="s">
        <v>66</v>
      </c>
      <c r="B30" t="s">
        <v>32</v>
      </c>
      <c r="C30">
        <v>403.33800000000002</v>
      </c>
    </row>
    <row r="31" spans="1:3" x14ac:dyDescent="0.3">
      <c r="A31" t="s">
        <v>66</v>
      </c>
      <c r="B31" t="s">
        <v>33</v>
      </c>
      <c r="C31">
        <v>0</v>
      </c>
    </row>
    <row r="32" spans="1:3" x14ac:dyDescent="0.3">
      <c r="A32" t="s">
        <v>66</v>
      </c>
      <c r="B32" t="s">
        <v>43</v>
      </c>
      <c r="C32">
        <v>0.2</v>
      </c>
    </row>
    <row r="33" spans="1:3" x14ac:dyDescent="0.3">
      <c r="A33" t="s">
        <v>66</v>
      </c>
      <c r="B33" t="s">
        <v>42</v>
      </c>
      <c r="C33">
        <v>208.22</v>
      </c>
    </row>
    <row r="34" spans="1:3" x14ac:dyDescent="0.3">
      <c r="A34" t="s">
        <v>66</v>
      </c>
      <c r="B34" t="s">
        <v>44</v>
      </c>
      <c r="C34">
        <v>3.0000000000000001E-3</v>
      </c>
    </row>
    <row r="35" spans="1:3" x14ac:dyDescent="0.3">
      <c r="A35" t="s">
        <v>66</v>
      </c>
      <c r="B35" t="s">
        <v>45</v>
      </c>
      <c r="C35">
        <v>2</v>
      </c>
    </row>
    <row r="36" spans="1:3" x14ac:dyDescent="0.3">
      <c r="A36" t="s">
        <v>67</v>
      </c>
      <c r="B36" t="s">
        <v>22</v>
      </c>
      <c r="C36">
        <v>4.6209812037329684E-2</v>
      </c>
    </row>
    <row r="37" spans="1:3" x14ac:dyDescent="0.3">
      <c r="A37" t="s">
        <v>67</v>
      </c>
      <c r="B37" t="s">
        <v>49</v>
      </c>
      <c r="C37">
        <v>2.6</v>
      </c>
    </row>
    <row r="38" spans="1:3" x14ac:dyDescent="0.3">
      <c r="A38" t="s">
        <v>67</v>
      </c>
      <c r="B38" t="s">
        <v>50</v>
      </c>
      <c r="C38">
        <v>20</v>
      </c>
    </row>
    <row r="39" spans="1:3" x14ac:dyDescent="0.3">
      <c r="A39" t="s">
        <v>67</v>
      </c>
      <c r="B39" t="s">
        <v>23</v>
      </c>
      <c r="C39">
        <v>0.24755256448569476</v>
      </c>
    </row>
    <row r="40" spans="1:3" x14ac:dyDescent="0.3">
      <c r="A40" t="s">
        <v>67</v>
      </c>
      <c r="B40" t="s">
        <v>24</v>
      </c>
      <c r="C40" s="1">
        <v>3.0136833937388925E-2</v>
      </c>
    </row>
    <row r="41" spans="1:3" x14ac:dyDescent="0.3">
      <c r="A41" t="s">
        <v>67</v>
      </c>
      <c r="B41" t="s">
        <v>51</v>
      </c>
      <c r="C41" s="1">
        <v>2.6</v>
      </c>
    </row>
    <row r="42" spans="1:3" x14ac:dyDescent="0.3">
      <c r="A42" t="s">
        <v>67</v>
      </c>
      <c r="B42" t="s">
        <v>52</v>
      </c>
      <c r="C42">
        <v>20</v>
      </c>
    </row>
    <row r="43" spans="1:3" x14ac:dyDescent="0.3">
      <c r="A43" t="s">
        <v>67</v>
      </c>
      <c r="B43" t="s">
        <v>25</v>
      </c>
      <c r="C43">
        <v>0.11748257297626191</v>
      </c>
    </row>
    <row r="44" spans="1:3" x14ac:dyDescent="0.3">
      <c r="A44" t="s">
        <v>67</v>
      </c>
      <c r="B44" t="s">
        <v>57</v>
      </c>
      <c r="C44">
        <v>2.6</v>
      </c>
    </row>
    <row r="45" spans="1:3" x14ac:dyDescent="0.3">
      <c r="A45" t="s">
        <v>67</v>
      </c>
      <c r="B45" t="s">
        <v>59</v>
      </c>
      <c r="C45">
        <v>20</v>
      </c>
    </row>
    <row r="46" spans="1:3" x14ac:dyDescent="0.3">
      <c r="A46" t="s">
        <v>67</v>
      </c>
      <c r="B46" t="s">
        <v>30</v>
      </c>
      <c r="C46">
        <v>408</v>
      </c>
    </row>
    <row r="47" spans="1:3" x14ac:dyDescent="0.3">
      <c r="A47" t="s">
        <v>67</v>
      </c>
      <c r="B47" t="s">
        <v>32</v>
      </c>
      <c r="C47">
        <v>325.5</v>
      </c>
    </row>
    <row r="48" spans="1:3" x14ac:dyDescent="0.3">
      <c r="A48" t="s">
        <v>67</v>
      </c>
      <c r="B48" t="s">
        <v>33</v>
      </c>
      <c r="C48">
        <v>0</v>
      </c>
    </row>
    <row r="49" spans="1:3" x14ac:dyDescent="0.3">
      <c r="A49" t="s">
        <v>67</v>
      </c>
      <c r="B49" t="s">
        <v>43</v>
      </c>
      <c r="C49">
        <v>0.2</v>
      </c>
    </row>
    <row r="50" spans="1:3" x14ac:dyDescent="0.3">
      <c r="A50" t="s">
        <v>67</v>
      </c>
      <c r="B50" t="s">
        <v>42</v>
      </c>
      <c r="C50">
        <v>2.1</v>
      </c>
    </row>
    <row r="51" spans="1:3" x14ac:dyDescent="0.3">
      <c r="A51" t="s">
        <v>67</v>
      </c>
      <c r="B51" t="s">
        <v>44</v>
      </c>
      <c r="C51">
        <v>0</v>
      </c>
    </row>
    <row r="52" spans="1:3" x14ac:dyDescent="0.3">
      <c r="A52" t="s">
        <v>67</v>
      </c>
      <c r="B52" t="s">
        <v>45</v>
      </c>
      <c r="C52">
        <v>2</v>
      </c>
    </row>
    <row r="53" spans="1:3" x14ac:dyDescent="0.3">
      <c r="A53" t="s">
        <v>68</v>
      </c>
      <c r="B53" t="s">
        <v>22</v>
      </c>
      <c r="C53">
        <v>0.23100000000000001</v>
      </c>
    </row>
    <row r="54" spans="1:3" x14ac:dyDescent="0.3">
      <c r="A54" t="s">
        <v>68</v>
      </c>
      <c r="B54" t="s">
        <v>49</v>
      </c>
      <c r="C54">
        <v>2.6</v>
      </c>
    </row>
    <row r="55" spans="1:3" x14ac:dyDescent="0.3">
      <c r="A55" t="s">
        <v>68</v>
      </c>
      <c r="B55" t="s">
        <v>50</v>
      </c>
      <c r="C55">
        <v>20</v>
      </c>
    </row>
    <row r="56" spans="1:3" x14ac:dyDescent="0.3">
      <c r="A56" t="s">
        <v>68</v>
      </c>
      <c r="B56" t="s">
        <v>23</v>
      </c>
      <c r="C56">
        <v>9.4E-2</v>
      </c>
    </row>
    <row r="57" spans="1:3" x14ac:dyDescent="0.3">
      <c r="A57" t="s">
        <v>68</v>
      </c>
      <c r="B57" t="s">
        <v>24</v>
      </c>
      <c r="C57">
        <v>0.23100000000000001</v>
      </c>
    </row>
    <row r="58" spans="1:3" x14ac:dyDescent="0.3">
      <c r="A58" t="s">
        <v>68</v>
      </c>
      <c r="B58" t="s">
        <v>51</v>
      </c>
      <c r="C58">
        <v>2.6</v>
      </c>
    </row>
    <row r="59" spans="1:3" x14ac:dyDescent="0.3">
      <c r="A59" t="s">
        <v>68</v>
      </c>
      <c r="B59" t="s">
        <v>52</v>
      </c>
      <c r="C59">
        <v>20</v>
      </c>
    </row>
    <row r="60" spans="1:3" x14ac:dyDescent="0.3">
      <c r="A60" t="s">
        <v>68</v>
      </c>
      <c r="B60" t="s">
        <v>25</v>
      </c>
      <c r="C60">
        <v>8.0000000000000002E-3</v>
      </c>
    </row>
    <row r="61" spans="1:3" x14ac:dyDescent="0.3">
      <c r="A61" t="s">
        <v>68</v>
      </c>
      <c r="B61" t="s">
        <v>57</v>
      </c>
      <c r="C61">
        <v>2.6</v>
      </c>
    </row>
    <row r="62" spans="1:3" x14ac:dyDescent="0.3">
      <c r="A62" t="s">
        <v>68</v>
      </c>
      <c r="B62" t="s">
        <v>59</v>
      </c>
      <c r="C62">
        <v>20</v>
      </c>
    </row>
    <row r="63" spans="1:3" x14ac:dyDescent="0.3">
      <c r="A63" t="s">
        <v>68</v>
      </c>
      <c r="B63" t="s">
        <v>30</v>
      </c>
      <c r="C63">
        <v>15</v>
      </c>
    </row>
    <row r="64" spans="1:3" x14ac:dyDescent="0.3">
      <c r="A64" t="s">
        <v>68</v>
      </c>
      <c r="B64" t="s">
        <v>32</v>
      </c>
      <c r="C64">
        <v>406.3</v>
      </c>
    </row>
    <row r="65" spans="1:3" x14ac:dyDescent="0.3">
      <c r="A65" t="s">
        <v>68</v>
      </c>
      <c r="B65" t="s">
        <v>33</v>
      </c>
      <c r="C65">
        <v>0</v>
      </c>
    </row>
    <row r="66" spans="1:3" x14ac:dyDescent="0.3">
      <c r="A66" t="s">
        <v>68</v>
      </c>
      <c r="B66" t="s">
        <v>43</v>
      </c>
      <c r="C66">
        <v>0.2</v>
      </c>
    </row>
    <row r="67" spans="1:3" x14ac:dyDescent="0.3">
      <c r="A67" t="s">
        <v>68</v>
      </c>
      <c r="B67" t="s">
        <v>42</v>
      </c>
      <c r="C67">
        <v>109.04</v>
      </c>
    </row>
    <row r="68" spans="1:3" x14ac:dyDescent="0.3">
      <c r="A68" t="s">
        <v>68</v>
      </c>
      <c r="B68" t="s">
        <v>44</v>
      </c>
      <c r="C68">
        <v>1E-3</v>
      </c>
    </row>
    <row r="69" spans="1:3" x14ac:dyDescent="0.3">
      <c r="A69" t="s">
        <v>68</v>
      </c>
      <c r="B69" t="s">
        <v>45</v>
      </c>
      <c r="C69">
        <v>2</v>
      </c>
    </row>
    <row r="70" spans="1:3" x14ac:dyDescent="0.3">
      <c r="A70" t="s">
        <v>69</v>
      </c>
      <c r="B70" t="s">
        <v>22</v>
      </c>
      <c r="C70">
        <v>8.9999999999999993E-3</v>
      </c>
    </row>
    <row r="71" spans="1:3" x14ac:dyDescent="0.3">
      <c r="A71" t="s">
        <v>69</v>
      </c>
      <c r="B71" t="s">
        <v>49</v>
      </c>
      <c r="C71">
        <v>2.58</v>
      </c>
    </row>
    <row r="72" spans="1:3" x14ac:dyDescent="0.3">
      <c r="A72" t="s">
        <v>69</v>
      </c>
      <c r="B72" t="s">
        <v>50</v>
      </c>
      <c r="C72">
        <v>20</v>
      </c>
    </row>
    <row r="73" spans="1:3" x14ac:dyDescent="0.3">
      <c r="A73" t="s">
        <v>69</v>
      </c>
      <c r="B73" t="s">
        <v>23</v>
      </c>
      <c r="C73">
        <v>0.46200000000000002</v>
      </c>
    </row>
    <row r="74" spans="1:3" x14ac:dyDescent="0.3">
      <c r="A74" t="s">
        <v>69</v>
      </c>
      <c r="B74" t="s">
        <v>24</v>
      </c>
      <c r="C74">
        <v>9.1999999999999998E-2</v>
      </c>
    </row>
    <row r="75" spans="1:3" x14ac:dyDescent="0.3">
      <c r="A75" t="s">
        <v>69</v>
      </c>
      <c r="B75" t="s">
        <v>51</v>
      </c>
      <c r="C75">
        <v>2.58</v>
      </c>
    </row>
    <row r="76" spans="1:3" x14ac:dyDescent="0.3">
      <c r="A76" t="s">
        <v>69</v>
      </c>
      <c r="B76" t="s">
        <v>52</v>
      </c>
      <c r="C76">
        <v>20</v>
      </c>
    </row>
    <row r="77" spans="1:3" x14ac:dyDescent="0.3">
      <c r="A77" t="s">
        <v>69</v>
      </c>
      <c r="B77" t="s">
        <v>25</v>
      </c>
      <c r="C77">
        <v>9.1999999999999998E-2</v>
      </c>
    </row>
    <row r="78" spans="1:3" x14ac:dyDescent="0.3">
      <c r="A78" t="s">
        <v>69</v>
      </c>
      <c r="B78" t="s">
        <v>57</v>
      </c>
      <c r="C78">
        <v>2.58</v>
      </c>
    </row>
    <row r="79" spans="1:3" x14ac:dyDescent="0.3">
      <c r="A79" t="s">
        <v>69</v>
      </c>
      <c r="B79" t="s">
        <v>59</v>
      </c>
      <c r="C79">
        <v>20</v>
      </c>
    </row>
    <row r="80" spans="1:3" x14ac:dyDescent="0.3">
      <c r="A80" t="s">
        <v>69</v>
      </c>
      <c r="B80" t="s">
        <v>30</v>
      </c>
      <c r="C80">
        <v>7112</v>
      </c>
    </row>
    <row r="81" spans="1:3" x14ac:dyDescent="0.3">
      <c r="A81" t="s">
        <v>69</v>
      </c>
      <c r="B81" t="s">
        <v>32</v>
      </c>
      <c r="C81">
        <v>240.28</v>
      </c>
    </row>
    <row r="82" spans="1:3" x14ac:dyDescent="0.3">
      <c r="A82" t="s">
        <v>69</v>
      </c>
      <c r="B82" t="s">
        <v>33</v>
      </c>
      <c r="C82">
        <v>0</v>
      </c>
    </row>
    <row r="83" spans="1:3" x14ac:dyDescent="0.3">
      <c r="A83" t="s">
        <v>69</v>
      </c>
      <c r="B83" t="s">
        <v>43</v>
      </c>
      <c r="C83">
        <v>0.2</v>
      </c>
    </row>
    <row r="84" spans="1:3" x14ac:dyDescent="0.3">
      <c r="A84" t="s">
        <v>69</v>
      </c>
      <c r="B84" t="s">
        <v>42</v>
      </c>
      <c r="C84">
        <v>1.6</v>
      </c>
    </row>
    <row r="85" spans="1:3" x14ac:dyDescent="0.3">
      <c r="A85" t="s">
        <v>69</v>
      </c>
      <c r="B85" t="s">
        <v>44</v>
      </c>
      <c r="C85">
        <v>0.01</v>
      </c>
    </row>
    <row r="86" spans="1:3" x14ac:dyDescent="0.3">
      <c r="A86" t="s">
        <v>69</v>
      </c>
      <c r="B86" t="s">
        <v>45</v>
      </c>
      <c r="C86">
        <v>2</v>
      </c>
    </row>
    <row r="87" spans="1:3" x14ac:dyDescent="0.3">
      <c r="A87" t="s">
        <v>70</v>
      </c>
      <c r="B87" t="s">
        <v>22</v>
      </c>
      <c r="C87">
        <v>0.126</v>
      </c>
    </row>
    <row r="88" spans="1:3" x14ac:dyDescent="0.3">
      <c r="A88" t="s">
        <v>70</v>
      </c>
      <c r="B88" t="s">
        <v>49</v>
      </c>
      <c r="C88">
        <v>2.58</v>
      </c>
    </row>
    <row r="89" spans="1:3" x14ac:dyDescent="0.3">
      <c r="A89" t="s">
        <v>70</v>
      </c>
      <c r="B89" t="s">
        <v>50</v>
      </c>
      <c r="C89">
        <v>20</v>
      </c>
    </row>
    <row r="90" spans="1:3" x14ac:dyDescent="0.3">
      <c r="A90" t="s">
        <v>70</v>
      </c>
      <c r="B90" t="s">
        <v>23</v>
      </c>
      <c r="C90">
        <v>0.161</v>
      </c>
    </row>
    <row r="91" spans="1:3" x14ac:dyDescent="0.3">
      <c r="A91" t="s">
        <v>70</v>
      </c>
      <c r="B91" t="s">
        <v>24</v>
      </c>
      <c r="C91">
        <v>0.97599999999999998</v>
      </c>
    </row>
    <row r="92" spans="1:3" x14ac:dyDescent="0.3">
      <c r="A92" t="s">
        <v>70</v>
      </c>
      <c r="B92" t="s">
        <v>51</v>
      </c>
      <c r="C92">
        <v>2.58</v>
      </c>
    </row>
    <row r="93" spans="1:3" x14ac:dyDescent="0.3">
      <c r="A93" t="s">
        <v>70</v>
      </c>
      <c r="B93" t="s">
        <v>52</v>
      </c>
      <c r="C93">
        <v>20</v>
      </c>
    </row>
    <row r="94" spans="1:3" x14ac:dyDescent="0.3">
      <c r="A94" t="s">
        <v>70</v>
      </c>
      <c r="B94" t="s">
        <v>25</v>
      </c>
      <c r="C94">
        <v>0.97599999999999998</v>
      </c>
    </row>
    <row r="95" spans="1:3" x14ac:dyDescent="0.3">
      <c r="A95" t="s">
        <v>70</v>
      </c>
      <c r="B95" t="s">
        <v>57</v>
      </c>
      <c r="C95">
        <v>2.58</v>
      </c>
    </row>
    <row r="96" spans="1:3" x14ac:dyDescent="0.3">
      <c r="A96" t="s">
        <v>70</v>
      </c>
      <c r="B96" t="s">
        <v>59</v>
      </c>
      <c r="C96">
        <v>20</v>
      </c>
    </row>
    <row r="97" spans="1:3" x14ac:dyDescent="0.3">
      <c r="A97" t="s">
        <v>70</v>
      </c>
      <c r="B97" t="s">
        <v>30</v>
      </c>
      <c r="C97">
        <v>180</v>
      </c>
    </row>
    <row r="98" spans="1:3" x14ac:dyDescent="0.3">
      <c r="A98" t="s">
        <v>70</v>
      </c>
      <c r="B98" t="s">
        <v>32</v>
      </c>
      <c r="C98">
        <v>357.38</v>
      </c>
    </row>
    <row r="99" spans="1:3" x14ac:dyDescent="0.3">
      <c r="A99" t="s">
        <v>70</v>
      </c>
      <c r="B99" t="s">
        <v>33</v>
      </c>
      <c r="C99">
        <v>0</v>
      </c>
    </row>
    <row r="100" spans="1:3" x14ac:dyDescent="0.3">
      <c r="A100" t="s">
        <v>70</v>
      </c>
      <c r="B100" t="s">
        <v>43</v>
      </c>
      <c r="C100">
        <v>0.2</v>
      </c>
    </row>
    <row r="101" spans="1:3" x14ac:dyDescent="0.3">
      <c r="A101" t="s">
        <v>70</v>
      </c>
      <c r="B101" t="s">
        <v>42</v>
      </c>
      <c r="C101">
        <v>5.39</v>
      </c>
    </row>
    <row r="102" spans="1:3" x14ac:dyDescent="0.3">
      <c r="A102" t="s">
        <v>70</v>
      </c>
      <c r="B102" t="s">
        <v>44</v>
      </c>
      <c r="C102">
        <v>0</v>
      </c>
    </row>
    <row r="103" spans="1:3" x14ac:dyDescent="0.3">
      <c r="A103" t="s">
        <v>70</v>
      </c>
      <c r="B103" t="s">
        <v>45</v>
      </c>
      <c r="C103">
        <v>2</v>
      </c>
    </row>
    <row r="104" spans="1:3" x14ac:dyDescent="0.3">
      <c r="A104" t="s">
        <v>71</v>
      </c>
      <c r="B104" t="s">
        <v>22</v>
      </c>
      <c r="C104">
        <v>5.0999999999999997E-2</v>
      </c>
    </row>
    <row r="105" spans="1:3" x14ac:dyDescent="0.3">
      <c r="A105" t="s">
        <v>71</v>
      </c>
      <c r="B105" t="s">
        <v>49</v>
      </c>
      <c r="C105">
        <v>2.58</v>
      </c>
    </row>
    <row r="106" spans="1:3" x14ac:dyDescent="0.3">
      <c r="A106" t="s">
        <v>71</v>
      </c>
      <c r="B106" t="s">
        <v>50</v>
      </c>
      <c r="C106">
        <v>20</v>
      </c>
    </row>
    <row r="107" spans="1:3" x14ac:dyDescent="0.3">
      <c r="A107" t="s">
        <v>71</v>
      </c>
      <c r="B107" t="s">
        <v>23</v>
      </c>
      <c r="C107">
        <v>0.16500000000000001</v>
      </c>
    </row>
    <row r="108" spans="1:3" x14ac:dyDescent="0.3">
      <c r="A108" t="s">
        <v>71</v>
      </c>
      <c r="B108" t="s">
        <v>24</v>
      </c>
      <c r="C108">
        <v>4.1000000000000002E-2</v>
      </c>
    </row>
    <row r="109" spans="1:3" x14ac:dyDescent="0.3">
      <c r="A109" t="s">
        <v>71</v>
      </c>
      <c r="B109" t="s">
        <v>51</v>
      </c>
      <c r="C109">
        <v>2.58</v>
      </c>
    </row>
    <row r="110" spans="1:3" x14ac:dyDescent="0.3">
      <c r="A110" t="s">
        <v>71</v>
      </c>
      <c r="B110" t="s">
        <v>52</v>
      </c>
      <c r="C110">
        <v>20</v>
      </c>
    </row>
    <row r="111" spans="1:3" x14ac:dyDescent="0.3">
      <c r="A111" t="s">
        <v>71</v>
      </c>
      <c r="B111" t="s">
        <v>25</v>
      </c>
      <c r="C111">
        <v>2.9000000000000001E-2</v>
      </c>
    </row>
    <row r="112" spans="1:3" x14ac:dyDescent="0.3">
      <c r="A112" t="s">
        <v>71</v>
      </c>
      <c r="B112" t="s">
        <v>57</v>
      </c>
      <c r="C112">
        <v>2.58</v>
      </c>
    </row>
    <row r="113" spans="1:3" x14ac:dyDescent="0.3">
      <c r="A113" t="s">
        <v>71</v>
      </c>
      <c r="B113" t="s">
        <v>59</v>
      </c>
      <c r="C113">
        <v>20</v>
      </c>
    </row>
    <row r="114" spans="1:3" x14ac:dyDescent="0.3">
      <c r="A114" t="s">
        <v>71</v>
      </c>
      <c r="B114" t="s">
        <v>30</v>
      </c>
      <c r="C114">
        <v>29390</v>
      </c>
    </row>
    <row r="115" spans="1:3" x14ac:dyDescent="0.3">
      <c r="A115" t="s">
        <v>71</v>
      </c>
      <c r="B115" t="s">
        <v>32</v>
      </c>
      <c r="C115">
        <v>200.62</v>
      </c>
    </row>
    <row r="116" spans="1:3" x14ac:dyDescent="0.3">
      <c r="A116" t="s">
        <v>71</v>
      </c>
      <c r="B116" t="s">
        <v>33</v>
      </c>
      <c r="C116">
        <v>0</v>
      </c>
    </row>
    <row r="117" spans="1:3" x14ac:dyDescent="0.3">
      <c r="A117" t="s">
        <v>71</v>
      </c>
      <c r="B117" t="s">
        <v>43</v>
      </c>
      <c r="C117">
        <v>0.2</v>
      </c>
    </row>
    <row r="118" spans="1:3" x14ac:dyDescent="0.3">
      <c r="A118" t="s">
        <v>71</v>
      </c>
      <c r="B118" t="s">
        <v>42</v>
      </c>
      <c r="C118">
        <v>0.03</v>
      </c>
    </row>
    <row r="119" spans="1:3" x14ac:dyDescent="0.3">
      <c r="A119" t="s">
        <v>71</v>
      </c>
      <c r="B119" t="s">
        <v>44</v>
      </c>
      <c r="C119">
        <v>0</v>
      </c>
    </row>
    <row r="120" spans="1:3" x14ac:dyDescent="0.3">
      <c r="A120" t="s">
        <v>71</v>
      </c>
      <c r="B120" t="s">
        <v>45</v>
      </c>
      <c r="C120">
        <v>2</v>
      </c>
    </row>
    <row r="121" spans="1:3" x14ac:dyDescent="0.3">
      <c r="A121" t="s">
        <v>72</v>
      </c>
      <c r="B121" t="s">
        <v>22</v>
      </c>
      <c r="C121">
        <v>4.5999999999999999E-2</v>
      </c>
    </row>
    <row r="122" spans="1:3" x14ac:dyDescent="0.3">
      <c r="A122" t="s">
        <v>72</v>
      </c>
      <c r="B122" t="s">
        <v>49</v>
      </c>
      <c r="C122">
        <v>2.58</v>
      </c>
    </row>
    <row r="123" spans="1:3" x14ac:dyDescent="0.3">
      <c r="A123" t="s">
        <v>72</v>
      </c>
      <c r="B123" t="s">
        <v>50</v>
      </c>
      <c r="C123">
        <v>20</v>
      </c>
    </row>
    <row r="124" spans="1:3" x14ac:dyDescent="0.3">
      <c r="A124" t="s">
        <v>72</v>
      </c>
      <c r="B124" t="s">
        <v>23</v>
      </c>
      <c r="C124">
        <v>0.248</v>
      </c>
    </row>
    <row r="125" spans="1:3" x14ac:dyDescent="0.3">
      <c r="A125" t="s">
        <v>72</v>
      </c>
      <c r="B125" t="s">
        <v>24</v>
      </c>
      <c r="C125">
        <v>0.03</v>
      </c>
    </row>
    <row r="126" spans="1:3" x14ac:dyDescent="0.3">
      <c r="A126" t="s">
        <v>72</v>
      </c>
      <c r="B126" t="s">
        <v>51</v>
      </c>
      <c r="C126">
        <v>2.58</v>
      </c>
    </row>
    <row r="127" spans="1:3" x14ac:dyDescent="0.3">
      <c r="A127" t="s">
        <v>72</v>
      </c>
      <c r="B127" t="s">
        <v>52</v>
      </c>
      <c r="C127">
        <v>20</v>
      </c>
    </row>
    <row r="128" spans="1:3" x14ac:dyDescent="0.3">
      <c r="A128" t="s">
        <v>72</v>
      </c>
      <c r="B128" t="s">
        <v>25</v>
      </c>
      <c r="C128">
        <v>0.11700000000000001</v>
      </c>
    </row>
    <row r="129" spans="1:3" x14ac:dyDescent="0.3">
      <c r="A129" t="s">
        <v>72</v>
      </c>
      <c r="B129" t="s">
        <v>57</v>
      </c>
      <c r="C129">
        <v>2.58</v>
      </c>
    </row>
    <row r="130" spans="1:3" x14ac:dyDescent="0.3">
      <c r="A130" t="s">
        <v>72</v>
      </c>
      <c r="B130" t="s">
        <v>59</v>
      </c>
      <c r="C130">
        <v>20</v>
      </c>
    </row>
    <row r="131" spans="1:3" x14ac:dyDescent="0.3">
      <c r="A131" t="s">
        <v>72</v>
      </c>
      <c r="B131" t="s">
        <v>30</v>
      </c>
      <c r="C131">
        <v>408</v>
      </c>
    </row>
    <row r="132" spans="1:3" x14ac:dyDescent="0.3">
      <c r="A132" t="s">
        <v>72</v>
      </c>
      <c r="B132" t="s">
        <v>32</v>
      </c>
      <c r="C132">
        <v>483.4</v>
      </c>
    </row>
    <row r="133" spans="1:3" x14ac:dyDescent="0.3">
      <c r="A133" t="s">
        <v>72</v>
      </c>
      <c r="B133" t="s">
        <v>33</v>
      </c>
      <c r="C133">
        <v>0</v>
      </c>
    </row>
    <row r="134" spans="1:3" x14ac:dyDescent="0.3">
      <c r="A134" t="s">
        <v>72</v>
      </c>
      <c r="B134" t="s">
        <v>43</v>
      </c>
      <c r="C134">
        <v>0.2</v>
      </c>
    </row>
    <row r="135" spans="1:3" x14ac:dyDescent="0.3">
      <c r="A135" t="s">
        <v>72</v>
      </c>
      <c r="B135" t="s">
        <v>42</v>
      </c>
      <c r="C135">
        <v>2.1</v>
      </c>
    </row>
    <row r="136" spans="1:3" x14ac:dyDescent="0.3">
      <c r="A136" t="s">
        <v>72</v>
      </c>
      <c r="B136" t="s">
        <v>44</v>
      </c>
      <c r="C136">
        <v>0</v>
      </c>
    </row>
    <row r="137" spans="1:3" x14ac:dyDescent="0.3">
      <c r="A137" t="s">
        <v>72</v>
      </c>
      <c r="B137" t="s">
        <v>45</v>
      </c>
      <c r="C13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54A8-BD6E-42EF-8D6C-3C0D4C4BE3FD}">
  <dimension ref="A1:B18"/>
  <sheetViews>
    <sheetView workbookViewId="0">
      <selection activeCell="B14" sqref="B14"/>
    </sheetView>
  </sheetViews>
  <sheetFormatPr defaultRowHeight="14.4" x14ac:dyDescent="0.3"/>
  <cols>
    <col min="1" max="1" width="15.5546875" customWidth="1"/>
    <col min="2" max="2" width="69.109375" bestFit="1" customWidth="1"/>
  </cols>
  <sheetData>
    <row r="1" spans="1:2" x14ac:dyDescent="0.3">
      <c r="A1" s="7" t="s">
        <v>60</v>
      </c>
      <c r="B1" s="7" t="s">
        <v>61</v>
      </c>
    </row>
    <row r="2" spans="1:2" x14ac:dyDescent="0.3">
      <c r="A2" t="s">
        <v>22</v>
      </c>
      <c r="B2" s="2" t="s">
        <v>26</v>
      </c>
    </row>
    <row r="3" spans="1:2" x14ac:dyDescent="0.3">
      <c r="A3" t="s">
        <v>49</v>
      </c>
      <c r="B3" s="2" t="s">
        <v>55</v>
      </c>
    </row>
    <row r="4" spans="1:2" x14ac:dyDescent="0.3">
      <c r="A4" t="s">
        <v>50</v>
      </c>
      <c r="B4" s="2" t="s">
        <v>56</v>
      </c>
    </row>
    <row r="5" spans="1:2" x14ac:dyDescent="0.3">
      <c r="A5" t="s">
        <v>23</v>
      </c>
      <c r="B5" s="2" t="s">
        <v>29</v>
      </c>
    </row>
    <row r="6" spans="1:2" x14ac:dyDescent="0.3">
      <c r="A6" t="s">
        <v>24</v>
      </c>
      <c r="B6" s="2" t="s">
        <v>27</v>
      </c>
    </row>
    <row r="7" spans="1:2" x14ac:dyDescent="0.3">
      <c r="A7" t="s">
        <v>51</v>
      </c>
      <c r="B7" s="2" t="s">
        <v>53</v>
      </c>
    </row>
    <row r="8" spans="1:2" x14ac:dyDescent="0.3">
      <c r="A8" t="s">
        <v>52</v>
      </c>
      <c r="B8" s="2" t="s">
        <v>54</v>
      </c>
    </row>
    <row r="9" spans="1:2" x14ac:dyDescent="0.3">
      <c r="A9" t="s">
        <v>25</v>
      </c>
      <c r="B9" s="2" t="s">
        <v>28</v>
      </c>
    </row>
    <row r="10" spans="1:2" x14ac:dyDescent="0.3">
      <c r="A10" t="s">
        <v>57</v>
      </c>
      <c r="B10" s="2" t="s">
        <v>58</v>
      </c>
    </row>
    <row r="11" spans="1:2" x14ac:dyDescent="0.3">
      <c r="A11" t="s">
        <v>59</v>
      </c>
      <c r="B11" s="2" t="s">
        <v>54</v>
      </c>
    </row>
    <row r="12" spans="1:2" x14ac:dyDescent="0.3">
      <c r="A12" t="s">
        <v>30</v>
      </c>
      <c r="B12" s="2" t="s">
        <v>31</v>
      </c>
    </row>
    <row r="13" spans="1:2" x14ac:dyDescent="0.3">
      <c r="A13" t="s">
        <v>32</v>
      </c>
      <c r="B13" s="2" t="s">
        <v>35</v>
      </c>
    </row>
    <row r="14" spans="1:2" x14ac:dyDescent="0.3">
      <c r="A14" t="s">
        <v>33</v>
      </c>
      <c r="B14" s="2" t="s">
        <v>36</v>
      </c>
    </row>
    <row r="15" spans="1:2" x14ac:dyDescent="0.3">
      <c r="A15" t="s">
        <v>43</v>
      </c>
      <c r="B15" s="2" t="s">
        <v>38</v>
      </c>
    </row>
    <row r="16" spans="1:2" x14ac:dyDescent="0.3">
      <c r="A16" t="s">
        <v>42</v>
      </c>
      <c r="B16" s="2" t="s">
        <v>39</v>
      </c>
    </row>
    <row r="17" spans="1:2" x14ac:dyDescent="0.3">
      <c r="A17" t="s">
        <v>44</v>
      </c>
      <c r="B17" s="2" t="s">
        <v>40</v>
      </c>
    </row>
    <row r="18" spans="1:2" x14ac:dyDescent="0.3">
      <c r="A18" t="s">
        <v>45</v>
      </c>
      <c r="B18" s="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AD46-A9E5-42D6-AFAE-B5ADF8DC2CBF}">
  <dimension ref="A1:E12"/>
  <sheetViews>
    <sheetView workbookViewId="0">
      <selection activeCell="C13" sqref="C13"/>
    </sheetView>
  </sheetViews>
  <sheetFormatPr defaultColWidth="11.5546875" defaultRowHeight="14.4" x14ac:dyDescent="0.3"/>
  <cols>
    <col min="2" max="2" width="43.6640625" customWidth="1"/>
    <col min="5" max="5" width="27.33203125" customWidth="1"/>
  </cols>
  <sheetData>
    <row r="1" spans="1:5" x14ac:dyDescent="0.3">
      <c r="A1" s="7" t="s">
        <v>60</v>
      </c>
      <c r="B1" s="7" t="s">
        <v>61</v>
      </c>
      <c r="C1" s="7" t="s">
        <v>63</v>
      </c>
      <c r="D1" s="7" t="s">
        <v>64</v>
      </c>
      <c r="E1" s="7" t="s">
        <v>65</v>
      </c>
    </row>
    <row r="2" spans="1:5" x14ac:dyDescent="0.3">
      <c r="A2" t="s">
        <v>0</v>
      </c>
      <c r="B2" t="s">
        <v>1</v>
      </c>
      <c r="C2">
        <v>0</v>
      </c>
      <c r="D2" t="s">
        <v>9</v>
      </c>
      <c r="E2" t="s">
        <v>7</v>
      </c>
    </row>
    <row r="3" spans="1:5" x14ac:dyDescent="0.3">
      <c r="A3" t="s">
        <v>2</v>
      </c>
      <c r="B3" t="s">
        <v>3</v>
      </c>
      <c r="C3">
        <v>0.5</v>
      </c>
      <c r="D3" t="s">
        <v>9</v>
      </c>
      <c r="E3" t="s">
        <v>7</v>
      </c>
    </row>
    <row r="4" spans="1:5" x14ac:dyDescent="0.3">
      <c r="A4" t="s">
        <v>17</v>
      </c>
      <c r="B4" t="s">
        <v>18</v>
      </c>
      <c r="C4">
        <v>0.24</v>
      </c>
      <c r="D4" t="s">
        <v>19</v>
      </c>
      <c r="E4" t="s">
        <v>7</v>
      </c>
    </row>
    <row r="5" spans="1:5" x14ac:dyDescent="0.3">
      <c r="A5" t="s">
        <v>20</v>
      </c>
      <c r="B5" t="s">
        <v>21</v>
      </c>
      <c r="C5">
        <v>0.35</v>
      </c>
      <c r="D5" t="s">
        <v>19</v>
      </c>
      <c r="E5" t="s">
        <v>7</v>
      </c>
    </row>
    <row r="6" spans="1:5" x14ac:dyDescent="0.3">
      <c r="A6" t="s">
        <v>5</v>
      </c>
      <c r="B6" t="s">
        <v>6</v>
      </c>
      <c r="C6">
        <v>1.5</v>
      </c>
      <c r="D6" t="s">
        <v>8</v>
      </c>
      <c r="E6" t="s">
        <v>7</v>
      </c>
    </row>
    <row r="7" spans="1:5" x14ac:dyDescent="0.3">
      <c r="A7" t="s">
        <v>46</v>
      </c>
      <c r="B7" t="s">
        <v>47</v>
      </c>
      <c r="C7">
        <v>50</v>
      </c>
      <c r="E7" t="s">
        <v>7</v>
      </c>
    </row>
    <row r="8" spans="1:5" x14ac:dyDescent="0.3">
      <c r="A8" t="s">
        <v>10</v>
      </c>
      <c r="C8">
        <v>0</v>
      </c>
      <c r="E8" t="s">
        <v>15</v>
      </c>
    </row>
    <row r="9" spans="1:5" x14ac:dyDescent="0.3">
      <c r="A9" t="s">
        <v>11</v>
      </c>
      <c r="C9">
        <v>0</v>
      </c>
      <c r="E9" t="s">
        <v>15</v>
      </c>
    </row>
    <row r="10" spans="1:5" x14ac:dyDescent="0.3">
      <c r="A10" t="s">
        <v>12</v>
      </c>
      <c r="B10" t="s">
        <v>13</v>
      </c>
      <c r="C10">
        <v>1</v>
      </c>
      <c r="D10" t="s">
        <v>14</v>
      </c>
      <c r="E10" t="s">
        <v>15</v>
      </c>
    </row>
    <row r="11" spans="1:5" x14ac:dyDescent="0.3">
      <c r="A11" t="s">
        <v>48</v>
      </c>
    </row>
    <row r="12" spans="1:5" x14ac:dyDescent="0.3">
      <c r="A12" t="s">
        <v>34</v>
      </c>
      <c r="B12" s="2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Chemical Properties</vt:lpstr>
      <vt:lpstr>Chemical Properties Long</vt:lpstr>
      <vt:lpstr>Chemical Properties Description</vt:lpstr>
      <vt:lpstr>Global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Amador Crespo</dc:creator>
  <cp:lastModifiedBy>Valerio Gherardi</cp:lastModifiedBy>
  <dcterms:created xsi:type="dcterms:W3CDTF">2024-08-22T09:40:00Z</dcterms:created>
  <dcterms:modified xsi:type="dcterms:W3CDTF">2024-10-16T12:21:28Z</dcterms:modified>
</cp:coreProperties>
</file>